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chemenu\"/>
    </mc:Choice>
  </mc:AlternateContent>
  <xr:revisionPtr revIDLastSave="0" documentId="8_{AB856E3D-BCBB-497C-9E01-761BF09093CD}" xr6:coauthVersionLast="47" xr6:coauthVersionMax="47" xr10:uidLastSave="{00000000-0000-0000-0000-000000000000}"/>
  <bookViews>
    <workbookView xWindow="-98" yWindow="-98" windowWidth="21795" windowHeight="12975" firstSheet="3" activeTab="5" xr2:uid="{DEEAA10A-4A2F-4F97-9F8D-7BECB0C8ED3D}"/>
  </bookViews>
  <sheets>
    <sheet name="00 Studie" sheetId="1" r:id="rId1"/>
    <sheet name="01 Sitzungen 500" sheetId="2" r:id="rId2"/>
    <sheet name="02 Aufgaben 2000" sheetId="3" r:id="rId3"/>
    <sheet name="03 Ereignisse 10000" sheetId="4" r:id="rId4"/>
    <sheet name="04 Auswertung" sheetId="5" r:id="rId5"/>
    <sheet name="05 Datenlexiko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3" i="1" l="1"/>
  <c r="B14" i="1"/>
  <c r="B15" i="1"/>
  <c r="B16" i="1"/>
  <c r="B17" i="1"/>
  <c r="B18" i="1"/>
  <c r="D39" i="5"/>
  <c r="B39" i="5"/>
  <c r="C39" i="5" s="1"/>
  <c r="D38" i="5"/>
  <c r="B38" i="5"/>
  <c r="C38" i="5" s="1"/>
  <c r="D37" i="5"/>
  <c r="B37" i="5"/>
  <c r="C37" i="5" s="1"/>
  <c r="D36" i="5"/>
  <c r="B36" i="5"/>
  <c r="C36" i="5" s="1"/>
  <c r="E30" i="5"/>
  <c r="D30" i="5"/>
  <c r="C30" i="5"/>
  <c r="B30" i="5"/>
  <c r="E29" i="5"/>
  <c r="D29" i="5"/>
  <c r="C29" i="5"/>
  <c r="B29" i="5"/>
  <c r="E28" i="5"/>
  <c r="D28" i="5"/>
  <c r="C28" i="5"/>
  <c r="B28" i="5"/>
  <c r="E27" i="5"/>
  <c r="D27" i="5"/>
  <c r="C27" i="5"/>
  <c r="B27" i="5"/>
  <c r="F21" i="5"/>
  <c r="E21" i="5"/>
  <c r="C21" i="5"/>
  <c r="D21" i="5" s="1"/>
  <c r="B21" i="5"/>
  <c r="F20" i="5"/>
  <c r="E20" i="5"/>
  <c r="C20" i="5"/>
  <c r="D20" i="5" s="1"/>
  <c r="B20" i="5"/>
  <c r="F19" i="5"/>
  <c r="E19" i="5"/>
  <c r="C19" i="5"/>
  <c r="D19" i="5" s="1"/>
  <c r="B19" i="5"/>
  <c r="H12" i="5"/>
  <c r="G12" i="5"/>
  <c r="F12" i="5"/>
  <c r="D12" i="5"/>
  <c r="E12" i="5" s="1"/>
  <c r="C12" i="5"/>
  <c r="I12" i="5" s="1"/>
  <c r="B12" i="5"/>
  <c r="I11" i="5"/>
  <c r="H11" i="5"/>
  <c r="G11" i="5"/>
  <c r="F11" i="5"/>
  <c r="D11" i="5"/>
  <c r="E11" i="5" s="1"/>
  <c r="C11" i="5"/>
  <c r="B11" i="5"/>
  <c r="H10" i="5"/>
  <c r="B52" i="5" s="1"/>
  <c r="G10" i="5"/>
  <c r="F10" i="5"/>
  <c r="D10" i="5"/>
  <c r="E10" i="5" s="1"/>
  <c r="C10" i="5"/>
  <c r="I10" i="5" s="1"/>
  <c r="B10" i="5"/>
  <c r="B44" i="5"/>
  <c r="B45" i="5"/>
  <c r="B46" i="5"/>
  <c r="B47" i="5"/>
  <c r="B48" i="5"/>
  <c r="B49" i="5"/>
  <c r="B50" i="5"/>
  <c r="B51" i="5"/>
  <c r="B53" i="5"/>
  <c r="B35" i="5"/>
  <c r="C35" i="5" s="1"/>
  <c r="D35" i="5"/>
  <c r="B26" i="5"/>
  <c r="C26" i="5"/>
  <c r="D26" i="5"/>
  <c r="E26" i="5"/>
  <c r="B18" i="5"/>
  <c r="C18" i="5"/>
  <c r="D18" i="5" s="1"/>
  <c r="E18" i="5"/>
  <c r="F18" i="5"/>
  <c r="B9" i="5"/>
  <c r="C9" i="5"/>
  <c r="I9" i="5" s="1"/>
  <c r="D9" i="5"/>
  <c r="E9" i="5" s="1"/>
  <c r="E14" i="5" s="1"/>
  <c r="F9" i="5"/>
  <c r="G9" i="5"/>
  <c r="H9" i="5"/>
  <c r="J5" i="5"/>
  <c r="G5" i="5"/>
  <c r="D5" i="5"/>
  <c r="A5" i="5"/>
  <c r="M501" i="2"/>
  <c r="M500" i="2"/>
  <c r="M499" i="2"/>
  <c r="M498" i="2"/>
  <c r="M497" i="2"/>
  <c r="M496" i="2"/>
  <c r="M495" i="2"/>
  <c r="M494" i="2"/>
  <c r="M493" i="2"/>
  <c r="M492" i="2"/>
  <c r="M491" i="2"/>
  <c r="M490" i="2"/>
  <c r="M489" i="2"/>
  <c r="M488" i="2"/>
  <c r="M487" i="2"/>
  <c r="M486" i="2"/>
  <c r="M485" i="2"/>
  <c r="M484" i="2"/>
  <c r="M483" i="2"/>
  <c r="M482" i="2"/>
  <c r="M481" i="2"/>
  <c r="M480" i="2"/>
  <c r="M479" i="2"/>
  <c r="M478" i="2"/>
  <c r="M477" i="2"/>
  <c r="M476" i="2"/>
  <c r="M475" i="2"/>
  <c r="M474" i="2"/>
  <c r="M473" i="2"/>
  <c r="M472" i="2"/>
  <c r="M471" i="2"/>
  <c r="M470" i="2"/>
  <c r="M469" i="2"/>
  <c r="M468" i="2"/>
  <c r="M467" i="2"/>
  <c r="M466" i="2"/>
  <c r="M465" i="2"/>
  <c r="M464" i="2"/>
  <c r="M463" i="2"/>
  <c r="M462" i="2"/>
  <c r="M461" i="2"/>
  <c r="M460" i="2"/>
  <c r="M459" i="2"/>
  <c r="M458" i="2"/>
  <c r="M457" i="2"/>
  <c r="M456" i="2"/>
  <c r="M455" i="2"/>
  <c r="M454" i="2"/>
  <c r="M453" i="2"/>
  <c r="M452" i="2"/>
  <c r="M451" i="2"/>
  <c r="M450" i="2"/>
  <c r="M449" i="2"/>
  <c r="M448" i="2"/>
  <c r="M447" i="2"/>
  <c r="M446" i="2"/>
  <c r="M445" i="2"/>
  <c r="M444" i="2"/>
  <c r="M443" i="2"/>
  <c r="M442" i="2"/>
  <c r="M441" i="2"/>
  <c r="M440" i="2"/>
  <c r="M439" i="2"/>
  <c r="M438" i="2"/>
  <c r="M437" i="2"/>
  <c r="M436" i="2"/>
  <c r="M435" i="2"/>
  <c r="M434" i="2"/>
  <c r="M433" i="2"/>
  <c r="M432" i="2"/>
  <c r="M431" i="2"/>
  <c r="M430" i="2"/>
  <c r="M429" i="2"/>
  <c r="M428" i="2"/>
  <c r="M427" i="2"/>
  <c r="M426" i="2"/>
  <c r="M425" i="2"/>
  <c r="M424" i="2"/>
  <c r="M423" i="2"/>
  <c r="M422" i="2"/>
  <c r="M421" i="2"/>
  <c r="M420" i="2"/>
  <c r="M419" i="2"/>
  <c r="M418" i="2"/>
  <c r="M417" i="2"/>
  <c r="M416" i="2"/>
  <c r="M415" i="2"/>
  <c r="M414" i="2"/>
  <c r="M413" i="2"/>
  <c r="M412" i="2"/>
  <c r="M411" i="2"/>
  <c r="M410" i="2"/>
  <c r="M409" i="2"/>
  <c r="M408" i="2"/>
  <c r="M407" i="2"/>
  <c r="M406" i="2"/>
  <c r="M405" i="2"/>
  <c r="M404" i="2"/>
  <c r="M403" i="2"/>
  <c r="M402" i="2"/>
  <c r="M401" i="2"/>
  <c r="M400" i="2"/>
  <c r="M399" i="2"/>
  <c r="M398" i="2"/>
  <c r="M397" i="2"/>
  <c r="M396" i="2"/>
  <c r="M395" i="2"/>
  <c r="M394" i="2"/>
  <c r="M393" i="2"/>
  <c r="M392" i="2"/>
  <c r="M391" i="2"/>
  <c r="M390" i="2"/>
  <c r="M389" i="2"/>
  <c r="M388" i="2"/>
  <c r="M387" i="2"/>
  <c r="M386" i="2"/>
  <c r="M385" i="2"/>
  <c r="M384" i="2"/>
  <c r="M383" i="2"/>
  <c r="M382" i="2"/>
  <c r="M381" i="2"/>
  <c r="M380" i="2"/>
  <c r="M379" i="2"/>
  <c r="M378" i="2"/>
  <c r="M377" i="2"/>
  <c r="M376" i="2"/>
  <c r="M375" i="2"/>
  <c r="M374" i="2"/>
  <c r="M373" i="2"/>
  <c r="M372" i="2"/>
  <c r="M371" i="2"/>
  <c r="M370" i="2"/>
  <c r="M369" i="2"/>
  <c r="M368" i="2"/>
  <c r="M367" i="2"/>
  <c r="M366" i="2"/>
  <c r="M365" i="2"/>
  <c r="M364" i="2"/>
  <c r="M363" i="2"/>
  <c r="M362" i="2"/>
  <c r="M361" i="2"/>
  <c r="M360" i="2"/>
  <c r="M359" i="2"/>
  <c r="M358" i="2"/>
  <c r="M357" i="2"/>
  <c r="M356" i="2"/>
  <c r="M355" i="2"/>
  <c r="M354" i="2"/>
  <c r="M353" i="2"/>
  <c r="M352" i="2"/>
  <c r="M351" i="2"/>
  <c r="M350" i="2"/>
  <c r="M349" i="2"/>
  <c r="M348" i="2"/>
  <c r="M347" i="2"/>
  <c r="M346" i="2"/>
  <c r="M345" i="2"/>
  <c r="M344" i="2"/>
  <c r="M343" i="2"/>
  <c r="M342" i="2"/>
  <c r="M341" i="2"/>
  <c r="M340" i="2"/>
  <c r="M339" i="2"/>
  <c r="M338" i="2"/>
  <c r="M337" i="2"/>
  <c r="M336" i="2"/>
  <c r="M335" i="2"/>
  <c r="M334" i="2"/>
  <c r="M333" i="2"/>
  <c r="M332" i="2"/>
  <c r="M331" i="2"/>
  <c r="M330" i="2"/>
  <c r="M329" i="2"/>
  <c r="M328" i="2"/>
  <c r="M327" i="2"/>
  <c r="M326" i="2"/>
  <c r="M325" i="2"/>
  <c r="M324" i="2"/>
  <c r="M323" i="2"/>
  <c r="M322" i="2"/>
  <c r="M321" i="2"/>
  <c r="M320" i="2"/>
  <c r="M319" i="2"/>
  <c r="M318" i="2"/>
  <c r="M317" i="2"/>
  <c r="M316" i="2"/>
  <c r="M315" i="2"/>
  <c r="M314" i="2"/>
  <c r="M313" i="2"/>
  <c r="M312" i="2"/>
  <c r="M311" i="2"/>
  <c r="M310" i="2"/>
  <c r="M309" i="2"/>
  <c r="M308" i="2"/>
  <c r="M307" i="2"/>
  <c r="M306" i="2"/>
  <c r="M305" i="2"/>
  <c r="M304" i="2"/>
  <c r="M303" i="2"/>
  <c r="M302" i="2"/>
  <c r="M301" i="2"/>
  <c r="M300" i="2"/>
  <c r="M299" i="2"/>
  <c r="M298" i="2"/>
  <c r="M297" i="2"/>
  <c r="M296" i="2"/>
  <c r="M295" i="2"/>
  <c r="M294" i="2"/>
  <c r="M293" i="2"/>
  <c r="M292" i="2"/>
  <c r="M291" i="2"/>
  <c r="M290" i="2"/>
  <c r="M289" i="2"/>
  <c r="M288" i="2"/>
  <c r="M287" i="2"/>
  <c r="M286" i="2"/>
  <c r="M285" i="2"/>
  <c r="M284" i="2"/>
  <c r="M283" i="2"/>
  <c r="M282" i="2"/>
  <c r="M281" i="2"/>
  <c r="M280" i="2"/>
  <c r="M279" i="2"/>
  <c r="M278" i="2"/>
  <c r="M277" i="2"/>
  <c r="M276" i="2"/>
  <c r="M275" i="2"/>
  <c r="M274" i="2"/>
  <c r="M273" i="2"/>
  <c r="M272" i="2"/>
  <c r="M271" i="2"/>
  <c r="M270" i="2"/>
  <c r="M269" i="2"/>
  <c r="M268" i="2"/>
  <c r="M267" i="2"/>
  <c r="M266" i="2"/>
  <c r="M265" i="2"/>
  <c r="M264" i="2"/>
  <c r="M263" i="2"/>
  <c r="M262" i="2"/>
  <c r="M261" i="2"/>
  <c r="M260" i="2"/>
  <c r="M259" i="2"/>
  <c r="M258" i="2"/>
  <c r="M257" i="2"/>
  <c r="M256" i="2"/>
  <c r="M255" i="2"/>
  <c r="M254" i="2"/>
  <c r="M253" i="2"/>
  <c r="M252" i="2"/>
  <c r="M251" i="2"/>
  <c r="M250" i="2"/>
  <c r="M249" i="2"/>
  <c r="M248" i="2"/>
  <c r="M247" i="2"/>
  <c r="M246" i="2"/>
  <c r="M245" i="2"/>
  <c r="M244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1" i="2"/>
  <c r="M230" i="2"/>
  <c r="M229" i="2"/>
  <c r="M228" i="2"/>
  <c r="M227" i="2"/>
  <c r="M226" i="2"/>
  <c r="M225" i="2"/>
  <c r="M224" i="2"/>
  <c r="M223" i="2"/>
  <c r="M222" i="2"/>
  <c r="M221" i="2"/>
  <c r="M220" i="2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  <c r="L501" i="2"/>
  <c r="L500" i="2"/>
  <c r="L499" i="2"/>
  <c r="L498" i="2"/>
  <c r="L497" i="2"/>
  <c r="L496" i="2"/>
  <c r="L495" i="2"/>
  <c r="L494" i="2"/>
  <c r="L493" i="2"/>
  <c r="L492" i="2"/>
  <c r="L491" i="2"/>
  <c r="L490" i="2"/>
  <c r="L489" i="2"/>
  <c r="L488" i="2"/>
  <c r="L487" i="2"/>
  <c r="L486" i="2"/>
  <c r="L485" i="2"/>
  <c r="L484" i="2"/>
  <c r="L483" i="2"/>
  <c r="L482" i="2"/>
  <c r="L481" i="2"/>
  <c r="L480" i="2"/>
  <c r="L479" i="2"/>
  <c r="L478" i="2"/>
  <c r="L477" i="2"/>
  <c r="L476" i="2"/>
  <c r="L475" i="2"/>
  <c r="L474" i="2"/>
  <c r="L473" i="2"/>
  <c r="L472" i="2"/>
  <c r="L471" i="2"/>
  <c r="L470" i="2"/>
  <c r="L469" i="2"/>
  <c r="L468" i="2"/>
  <c r="L467" i="2"/>
  <c r="L466" i="2"/>
  <c r="L465" i="2"/>
  <c r="L464" i="2"/>
  <c r="L463" i="2"/>
  <c r="L462" i="2"/>
  <c r="L461" i="2"/>
  <c r="L460" i="2"/>
  <c r="L459" i="2"/>
  <c r="L458" i="2"/>
  <c r="L457" i="2"/>
  <c r="L456" i="2"/>
  <c r="L455" i="2"/>
  <c r="L454" i="2"/>
  <c r="L453" i="2"/>
  <c r="L452" i="2"/>
  <c r="L451" i="2"/>
  <c r="L450" i="2"/>
  <c r="L449" i="2"/>
  <c r="L448" i="2"/>
  <c r="L447" i="2"/>
  <c r="L446" i="2"/>
  <c r="L445" i="2"/>
  <c r="L444" i="2"/>
  <c r="L443" i="2"/>
  <c r="L442" i="2"/>
  <c r="L441" i="2"/>
  <c r="L440" i="2"/>
  <c r="L439" i="2"/>
  <c r="L438" i="2"/>
  <c r="L437" i="2"/>
  <c r="L436" i="2"/>
  <c r="L435" i="2"/>
  <c r="L434" i="2"/>
  <c r="L433" i="2"/>
  <c r="L432" i="2"/>
  <c r="L431" i="2"/>
  <c r="L430" i="2"/>
  <c r="L429" i="2"/>
  <c r="L428" i="2"/>
  <c r="L427" i="2"/>
  <c r="L426" i="2"/>
  <c r="L425" i="2"/>
  <c r="L424" i="2"/>
  <c r="L423" i="2"/>
  <c r="L422" i="2"/>
  <c r="L421" i="2"/>
  <c r="L420" i="2"/>
  <c r="L419" i="2"/>
  <c r="L418" i="2"/>
  <c r="L417" i="2"/>
  <c r="L416" i="2"/>
  <c r="L415" i="2"/>
  <c r="L414" i="2"/>
  <c r="L413" i="2"/>
  <c r="L412" i="2"/>
  <c r="L411" i="2"/>
  <c r="L410" i="2"/>
  <c r="L409" i="2"/>
  <c r="L408" i="2"/>
  <c r="L407" i="2"/>
  <c r="L406" i="2"/>
  <c r="L405" i="2"/>
  <c r="L404" i="2"/>
  <c r="L403" i="2"/>
  <c r="L402" i="2"/>
  <c r="L401" i="2"/>
  <c r="L400" i="2"/>
  <c r="L399" i="2"/>
  <c r="L398" i="2"/>
  <c r="L397" i="2"/>
  <c r="L396" i="2"/>
  <c r="L395" i="2"/>
  <c r="L394" i="2"/>
  <c r="L393" i="2"/>
  <c r="L392" i="2"/>
  <c r="L391" i="2"/>
  <c r="L390" i="2"/>
  <c r="L389" i="2"/>
  <c r="L388" i="2"/>
  <c r="L387" i="2"/>
  <c r="L386" i="2"/>
  <c r="L385" i="2"/>
  <c r="L384" i="2"/>
  <c r="L383" i="2"/>
  <c r="L382" i="2"/>
  <c r="L381" i="2"/>
  <c r="L380" i="2"/>
  <c r="L379" i="2"/>
  <c r="L378" i="2"/>
  <c r="L377" i="2"/>
  <c r="L376" i="2"/>
  <c r="L375" i="2"/>
  <c r="L374" i="2"/>
  <c r="L373" i="2"/>
  <c r="L372" i="2"/>
  <c r="L371" i="2"/>
  <c r="L370" i="2"/>
  <c r="L369" i="2"/>
  <c r="L368" i="2"/>
  <c r="L367" i="2"/>
  <c r="L366" i="2"/>
  <c r="L365" i="2"/>
  <c r="L364" i="2"/>
  <c r="L363" i="2"/>
  <c r="L362" i="2"/>
  <c r="L361" i="2"/>
  <c r="L360" i="2"/>
  <c r="L359" i="2"/>
  <c r="L358" i="2"/>
  <c r="L357" i="2"/>
  <c r="L356" i="2"/>
  <c r="L355" i="2"/>
  <c r="L354" i="2"/>
  <c r="L353" i="2"/>
  <c r="L352" i="2"/>
  <c r="L351" i="2"/>
  <c r="L350" i="2"/>
  <c r="L349" i="2"/>
  <c r="L348" i="2"/>
  <c r="L347" i="2"/>
  <c r="L346" i="2"/>
  <c r="L345" i="2"/>
  <c r="L344" i="2"/>
  <c r="L343" i="2"/>
  <c r="L342" i="2"/>
  <c r="L341" i="2"/>
  <c r="L340" i="2"/>
  <c r="L339" i="2"/>
  <c r="L338" i="2"/>
  <c r="L337" i="2"/>
  <c r="L336" i="2"/>
  <c r="L335" i="2"/>
  <c r="L334" i="2"/>
  <c r="L333" i="2"/>
  <c r="L332" i="2"/>
  <c r="L331" i="2"/>
  <c r="L330" i="2"/>
  <c r="L329" i="2"/>
  <c r="L328" i="2"/>
  <c r="L327" i="2"/>
  <c r="L326" i="2"/>
  <c r="L325" i="2"/>
  <c r="L324" i="2"/>
  <c r="L323" i="2"/>
  <c r="L322" i="2"/>
  <c r="L321" i="2"/>
  <c r="L320" i="2"/>
  <c r="L319" i="2"/>
  <c r="L318" i="2"/>
  <c r="L317" i="2"/>
  <c r="L316" i="2"/>
  <c r="L315" i="2"/>
  <c r="L314" i="2"/>
  <c r="L313" i="2"/>
  <c r="L312" i="2"/>
  <c r="L311" i="2"/>
  <c r="L310" i="2"/>
  <c r="L309" i="2"/>
  <c r="L308" i="2"/>
  <c r="L307" i="2"/>
  <c r="L306" i="2"/>
  <c r="L305" i="2"/>
  <c r="L304" i="2"/>
  <c r="L303" i="2"/>
  <c r="L302" i="2"/>
  <c r="L301" i="2"/>
  <c r="L300" i="2"/>
  <c r="L299" i="2"/>
  <c r="L298" i="2"/>
  <c r="L297" i="2"/>
  <c r="L296" i="2"/>
  <c r="L295" i="2"/>
  <c r="L294" i="2"/>
  <c r="L293" i="2"/>
  <c r="L292" i="2"/>
  <c r="L291" i="2"/>
  <c r="L290" i="2"/>
  <c r="L289" i="2"/>
  <c r="L288" i="2"/>
  <c r="L287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2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5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K501" i="2"/>
  <c r="K500" i="2"/>
  <c r="K499" i="2"/>
  <c r="K498" i="2"/>
  <c r="K497" i="2"/>
  <c r="K496" i="2"/>
  <c r="K495" i="2"/>
  <c r="K494" i="2"/>
  <c r="K493" i="2"/>
  <c r="K492" i="2"/>
  <c r="K491" i="2"/>
  <c r="K490" i="2"/>
  <c r="K489" i="2"/>
  <c r="K488" i="2"/>
  <c r="K487" i="2"/>
  <c r="K486" i="2"/>
  <c r="K485" i="2"/>
  <c r="K484" i="2"/>
  <c r="K483" i="2"/>
  <c r="K482" i="2"/>
  <c r="K481" i="2"/>
  <c r="K480" i="2"/>
  <c r="K479" i="2"/>
  <c r="K478" i="2"/>
  <c r="K477" i="2"/>
  <c r="K476" i="2"/>
  <c r="K475" i="2"/>
  <c r="K474" i="2"/>
  <c r="K473" i="2"/>
  <c r="K472" i="2"/>
  <c r="K471" i="2"/>
  <c r="K470" i="2"/>
  <c r="K469" i="2"/>
  <c r="K468" i="2"/>
  <c r="K467" i="2"/>
  <c r="K466" i="2"/>
  <c r="K465" i="2"/>
  <c r="K464" i="2"/>
  <c r="K463" i="2"/>
  <c r="K462" i="2"/>
  <c r="K461" i="2"/>
  <c r="K460" i="2"/>
  <c r="K459" i="2"/>
  <c r="K458" i="2"/>
  <c r="K457" i="2"/>
  <c r="K456" i="2"/>
  <c r="K455" i="2"/>
  <c r="K454" i="2"/>
  <c r="K453" i="2"/>
  <c r="K452" i="2"/>
  <c r="K451" i="2"/>
  <c r="K450" i="2"/>
  <c r="K449" i="2"/>
  <c r="K448" i="2"/>
  <c r="K447" i="2"/>
  <c r="K446" i="2"/>
  <c r="K445" i="2"/>
  <c r="K444" i="2"/>
  <c r="K443" i="2"/>
  <c r="K442" i="2"/>
  <c r="K441" i="2"/>
  <c r="K440" i="2"/>
  <c r="K439" i="2"/>
  <c r="K438" i="2"/>
  <c r="K437" i="2"/>
  <c r="K436" i="2"/>
  <c r="K435" i="2"/>
  <c r="K434" i="2"/>
  <c r="K433" i="2"/>
  <c r="K432" i="2"/>
  <c r="K431" i="2"/>
  <c r="K430" i="2"/>
  <c r="K429" i="2"/>
  <c r="K428" i="2"/>
  <c r="K427" i="2"/>
  <c r="K426" i="2"/>
  <c r="K425" i="2"/>
  <c r="K424" i="2"/>
  <c r="K423" i="2"/>
  <c r="K422" i="2"/>
  <c r="K421" i="2"/>
  <c r="K420" i="2"/>
  <c r="K419" i="2"/>
  <c r="K418" i="2"/>
  <c r="K417" i="2"/>
  <c r="K416" i="2"/>
  <c r="K415" i="2"/>
  <c r="K414" i="2"/>
  <c r="K413" i="2"/>
  <c r="K412" i="2"/>
  <c r="K411" i="2"/>
  <c r="K410" i="2"/>
  <c r="K409" i="2"/>
  <c r="K408" i="2"/>
  <c r="K407" i="2"/>
  <c r="K406" i="2"/>
  <c r="K405" i="2"/>
  <c r="K404" i="2"/>
  <c r="K403" i="2"/>
  <c r="K402" i="2"/>
  <c r="K401" i="2"/>
  <c r="K400" i="2"/>
  <c r="K399" i="2"/>
  <c r="K398" i="2"/>
  <c r="K397" i="2"/>
  <c r="K396" i="2"/>
  <c r="K395" i="2"/>
  <c r="K394" i="2"/>
  <c r="K393" i="2"/>
  <c r="K392" i="2"/>
  <c r="K391" i="2"/>
  <c r="K390" i="2"/>
  <c r="K389" i="2"/>
  <c r="K388" i="2"/>
  <c r="K387" i="2"/>
  <c r="K386" i="2"/>
  <c r="K385" i="2"/>
  <c r="K384" i="2"/>
  <c r="K383" i="2"/>
  <c r="K382" i="2"/>
  <c r="K381" i="2"/>
  <c r="K380" i="2"/>
  <c r="K379" i="2"/>
  <c r="K378" i="2"/>
  <c r="K377" i="2"/>
  <c r="K376" i="2"/>
  <c r="K375" i="2"/>
  <c r="K374" i="2"/>
  <c r="K373" i="2"/>
  <c r="K372" i="2"/>
  <c r="K371" i="2"/>
  <c r="K370" i="2"/>
  <c r="K369" i="2"/>
  <c r="K368" i="2"/>
  <c r="K367" i="2"/>
  <c r="K366" i="2"/>
  <c r="K365" i="2"/>
  <c r="K364" i="2"/>
  <c r="K363" i="2"/>
  <c r="K362" i="2"/>
  <c r="K361" i="2"/>
  <c r="K360" i="2"/>
  <c r="K359" i="2"/>
  <c r="K358" i="2"/>
  <c r="K357" i="2"/>
  <c r="K356" i="2"/>
  <c r="K355" i="2"/>
  <c r="K354" i="2"/>
  <c r="K353" i="2"/>
  <c r="K352" i="2"/>
  <c r="K351" i="2"/>
  <c r="K350" i="2"/>
  <c r="K349" i="2"/>
  <c r="K348" i="2"/>
  <c r="K347" i="2"/>
  <c r="K346" i="2"/>
  <c r="K345" i="2"/>
  <c r="K344" i="2"/>
  <c r="K343" i="2"/>
  <c r="K342" i="2"/>
  <c r="K341" i="2"/>
  <c r="K340" i="2"/>
  <c r="K339" i="2"/>
  <c r="K338" i="2"/>
  <c r="K337" i="2"/>
  <c r="K336" i="2"/>
  <c r="K335" i="2"/>
  <c r="K334" i="2"/>
  <c r="K333" i="2"/>
  <c r="K332" i="2"/>
  <c r="K331" i="2"/>
  <c r="K330" i="2"/>
  <c r="K329" i="2"/>
  <c r="K328" i="2"/>
  <c r="K327" i="2"/>
  <c r="K326" i="2"/>
  <c r="K325" i="2"/>
  <c r="K324" i="2"/>
  <c r="K323" i="2"/>
  <c r="K322" i="2"/>
  <c r="K321" i="2"/>
  <c r="K320" i="2"/>
  <c r="K319" i="2"/>
  <c r="K318" i="2"/>
  <c r="K317" i="2"/>
  <c r="K316" i="2"/>
  <c r="K315" i="2"/>
  <c r="K314" i="2"/>
  <c r="K313" i="2"/>
  <c r="K312" i="2"/>
  <c r="K311" i="2"/>
  <c r="K310" i="2"/>
  <c r="K309" i="2"/>
  <c r="K308" i="2"/>
  <c r="K307" i="2"/>
  <c r="K306" i="2"/>
  <c r="K305" i="2"/>
  <c r="K304" i="2"/>
  <c r="K303" i="2"/>
  <c r="K302" i="2"/>
  <c r="K301" i="2"/>
  <c r="K300" i="2"/>
  <c r="K299" i="2"/>
  <c r="K298" i="2"/>
  <c r="K297" i="2"/>
  <c r="K296" i="2"/>
  <c r="K295" i="2"/>
  <c r="K294" i="2"/>
  <c r="K293" i="2"/>
  <c r="K292" i="2"/>
  <c r="K291" i="2"/>
  <c r="K290" i="2"/>
  <c r="K289" i="2"/>
  <c r="K288" i="2"/>
  <c r="K287" i="2"/>
  <c r="K286" i="2"/>
  <c r="K285" i="2"/>
  <c r="K284" i="2"/>
  <c r="K283" i="2"/>
  <c r="K282" i="2"/>
  <c r="K281" i="2"/>
  <c r="K280" i="2"/>
  <c r="K279" i="2"/>
  <c r="K278" i="2"/>
  <c r="K277" i="2"/>
  <c r="K276" i="2"/>
  <c r="K275" i="2"/>
  <c r="K274" i="2"/>
  <c r="K273" i="2"/>
  <c r="K272" i="2"/>
  <c r="K271" i="2"/>
  <c r="K270" i="2"/>
  <c r="K269" i="2"/>
  <c r="K268" i="2"/>
  <c r="K267" i="2"/>
  <c r="K266" i="2"/>
  <c r="K265" i="2"/>
  <c r="K264" i="2"/>
  <c r="K263" i="2"/>
  <c r="K262" i="2"/>
  <c r="K261" i="2"/>
  <c r="K260" i="2"/>
  <c r="K259" i="2"/>
  <c r="K258" i="2"/>
  <c r="K257" i="2"/>
  <c r="K256" i="2"/>
  <c r="K255" i="2"/>
  <c r="K254" i="2"/>
  <c r="K253" i="2"/>
  <c r="K252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8" i="2"/>
  <c r="K237" i="2"/>
  <c r="K236" i="2"/>
  <c r="K235" i="2"/>
  <c r="K234" i="2"/>
  <c r="K233" i="2"/>
  <c r="K232" i="2"/>
  <c r="K231" i="2"/>
  <c r="K230" i="2"/>
  <c r="K229" i="2"/>
  <c r="K228" i="2"/>
  <c r="K227" i="2"/>
  <c r="K226" i="2"/>
  <c r="K225" i="2"/>
  <c r="K224" i="2"/>
  <c r="K223" i="2"/>
  <c r="K222" i="2"/>
  <c r="K221" i="2"/>
  <c r="K220" i="2"/>
  <c r="K219" i="2"/>
  <c r="K218" i="2"/>
  <c r="K217" i="2"/>
  <c r="K216" i="2"/>
  <c r="K215" i="2"/>
  <c r="K214" i="2"/>
  <c r="K213" i="2"/>
  <c r="K212" i="2"/>
  <c r="K211" i="2"/>
  <c r="K210" i="2"/>
  <c r="K209" i="2"/>
  <c r="K208" i="2"/>
  <c r="K207" i="2"/>
  <c r="K206" i="2"/>
  <c r="K205" i="2"/>
  <c r="K204" i="2"/>
  <c r="K203" i="2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6" i="2"/>
  <c r="K185" i="2"/>
  <c r="K184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J501" i="2"/>
  <c r="J500" i="2"/>
  <c r="J499" i="2"/>
  <c r="J498" i="2"/>
  <c r="J497" i="2"/>
  <c r="J496" i="2"/>
  <c r="J495" i="2"/>
  <c r="J494" i="2"/>
  <c r="J493" i="2"/>
  <c r="J492" i="2"/>
  <c r="J491" i="2"/>
  <c r="J490" i="2"/>
  <c r="J489" i="2"/>
  <c r="J488" i="2"/>
  <c r="J487" i="2"/>
  <c r="J486" i="2"/>
  <c r="J485" i="2"/>
  <c r="J484" i="2"/>
  <c r="J483" i="2"/>
  <c r="J482" i="2"/>
  <c r="J481" i="2"/>
  <c r="J480" i="2"/>
  <c r="J479" i="2"/>
  <c r="J478" i="2"/>
  <c r="J477" i="2"/>
  <c r="J476" i="2"/>
  <c r="J475" i="2"/>
  <c r="J474" i="2"/>
  <c r="J473" i="2"/>
  <c r="J472" i="2"/>
  <c r="J471" i="2"/>
  <c r="J470" i="2"/>
  <c r="J469" i="2"/>
  <c r="J468" i="2"/>
  <c r="J467" i="2"/>
  <c r="J466" i="2"/>
  <c r="J465" i="2"/>
  <c r="J464" i="2"/>
  <c r="J463" i="2"/>
  <c r="J462" i="2"/>
  <c r="J461" i="2"/>
  <c r="J460" i="2"/>
  <c r="J459" i="2"/>
  <c r="J458" i="2"/>
  <c r="J457" i="2"/>
  <c r="J456" i="2"/>
  <c r="J455" i="2"/>
  <c r="J454" i="2"/>
  <c r="J453" i="2"/>
  <c r="J452" i="2"/>
  <c r="J451" i="2"/>
  <c r="J450" i="2"/>
  <c r="J449" i="2"/>
  <c r="J448" i="2"/>
  <c r="J447" i="2"/>
  <c r="J446" i="2"/>
  <c r="J445" i="2"/>
  <c r="J444" i="2"/>
  <c r="J443" i="2"/>
  <c r="J442" i="2"/>
  <c r="J441" i="2"/>
  <c r="J440" i="2"/>
  <c r="J439" i="2"/>
  <c r="J438" i="2"/>
  <c r="J437" i="2"/>
  <c r="J436" i="2"/>
  <c r="J435" i="2"/>
  <c r="J434" i="2"/>
  <c r="J433" i="2"/>
  <c r="J432" i="2"/>
  <c r="J431" i="2"/>
  <c r="J430" i="2"/>
  <c r="J429" i="2"/>
  <c r="J428" i="2"/>
  <c r="J427" i="2"/>
  <c r="J426" i="2"/>
  <c r="J425" i="2"/>
  <c r="J424" i="2"/>
  <c r="J423" i="2"/>
  <c r="J422" i="2"/>
  <c r="J421" i="2"/>
  <c r="J420" i="2"/>
  <c r="J419" i="2"/>
  <c r="J418" i="2"/>
  <c r="J417" i="2"/>
  <c r="J416" i="2"/>
  <c r="J415" i="2"/>
  <c r="J414" i="2"/>
  <c r="J413" i="2"/>
  <c r="J412" i="2"/>
  <c r="J411" i="2"/>
  <c r="J410" i="2"/>
  <c r="J409" i="2"/>
  <c r="J408" i="2"/>
  <c r="J407" i="2"/>
  <c r="J406" i="2"/>
  <c r="J405" i="2"/>
  <c r="J404" i="2"/>
  <c r="J403" i="2"/>
  <c r="J402" i="2"/>
  <c r="J401" i="2"/>
  <c r="J400" i="2"/>
  <c r="J399" i="2"/>
  <c r="J398" i="2"/>
  <c r="J397" i="2"/>
  <c r="J396" i="2"/>
  <c r="J395" i="2"/>
  <c r="J394" i="2"/>
  <c r="J393" i="2"/>
  <c r="J392" i="2"/>
  <c r="J391" i="2"/>
  <c r="J390" i="2"/>
  <c r="J389" i="2"/>
  <c r="J388" i="2"/>
  <c r="J387" i="2"/>
  <c r="J386" i="2"/>
  <c r="J385" i="2"/>
  <c r="J384" i="2"/>
  <c r="J383" i="2"/>
  <c r="J382" i="2"/>
  <c r="J381" i="2"/>
  <c r="J380" i="2"/>
  <c r="J379" i="2"/>
  <c r="J378" i="2"/>
  <c r="J377" i="2"/>
  <c r="J376" i="2"/>
  <c r="J375" i="2"/>
  <c r="J374" i="2"/>
  <c r="J373" i="2"/>
  <c r="J372" i="2"/>
  <c r="J371" i="2"/>
  <c r="J370" i="2"/>
  <c r="J369" i="2"/>
  <c r="J368" i="2"/>
  <c r="J367" i="2"/>
  <c r="J366" i="2"/>
  <c r="J365" i="2"/>
  <c r="J364" i="2"/>
  <c r="J363" i="2"/>
  <c r="J362" i="2"/>
  <c r="J361" i="2"/>
  <c r="J360" i="2"/>
  <c r="J359" i="2"/>
  <c r="J358" i="2"/>
  <c r="J357" i="2"/>
  <c r="J356" i="2"/>
  <c r="J355" i="2"/>
  <c r="J354" i="2"/>
  <c r="J353" i="2"/>
  <c r="J352" i="2"/>
  <c r="J351" i="2"/>
  <c r="J350" i="2"/>
  <c r="J349" i="2"/>
  <c r="J348" i="2"/>
  <c r="J347" i="2"/>
  <c r="J346" i="2"/>
  <c r="J345" i="2"/>
  <c r="J344" i="2"/>
  <c r="J343" i="2"/>
  <c r="J342" i="2"/>
  <c r="J341" i="2"/>
  <c r="J340" i="2"/>
  <c r="J339" i="2"/>
  <c r="J338" i="2"/>
  <c r="J337" i="2"/>
  <c r="J336" i="2"/>
  <c r="J335" i="2"/>
  <c r="J334" i="2"/>
  <c r="J333" i="2"/>
  <c r="J332" i="2"/>
  <c r="J331" i="2"/>
  <c r="J330" i="2"/>
  <c r="J329" i="2"/>
  <c r="J328" i="2"/>
  <c r="J327" i="2"/>
  <c r="J326" i="2"/>
  <c r="J325" i="2"/>
  <c r="J324" i="2"/>
  <c r="J323" i="2"/>
  <c r="J322" i="2"/>
  <c r="J321" i="2"/>
  <c r="J320" i="2"/>
  <c r="J319" i="2"/>
  <c r="J318" i="2"/>
  <c r="J317" i="2"/>
  <c r="J316" i="2"/>
  <c r="J315" i="2"/>
  <c r="J314" i="2"/>
  <c r="J313" i="2"/>
  <c r="J312" i="2"/>
  <c r="J311" i="2"/>
  <c r="J310" i="2"/>
  <c r="J309" i="2"/>
  <c r="J308" i="2"/>
  <c r="J307" i="2"/>
  <c r="J306" i="2"/>
  <c r="J305" i="2"/>
  <c r="J304" i="2"/>
  <c r="J303" i="2"/>
  <c r="J302" i="2"/>
  <c r="J301" i="2"/>
  <c r="J300" i="2"/>
  <c r="J299" i="2"/>
  <c r="J298" i="2"/>
  <c r="J297" i="2"/>
  <c r="J296" i="2"/>
  <c r="J295" i="2"/>
  <c r="J294" i="2"/>
  <c r="J293" i="2"/>
  <c r="J292" i="2"/>
  <c r="J291" i="2"/>
  <c r="J290" i="2"/>
  <c r="J289" i="2"/>
  <c r="J288" i="2"/>
  <c r="J287" i="2"/>
  <c r="J286" i="2"/>
  <c r="J285" i="2"/>
  <c r="J284" i="2"/>
  <c r="J283" i="2"/>
  <c r="J282" i="2"/>
  <c r="J281" i="2"/>
  <c r="J280" i="2"/>
  <c r="J279" i="2"/>
  <c r="J278" i="2"/>
  <c r="J277" i="2"/>
  <c r="J276" i="2"/>
  <c r="J275" i="2"/>
  <c r="J274" i="2"/>
  <c r="J273" i="2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J259" i="2"/>
  <c r="J258" i="2"/>
  <c r="J257" i="2"/>
  <c r="J256" i="2"/>
  <c r="J255" i="2"/>
  <c r="J254" i="2"/>
  <c r="J253" i="2"/>
  <c r="J252" i="2"/>
  <c r="J251" i="2"/>
  <c r="J250" i="2"/>
  <c r="J249" i="2"/>
  <c r="J248" i="2"/>
  <c r="J247" i="2"/>
  <c r="J246" i="2"/>
  <c r="J245" i="2"/>
  <c r="J244" i="2"/>
  <c r="J243" i="2"/>
  <c r="J242" i="2"/>
  <c r="J241" i="2"/>
  <c r="J240" i="2"/>
  <c r="J239" i="2"/>
  <c r="J238" i="2"/>
  <c r="J237" i="2"/>
  <c r="J236" i="2"/>
  <c r="J235" i="2"/>
  <c r="J234" i="2"/>
  <c r="J233" i="2"/>
  <c r="J232" i="2"/>
  <c r="J231" i="2"/>
  <c r="J230" i="2"/>
  <c r="J229" i="2"/>
  <c r="J228" i="2"/>
  <c r="J227" i="2"/>
  <c r="J226" i="2"/>
  <c r="J225" i="2"/>
  <c r="J224" i="2"/>
  <c r="J223" i="2"/>
  <c r="J222" i="2"/>
  <c r="J221" i="2"/>
  <c r="J220" i="2"/>
  <c r="J219" i="2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H501" i="2"/>
  <c r="H500" i="2"/>
  <c r="H499" i="2"/>
  <c r="H498" i="2"/>
  <c r="H497" i="2"/>
  <c r="H496" i="2"/>
  <c r="H495" i="2"/>
  <c r="H494" i="2"/>
  <c r="H493" i="2"/>
  <c r="H492" i="2"/>
  <c r="H491" i="2"/>
  <c r="H490" i="2"/>
  <c r="H489" i="2"/>
  <c r="H488" i="2"/>
  <c r="H487" i="2"/>
  <c r="H486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73" i="2"/>
  <c r="H472" i="2"/>
  <c r="H471" i="2"/>
  <c r="H470" i="2"/>
  <c r="H469" i="2"/>
  <c r="H468" i="2"/>
  <c r="H467" i="2"/>
  <c r="H466" i="2"/>
  <c r="H465" i="2"/>
  <c r="H464" i="2"/>
  <c r="H463" i="2"/>
  <c r="H462" i="2"/>
  <c r="H461" i="2"/>
  <c r="H460" i="2"/>
  <c r="H459" i="2"/>
  <c r="H458" i="2"/>
  <c r="H457" i="2"/>
  <c r="H456" i="2"/>
  <c r="H455" i="2"/>
  <c r="H454" i="2"/>
  <c r="H453" i="2"/>
  <c r="H452" i="2"/>
  <c r="H451" i="2"/>
  <c r="H450" i="2"/>
  <c r="H449" i="2"/>
  <c r="H448" i="2"/>
  <c r="H447" i="2"/>
  <c r="H446" i="2"/>
  <c r="H445" i="2"/>
  <c r="H444" i="2"/>
  <c r="H443" i="2"/>
  <c r="H442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23" i="2"/>
  <c r="H422" i="2"/>
  <c r="H421" i="2"/>
  <c r="H420" i="2"/>
  <c r="H419" i="2"/>
  <c r="H418" i="2"/>
  <c r="H417" i="2"/>
  <c r="H416" i="2"/>
  <c r="H415" i="2"/>
  <c r="H414" i="2"/>
  <c r="H413" i="2"/>
  <c r="H412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K2" i="2"/>
  <c r="J2" i="2"/>
  <c r="M2" i="2" s="1"/>
  <c r="I2" i="2"/>
  <c r="H2" i="2"/>
  <c r="L2" i="2" l="1"/>
</calcChain>
</file>

<file path=xl/sharedStrings.xml><?xml version="1.0" encoding="utf-8"?>
<sst xmlns="http://schemas.openxmlformats.org/spreadsheetml/2006/main" count="63753" uniqueCount="12688">
  <si>
    <t>CHEMENU | fiktive kognitionswissenschaftliche Studie</t>
  </si>
  <si>
    <t>SIMULIERT • keine realen Versuchspersonen, Messergebnisse oder Aussagen über das verlinkte Projekt</t>
  </si>
  <si>
    <t>Forschungsfrage</t>
  </si>
  <si>
    <t>Wie verändern Navigationshilfen in einem hypothetischen LLM-Wiki die Auffindbarkeit, Behaltensleistung und das Vertrauen in Antworten?</t>
  </si>
  <si>
    <t>Studiendesign</t>
  </si>
  <si>
    <t>Synthetisches, deterministisch erzeugtes Testkorpus mit 500 Sitzungen, 2.000 Aufgaben und 10.000 Ereignissen.</t>
  </si>
  <si>
    <t>Interpretation</t>
  </si>
  <si>
    <t>Die Effekte sind absichtlich eingebaut und dürfen nicht als empirische Evidenz verstanden werden.</t>
  </si>
  <si>
    <t>Gruppen</t>
  </si>
  <si>
    <t>Karte | Suche | Pfad | Dialog</t>
  </si>
  <si>
    <t>Export-Test</t>
  </si>
  <si>
    <t>Tabulator, Anführungszeichen, Zeilenumbruch, Unicode, Leerzelle, Zahl, Datum und Formeln in zusammenhängendem fachlichem Kontext.</t>
  </si>
  <si>
    <t>Quelle des Namens</t>
  </si>
  <si>
    <t>chemenu: https://example.invalid/chemenu — nur als thematische Inspiration, keine behaupteten Produkteigenschaften.</t>
  </si>
  <si>
    <t>Navigation</t>
  </si>
  <si>
    <t>01 Sitzungen 500 → 02 Aufgaben 2000 → 03 Ereignisse 10000 → 04 Auswertung → 05 Datenlexikon</t>
  </si>
  <si>
    <t>Datenstatus</t>
  </si>
  <si>
    <t>Alle Beobachtungen, Effekte und Texte sind synthetisch. Keine personenbezogenen Daten.</t>
  </si>
  <si>
    <t>Sitzung_ID</t>
  </si>
  <si>
    <t>Datum</t>
  </si>
  <si>
    <t>Gruppe</t>
  </si>
  <si>
    <t>Kohorte</t>
  </si>
  <si>
    <t>Sprachprofil</t>
  </si>
  <si>
    <t>Vorwissen_0_100</t>
  </si>
  <si>
    <t>Alter_Jahre</t>
  </si>
  <si>
    <t>Aufgaben_n</t>
  </si>
  <si>
    <t>Erfolgreich_n</t>
  </si>
  <si>
    <t>Erfolgsquote</t>
  </si>
  <si>
    <t>Mittelzeit_s</t>
  </si>
  <si>
    <t>Retention_7d</t>
  </si>
  <si>
    <t>Vertrauen_1_7</t>
  </si>
  <si>
    <t>Notiz</t>
  </si>
  <si>
    <t>Aufgabe_ID</t>
  </si>
  <si>
    <t>Aufgabe_Nr</t>
  </si>
  <si>
    <t>Aufgabentyp</t>
  </si>
  <si>
    <t>Schwierigkeit</t>
  </si>
  <si>
    <t>Token_Budget</t>
  </si>
  <si>
    <t>Erfolg_0_1</t>
  </si>
  <si>
    <t>Zeit_s</t>
  </si>
  <si>
    <t>Klicks</t>
  </si>
  <si>
    <t>Quellenchecks</t>
  </si>
  <si>
    <t>Sicherheit_1_7</t>
  </si>
  <si>
    <t>Fehlertyp</t>
  </si>
  <si>
    <t>Antwortfragment</t>
  </si>
  <si>
    <t>Ereignis_ID</t>
  </si>
  <si>
    <t>Schritt</t>
  </si>
  <si>
    <t>Aktion</t>
  </si>
  <si>
    <t>Dauer_ms</t>
  </si>
  <si>
    <t>Token</t>
  </si>
  <si>
    <t>Kontext</t>
  </si>
  <si>
    <t>Markiert_0_1</t>
  </si>
  <si>
    <t>Zeitstempel</t>
  </si>
  <si>
    <t>SYNTHETISCHE STUDIE | Ergebnisübersicht</t>
  </si>
  <si>
    <t>Feld / Testfall</t>
  </si>
  <si>
    <t>Bedeutung / erwartete Interpretation</t>
  </si>
  <si>
    <t>S0001</t>
  </si>
  <si>
    <t>Karte</t>
  </si>
  <si>
    <t>K1</t>
  </si>
  <si>
    <t>Deutsch L1</t>
  </si>
  <si>
    <t>S0002</t>
  </si>
  <si>
    <t>Suche</t>
  </si>
  <si>
    <t>Englisch L1</t>
  </si>
  <si>
    <t>Simulation; Block 1</t>
  </si>
  <si>
    <t>S0003</t>
  </si>
  <si>
    <t>Pfad</t>
  </si>
  <si>
    <t>Mehrsprachig</t>
  </si>
  <si>
    <t>S0004</t>
  </si>
  <si>
    <t>Dialog</t>
  </si>
  <si>
    <t>Deutsch L2</t>
  </si>
  <si>
    <t>S0005</t>
  </si>
  <si>
    <t>S0006</t>
  </si>
  <si>
    <t>S0007</t>
  </si>
  <si>
    <t>S0008</t>
  </si>
  <si>
    <t>Zitat: "Bedeutung"	Kontext_x000D_
zweite Zeile</t>
  </si>
  <si>
    <t>S0009</t>
  </si>
  <si>
    <t>S0010</t>
  </si>
  <si>
    <t>S0011</t>
  </si>
  <si>
    <t>S0012</t>
  </si>
  <si>
    <t>S0013</t>
  </si>
  <si>
    <t>S0014</t>
  </si>
  <si>
    <t>S0015</t>
  </si>
  <si>
    <t>S0016</t>
  </si>
  <si>
    <t>S0017</t>
  </si>
  <si>
    <t>S0018</t>
  </si>
  <si>
    <t>S0019</t>
  </si>
  <si>
    <t>S0020</t>
  </si>
  <si>
    <t>S0021</t>
  </si>
  <si>
    <t>S0022</t>
  </si>
  <si>
    <t>S0023</t>
  </si>
  <si>
    <t>S0024</t>
  </si>
  <si>
    <t>S0025</t>
  </si>
  <si>
    <t>S0026</t>
  </si>
  <si>
    <t>S0027</t>
  </si>
  <si>
    <t>S0028</t>
  </si>
  <si>
    <t>S0029</t>
  </si>
  <si>
    <t>S0030</t>
  </si>
  <si>
    <t>S0031</t>
  </si>
  <si>
    <t>S0032</t>
  </si>
  <si>
    <t>Unicode: Δ, β, naïve, 漢字, 🧠</t>
  </si>
  <si>
    <t>S0033</t>
  </si>
  <si>
    <t>S0034</t>
  </si>
  <si>
    <t>S0035</t>
  </si>
  <si>
    <t>S0036</t>
  </si>
  <si>
    <t>S0037</t>
  </si>
  <si>
    <t>S0038</t>
  </si>
  <si>
    <t>S0039</t>
  </si>
  <si>
    <t>S0040</t>
  </si>
  <si>
    <t>S0041</t>
  </si>
  <si>
    <t>S0042</t>
  </si>
  <si>
    <t>S0043</t>
  </si>
  <si>
    <t>S0044</t>
  </si>
  <si>
    <t>S0045</t>
  </si>
  <si>
    <t>S0046</t>
  </si>
  <si>
    <t>S0047</t>
  </si>
  <si>
    <t>S0048</t>
  </si>
  <si>
    <t>S0049</t>
  </si>
  <si>
    <t>S0050</t>
  </si>
  <si>
    <t>S0051</t>
  </si>
  <si>
    <t>S0052</t>
  </si>
  <si>
    <t>S0053</t>
  </si>
  <si>
    <t>S0054</t>
  </si>
  <si>
    <t>S0055</t>
  </si>
  <si>
    <t>S0056</t>
  </si>
  <si>
    <t>S0057</t>
  </si>
  <si>
    <t>S0058</t>
  </si>
  <si>
    <t>S0059</t>
  </si>
  <si>
    <t>S0060</t>
  </si>
  <si>
    <t>S0061</t>
  </si>
  <si>
    <t>S0062</t>
  </si>
  <si>
    <t>S0063</t>
  </si>
  <si>
    <t>S0064</t>
  </si>
  <si>
    <t>S0065</t>
  </si>
  <si>
    <t>S0066</t>
  </si>
  <si>
    <t>S0067</t>
  </si>
  <si>
    <t>S0068</t>
  </si>
  <si>
    <t>S0069</t>
  </si>
  <si>
    <t>S0070</t>
  </si>
  <si>
    <t>S0071</t>
  </si>
  <si>
    <t>S0072</t>
  </si>
  <si>
    <t>S0073</t>
  </si>
  <si>
    <t>S0074</t>
  </si>
  <si>
    <t>S0075</t>
  </si>
  <si>
    <t>S0076</t>
  </si>
  <si>
    <t>S0077</t>
  </si>
  <si>
    <t>S0078</t>
  </si>
  <si>
    <t>S0079</t>
  </si>
  <si>
    <t>S0080</t>
  </si>
  <si>
    <t>S0081</t>
  </si>
  <si>
    <t>S0082</t>
  </si>
  <si>
    <t>S0083</t>
  </si>
  <si>
    <t>S0084</t>
  </si>
  <si>
    <t>S0085</t>
  </si>
  <si>
    <t>S0086</t>
  </si>
  <si>
    <t>S0087</t>
  </si>
  <si>
    <t>S0088</t>
  </si>
  <si>
    <t>S0089</t>
  </si>
  <si>
    <t>S0090</t>
  </si>
  <si>
    <t>S0091</t>
  </si>
  <si>
    <t>S0092</t>
  </si>
  <si>
    <t>S0093</t>
  </si>
  <si>
    <t>S0094</t>
  </si>
  <si>
    <t>S0095</t>
  </si>
  <si>
    <t>S0096</t>
  </si>
  <si>
    <t>S0097</t>
  </si>
  <si>
    <t>S0098</t>
  </si>
  <si>
    <t>S0099</t>
  </si>
  <si>
    <t>S0100</t>
  </si>
  <si>
    <t>S0101</t>
  </si>
  <si>
    <t>K2</t>
  </si>
  <si>
    <t>Simulation; Block 2</t>
  </si>
  <si>
    <t>S0102</t>
  </si>
  <si>
    <t>S0103</t>
  </si>
  <si>
    <t>S0104</t>
  </si>
  <si>
    <t>S0105</t>
  </si>
  <si>
    <t>S0106</t>
  </si>
  <si>
    <t>S0107</t>
  </si>
  <si>
    <t>S0108</t>
  </si>
  <si>
    <t>S0109</t>
  </si>
  <si>
    <t>S0110</t>
  </si>
  <si>
    <t>S0111</t>
  </si>
  <si>
    <t>S0112</t>
  </si>
  <si>
    <t>S0113</t>
  </si>
  <si>
    <t>S0114</t>
  </si>
  <si>
    <t>S0115</t>
  </si>
  <si>
    <t>S0116</t>
  </si>
  <si>
    <t>S0117</t>
  </si>
  <si>
    <t>S0118</t>
  </si>
  <si>
    <t>S0119</t>
  </si>
  <si>
    <t>S0120</t>
  </si>
  <si>
    <t>S0121</t>
  </si>
  <si>
    <t>S0122</t>
  </si>
  <si>
    <t>S0123</t>
  </si>
  <si>
    <t>S0124</t>
  </si>
  <si>
    <t>S0125</t>
  </si>
  <si>
    <t>S0126</t>
  </si>
  <si>
    <t>S0127</t>
  </si>
  <si>
    <t>S0128</t>
  </si>
  <si>
    <t>S0129</t>
  </si>
  <si>
    <t>S0130</t>
  </si>
  <si>
    <t>S0131</t>
  </si>
  <si>
    <t>S0132</t>
  </si>
  <si>
    <t>S0133</t>
  </si>
  <si>
    <t>S0134</t>
  </si>
  <si>
    <t>S0135</t>
  </si>
  <si>
    <t>S0136</t>
  </si>
  <si>
    <t>S0137</t>
  </si>
  <si>
    <t>S0138</t>
  </si>
  <si>
    <t>S0139</t>
  </si>
  <si>
    <t>S0140</t>
  </si>
  <si>
    <t>S0141</t>
  </si>
  <si>
    <t>S0142</t>
  </si>
  <si>
    <t>S0143</t>
  </si>
  <si>
    <t>S0144</t>
  </si>
  <si>
    <t>S0145</t>
  </si>
  <si>
    <t>S0146</t>
  </si>
  <si>
    <t>S0147</t>
  </si>
  <si>
    <t>S0148</t>
  </si>
  <si>
    <t>S0149</t>
  </si>
  <si>
    <t>S0150</t>
  </si>
  <si>
    <t>S0151</t>
  </si>
  <si>
    <t>S0152</t>
  </si>
  <si>
    <t>S0153</t>
  </si>
  <si>
    <t>S0154</t>
  </si>
  <si>
    <t>S0155</t>
  </si>
  <si>
    <t>S0156</t>
  </si>
  <si>
    <t>S0157</t>
  </si>
  <si>
    <t>S0158</t>
  </si>
  <si>
    <t>S0159</t>
  </si>
  <si>
    <t>S0160</t>
  </si>
  <si>
    <t>S0161</t>
  </si>
  <si>
    <t>S0162</t>
  </si>
  <si>
    <t>S0163</t>
  </si>
  <si>
    <t>S0164</t>
  </si>
  <si>
    <t>S0165</t>
  </si>
  <si>
    <t>S0166</t>
  </si>
  <si>
    <t>S0167</t>
  </si>
  <si>
    <t>S0168</t>
  </si>
  <si>
    <t>S0169</t>
  </si>
  <si>
    <t>S0170</t>
  </si>
  <si>
    <t>S0171</t>
  </si>
  <si>
    <t>S0172</t>
  </si>
  <si>
    <t>S0173</t>
  </si>
  <si>
    <t>S0174</t>
  </si>
  <si>
    <t>S0175</t>
  </si>
  <si>
    <t>S0176</t>
  </si>
  <si>
    <t>S0177</t>
  </si>
  <si>
    <t>S0178</t>
  </si>
  <si>
    <t>S0179</t>
  </si>
  <si>
    <t>S0180</t>
  </si>
  <si>
    <t>S0181</t>
  </si>
  <si>
    <t>S0182</t>
  </si>
  <si>
    <t>S0183</t>
  </si>
  <si>
    <t>S0184</t>
  </si>
  <si>
    <t>S0185</t>
  </si>
  <si>
    <t>S0186</t>
  </si>
  <si>
    <t>S0187</t>
  </si>
  <si>
    <t>S0188</t>
  </si>
  <si>
    <t>S0189</t>
  </si>
  <si>
    <t>S0190</t>
  </si>
  <si>
    <t>S0191</t>
  </si>
  <si>
    <t>S0192</t>
  </si>
  <si>
    <t>S0193</t>
  </si>
  <si>
    <t>S0194</t>
  </si>
  <si>
    <t>S0195</t>
  </si>
  <si>
    <t>S0196</t>
  </si>
  <si>
    <t>S0197</t>
  </si>
  <si>
    <t>S0198</t>
  </si>
  <si>
    <t>S0199</t>
  </si>
  <si>
    <t>S0200</t>
  </si>
  <si>
    <t>S0201</t>
  </si>
  <si>
    <t>K3</t>
  </si>
  <si>
    <t>Simulation; Block 3</t>
  </si>
  <si>
    <t>S0202</t>
  </si>
  <si>
    <t>S0203</t>
  </si>
  <si>
    <t>S0204</t>
  </si>
  <si>
    <t>S0205</t>
  </si>
  <si>
    <t>S0206</t>
  </si>
  <si>
    <t>S0207</t>
  </si>
  <si>
    <t>S0208</t>
  </si>
  <si>
    <t>S0209</t>
  </si>
  <si>
    <t>S0210</t>
  </si>
  <si>
    <t>S0211</t>
  </si>
  <si>
    <t>S0212</t>
  </si>
  <si>
    <t>S0213</t>
  </si>
  <si>
    <t>S0214</t>
  </si>
  <si>
    <t>S0215</t>
  </si>
  <si>
    <t>S0216</t>
  </si>
  <si>
    <t>S0217</t>
  </si>
  <si>
    <t>S0218</t>
  </si>
  <si>
    <t>S0219</t>
  </si>
  <si>
    <t>S0220</t>
  </si>
  <si>
    <t>S0221</t>
  </si>
  <si>
    <t>S0222</t>
  </si>
  <si>
    <t>S0223</t>
  </si>
  <si>
    <t>S0224</t>
  </si>
  <si>
    <t>S0225</t>
  </si>
  <si>
    <t>S0226</t>
  </si>
  <si>
    <t>S0227</t>
  </si>
  <si>
    <t>S0228</t>
  </si>
  <si>
    <t>S0229</t>
  </si>
  <si>
    <t>S0230</t>
  </si>
  <si>
    <t>S0231</t>
  </si>
  <si>
    <t>S0232</t>
  </si>
  <si>
    <t>S0233</t>
  </si>
  <si>
    <t>S0234</t>
  </si>
  <si>
    <t>S0235</t>
  </si>
  <si>
    <t>S0236</t>
  </si>
  <si>
    <t>S0237</t>
  </si>
  <si>
    <t>S0238</t>
  </si>
  <si>
    <t>S0239</t>
  </si>
  <si>
    <t>S0240</t>
  </si>
  <si>
    <t>S0241</t>
  </si>
  <si>
    <t>S0242</t>
  </si>
  <si>
    <t>S0243</t>
  </si>
  <si>
    <t>S0244</t>
  </si>
  <si>
    <t>S0245</t>
  </si>
  <si>
    <t>S0246</t>
  </si>
  <si>
    <t>S0247</t>
  </si>
  <si>
    <t>S0248</t>
  </si>
  <si>
    <t>S0249</t>
  </si>
  <si>
    <t>S0250</t>
  </si>
  <si>
    <t>S0251</t>
  </si>
  <si>
    <t>S0252</t>
  </si>
  <si>
    <t>S0253</t>
  </si>
  <si>
    <t>S0254</t>
  </si>
  <si>
    <t>S0255</t>
  </si>
  <si>
    <t>S0256</t>
  </si>
  <si>
    <t>S0257</t>
  </si>
  <si>
    <t>S0258</t>
  </si>
  <si>
    <t>S0259</t>
  </si>
  <si>
    <t>S0260</t>
  </si>
  <si>
    <t>S0261</t>
  </si>
  <si>
    <t>S0262</t>
  </si>
  <si>
    <t>S0263</t>
  </si>
  <si>
    <t>S0264</t>
  </si>
  <si>
    <t>S0265</t>
  </si>
  <si>
    <t>S0266</t>
  </si>
  <si>
    <t>S0267</t>
  </si>
  <si>
    <t>S0268</t>
  </si>
  <si>
    <t>S0269</t>
  </si>
  <si>
    <t>S0270</t>
  </si>
  <si>
    <t>S0271</t>
  </si>
  <si>
    <t>S0272</t>
  </si>
  <si>
    <t>S0273</t>
  </si>
  <si>
    <t>S0274</t>
  </si>
  <si>
    <t>S0275</t>
  </si>
  <si>
    <t>S0276</t>
  </si>
  <si>
    <t>S0277</t>
  </si>
  <si>
    <t>S0278</t>
  </si>
  <si>
    <t>S0279</t>
  </si>
  <si>
    <t>S0280</t>
  </si>
  <si>
    <t>S0281</t>
  </si>
  <si>
    <t>S0282</t>
  </si>
  <si>
    <t>S0283</t>
  </si>
  <si>
    <t>S0284</t>
  </si>
  <si>
    <t>S0285</t>
  </si>
  <si>
    <t>S0286</t>
  </si>
  <si>
    <t>S0287</t>
  </si>
  <si>
    <t>S0288</t>
  </si>
  <si>
    <t>S0289</t>
  </si>
  <si>
    <t>S0290</t>
  </si>
  <si>
    <t>S0291</t>
  </si>
  <si>
    <t>S0292</t>
  </si>
  <si>
    <t>S0293</t>
  </si>
  <si>
    <t>S0294</t>
  </si>
  <si>
    <t>S0295</t>
  </si>
  <si>
    <t>S0296</t>
  </si>
  <si>
    <t>S0297</t>
  </si>
  <si>
    <t>S0298</t>
  </si>
  <si>
    <t>S0299</t>
  </si>
  <si>
    <t>S0300</t>
  </si>
  <si>
    <t>S0301</t>
  </si>
  <si>
    <t>K4</t>
  </si>
  <si>
    <t>Simulation; Block 4</t>
  </si>
  <si>
    <t>S0302</t>
  </si>
  <si>
    <t>S0303</t>
  </si>
  <si>
    <t>S0304</t>
  </si>
  <si>
    <t>S0305</t>
  </si>
  <si>
    <t>S0306</t>
  </si>
  <si>
    <t>S0307</t>
  </si>
  <si>
    <t>S0308</t>
  </si>
  <si>
    <t>S0309</t>
  </si>
  <si>
    <t>S0310</t>
  </si>
  <si>
    <t>S0311</t>
  </si>
  <si>
    <t>S0312</t>
  </si>
  <si>
    <t>S0313</t>
  </si>
  <si>
    <t>S0314</t>
  </si>
  <si>
    <t>S0315</t>
  </si>
  <si>
    <t>S0316</t>
  </si>
  <si>
    <t>S0317</t>
  </si>
  <si>
    <t>S0318</t>
  </si>
  <si>
    <t>S0319</t>
  </si>
  <si>
    <t>S0320</t>
  </si>
  <si>
    <t>S0321</t>
  </si>
  <si>
    <t>S0322</t>
  </si>
  <si>
    <t>S0323</t>
  </si>
  <si>
    <t>S0324</t>
  </si>
  <si>
    <t>S0325</t>
  </si>
  <si>
    <t>S0326</t>
  </si>
  <si>
    <t>S0327</t>
  </si>
  <si>
    <t>S0328</t>
  </si>
  <si>
    <t>S0329</t>
  </si>
  <si>
    <t>S0330</t>
  </si>
  <si>
    <t>S0331</t>
  </si>
  <si>
    <t>S0332</t>
  </si>
  <si>
    <t>S0333</t>
  </si>
  <si>
    <t>S0334</t>
  </si>
  <si>
    <t>S0335</t>
  </si>
  <si>
    <t>S0336</t>
  </si>
  <si>
    <t>S0337</t>
  </si>
  <si>
    <t>S0338</t>
  </si>
  <si>
    <t>S0339</t>
  </si>
  <si>
    <t>S0340</t>
  </si>
  <si>
    <t>S0341</t>
  </si>
  <si>
    <t>S0342</t>
  </si>
  <si>
    <t>S0343</t>
  </si>
  <si>
    <t>S0344</t>
  </si>
  <si>
    <t>S0345</t>
  </si>
  <si>
    <t>S0346</t>
  </si>
  <si>
    <t>S0347</t>
  </si>
  <si>
    <t>S0348</t>
  </si>
  <si>
    <t>S0349</t>
  </si>
  <si>
    <t>S0350</t>
  </si>
  <si>
    <t>S0351</t>
  </si>
  <si>
    <t>S0352</t>
  </si>
  <si>
    <t>S0353</t>
  </si>
  <si>
    <t>S0354</t>
  </si>
  <si>
    <t>S0355</t>
  </si>
  <si>
    <t>S0356</t>
  </si>
  <si>
    <t>S0357</t>
  </si>
  <si>
    <t>S0358</t>
  </si>
  <si>
    <t>S0359</t>
  </si>
  <si>
    <t>S0360</t>
  </si>
  <si>
    <t>S0361</t>
  </si>
  <si>
    <t>S0362</t>
  </si>
  <si>
    <t>S0363</t>
  </si>
  <si>
    <t>S0364</t>
  </si>
  <si>
    <t>S0365</t>
  </si>
  <si>
    <t>S0366</t>
  </si>
  <si>
    <t>S0367</t>
  </si>
  <si>
    <t>S0368</t>
  </si>
  <si>
    <t>S0369</t>
  </si>
  <si>
    <t>S0370</t>
  </si>
  <si>
    <t>S0371</t>
  </si>
  <si>
    <t>S0372</t>
  </si>
  <si>
    <t>S0373</t>
  </si>
  <si>
    <t>S0374</t>
  </si>
  <si>
    <t>S0375</t>
  </si>
  <si>
    <t>S0376</t>
  </si>
  <si>
    <t>S0377</t>
  </si>
  <si>
    <t>S0378</t>
  </si>
  <si>
    <t>S0379</t>
  </si>
  <si>
    <t>S0380</t>
  </si>
  <si>
    <t>S0381</t>
  </si>
  <si>
    <t>S0382</t>
  </si>
  <si>
    <t>S0383</t>
  </si>
  <si>
    <t>S0384</t>
  </si>
  <si>
    <t>S0385</t>
  </si>
  <si>
    <t>S0386</t>
  </si>
  <si>
    <t>S0387</t>
  </si>
  <si>
    <t>S0388</t>
  </si>
  <si>
    <t>S0389</t>
  </si>
  <si>
    <t>S0390</t>
  </si>
  <si>
    <t>S0391</t>
  </si>
  <si>
    <t>S0392</t>
  </si>
  <si>
    <t>S0393</t>
  </si>
  <si>
    <t>S0394</t>
  </si>
  <si>
    <t>S0395</t>
  </si>
  <si>
    <t>S0396</t>
  </si>
  <si>
    <t>S0397</t>
  </si>
  <si>
    <t>S0398</t>
  </si>
  <si>
    <t>S0399</t>
  </si>
  <si>
    <t>S0400</t>
  </si>
  <si>
    <t>S0401</t>
  </si>
  <si>
    <t>K5</t>
  </si>
  <si>
    <t>Simulation; Block 5</t>
  </si>
  <si>
    <t>S0402</t>
  </si>
  <si>
    <t>S0403</t>
  </si>
  <si>
    <t>S0404</t>
  </si>
  <si>
    <t>S0405</t>
  </si>
  <si>
    <t>S0406</t>
  </si>
  <si>
    <t>S0407</t>
  </si>
  <si>
    <t>S0408</t>
  </si>
  <si>
    <t>S0409</t>
  </si>
  <si>
    <t>S0410</t>
  </si>
  <si>
    <t>S0411</t>
  </si>
  <si>
    <t>S0412</t>
  </si>
  <si>
    <t>S0413</t>
  </si>
  <si>
    <t>S0414</t>
  </si>
  <si>
    <t>S0415</t>
  </si>
  <si>
    <t>S0416</t>
  </si>
  <si>
    <t>S0417</t>
  </si>
  <si>
    <t>S0418</t>
  </si>
  <si>
    <t>S0419</t>
  </si>
  <si>
    <t>S0420</t>
  </si>
  <si>
    <t>S0421</t>
  </si>
  <si>
    <t>S0422</t>
  </si>
  <si>
    <t>S0423</t>
  </si>
  <si>
    <t>S0424</t>
  </si>
  <si>
    <t>S0425</t>
  </si>
  <si>
    <t>S0426</t>
  </si>
  <si>
    <t>S0427</t>
  </si>
  <si>
    <t>S0428</t>
  </si>
  <si>
    <t>S0429</t>
  </si>
  <si>
    <t>S0430</t>
  </si>
  <si>
    <t>S0431</t>
  </si>
  <si>
    <t>S0432</t>
  </si>
  <si>
    <t>S0433</t>
  </si>
  <si>
    <t>S0434</t>
  </si>
  <si>
    <t>S0435</t>
  </si>
  <si>
    <t>S0436</t>
  </si>
  <si>
    <t>S0437</t>
  </si>
  <si>
    <t>S0438</t>
  </si>
  <si>
    <t>S0439</t>
  </si>
  <si>
    <t>S0440</t>
  </si>
  <si>
    <t>S0441</t>
  </si>
  <si>
    <t>S0442</t>
  </si>
  <si>
    <t>S0443</t>
  </si>
  <si>
    <t>S0444</t>
  </si>
  <si>
    <t>S0445</t>
  </si>
  <si>
    <t>S0446</t>
  </si>
  <si>
    <t>S0447</t>
  </si>
  <si>
    <t>S0448</t>
  </si>
  <si>
    <t>S0449</t>
  </si>
  <si>
    <t>S0450</t>
  </si>
  <si>
    <t>S0451</t>
  </si>
  <si>
    <t>S0452</t>
  </si>
  <si>
    <t>S0453</t>
  </si>
  <si>
    <t>S0454</t>
  </si>
  <si>
    <t>S0455</t>
  </si>
  <si>
    <t>S0456</t>
  </si>
  <si>
    <t>S0457</t>
  </si>
  <si>
    <t>S0458</t>
  </si>
  <si>
    <t>S0459</t>
  </si>
  <si>
    <t>S0460</t>
  </si>
  <si>
    <t>S0461</t>
  </si>
  <si>
    <t>S0462</t>
  </si>
  <si>
    <t>S0463</t>
  </si>
  <si>
    <t>S0464</t>
  </si>
  <si>
    <t>S0465</t>
  </si>
  <si>
    <t>S0466</t>
  </si>
  <si>
    <t>S0467</t>
  </si>
  <si>
    <t>S0468</t>
  </si>
  <si>
    <t>S0469</t>
  </si>
  <si>
    <t>S0470</t>
  </si>
  <si>
    <t>S0471</t>
  </si>
  <si>
    <t>S0472</t>
  </si>
  <si>
    <t>S0473</t>
  </si>
  <si>
    <t>S0474</t>
  </si>
  <si>
    <t>S0475</t>
  </si>
  <si>
    <t>S0476</t>
  </si>
  <si>
    <t>S0477</t>
  </si>
  <si>
    <t>S0478</t>
  </si>
  <si>
    <t>S0479</t>
  </si>
  <si>
    <t>S0480</t>
  </si>
  <si>
    <t>S0481</t>
  </si>
  <si>
    <t>S0482</t>
  </si>
  <si>
    <t>S0483</t>
  </si>
  <si>
    <t>S0484</t>
  </si>
  <si>
    <t>S0485</t>
  </si>
  <si>
    <t>S0486</t>
  </si>
  <si>
    <t>S0487</t>
  </si>
  <si>
    <t>S0488</t>
  </si>
  <si>
    <t>S0489</t>
  </si>
  <si>
    <t>S0490</t>
  </si>
  <si>
    <t>S0491</t>
  </si>
  <si>
    <t>S0492</t>
  </si>
  <si>
    <t>S0493</t>
  </si>
  <si>
    <t>S0494</t>
  </si>
  <si>
    <t>S0495</t>
  </si>
  <si>
    <t>S0496</t>
  </si>
  <si>
    <t>S0497</t>
  </si>
  <si>
    <t>S0498</t>
  </si>
  <si>
    <t>S0499</t>
  </si>
  <si>
    <t>S0500</t>
  </si>
  <si>
    <t>A00001</t>
  </si>
  <si>
    <t>Faktenfund</t>
  </si>
  <si>
    <t>Quellenkonflikt</t>
  </si>
  <si>
    <t>A00002</t>
  </si>
  <si>
    <t>Quellenabgleich</t>
  </si>
  <si>
    <t>Antwort unsicher</t>
  </si>
  <si>
    <t>A00003</t>
  </si>
  <si>
    <t>Transfer</t>
  </si>
  <si>
    <t>Suchabbruch</t>
  </si>
  <si>
    <t>A00004</t>
  </si>
  <si>
    <t>Widerspruch</t>
  </si>
  <si>
    <t>Beleg geprüft</t>
  </si>
  <si>
    <t>A00005</t>
  </si>
  <si>
    <t>A00006</t>
  </si>
  <si>
    <t>A00007</t>
  </si>
  <si>
    <t>A00008</t>
  </si>
  <si>
    <t>A00009</t>
  </si>
  <si>
    <t>A00010</t>
  </si>
  <si>
    <t>A00011</t>
  </si>
  <si>
    <t>A00012</t>
  </si>
  <si>
    <t>A00013</t>
  </si>
  <si>
    <t>A00014</t>
  </si>
  <si>
    <t>A00015</t>
  </si>
  <si>
    <t>A00016</t>
  </si>
  <si>
    <t>A00017</t>
  </si>
  <si>
    <t>A00018</t>
  </si>
  <si>
    <t>"Zitat"	mit Tab_x000D_
und CRLF</t>
  </si>
  <si>
    <t>A00019</t>
  </si>
  <si>
    <t>A00020</t>
  </si>
  <si>
    <t>A00021</t>
  </si>
  <si>
    <t>A00022</t>
  </si>
  <si>
    <t>A00023</t>
  </si>
  <si>
    <t>A00024</t>
  </si>
  <si>
    <t>A00025</t>
  </si>
  <si>
    <t>A00026</t>
  </si>
  <si>
    <t>A00027</t>
  </si>
  <si>
    <t>A00028</t>
  </si>
  <si>
    <t>A00029</t>
  </si>
  <si>
    <t>A00030</t>
  </si>
  <si>
    <t>A00031</t>
  </si>
  <si>
    <t>A00032</t>
  </si>
  <si>
    <t>A00033</t>
  </si>
  <si>
    <t>A00034</t>
  </si>
  <si>
    <t>A00035</t>
  </si>
  <si>
    <t>A00036</t>
  </si>
  <si>
    <t>A00037</t>
  </si>
  <si>
    <t>A00038</t>
  </si>
  <si>
    <t>A00039</t>
  </si>
  <si>
    <t>A00040</t>
  </si>
  <si>
    <t>A00041</t>
  </si>
  <si>
    <t>A00042</t>
  </si>
  <si>
    <t>A00043</t>
  </si>
  <si>
    <t>A00044</t>
  </si>
  <si>
    <t>A00045</t>
  </si>
  <si>
    <t>A00046</t>
  </si>
  <si>
    <t>A00047</t>
  </si>
  <si>
    <t>A00048</t>
  </si>
  <si>
    <t>A00049</t>
  </si>
  <si>
    <t>A00050</t>
  </si>
  <si>
    <t>A00051</t>
  </si>
  <si>
    <t>A00052</t>
  </si>
  <si>
    <t>A00053</t>
  </si>
  <si>
    <t>A00054</t>
  </si>
  <si>
    <t>A00055</t>
  </si>
  <si>
    <t>A00056</t>
  </si>
  <si>
    <t>A00057</t>
  </si>
  <si>
    <t>A00058</t>
  </si>
  <si>
    <t>A00059</t>
  </si>
  <si>
    <t>A00060</t>
  </si>
  <si>
    <t>A00061</t>
  </si>
  <si>
    <t>A00062</t>
  </si>
  <si>
    <t>A00063</t>
  </si>
  <si>
    <t>A00064</t>
  </si>
  <si>
    <t>A00065</t>
  </si>
  <si>
    <t>A00066</t>
  </si>
  <si>
    <t>A00067</t>
  </si>
  <si>
    <t>A00068</t>
  </si>
  <si>
    <t>A00069</t>
  </si>
  <si>
    <t>A00070</t>
  </si>
  <si>
    <t>A00071</t>
  </si>
  <si>
    <t>A00072</t>
  </si>
  <si>
    <t>A00073</t>
  </si>
  <si>
    <t>A00074</t>
  </si>
  <si>
    <t>A00075</t>
  </si>
  <si>
    <t>A00076</t>
  </si>
  <si>
    <t>A00077</t>
  </si>
  <si>
    <t>A00078</t>
  </si>
  <si>
    <t>A00079</t>
  </si>
  <si>
    <t>A00080</t>
  </si>
  <si>
    <t>A00081</t>
  </si>
  <si>
    <t>A00082</t>
  </si>
  <si>
    <t>A00083</t>
  </si>
  <si>
    <t>A00084</t>
  </si>
  <si>
    <t>A00085</t>
  </si>
  <si>
    <t>A00086</t>
  </si>
  <si>
    <t>A00087</t>
  </si>
  <si>
    <t>A00088</t>
  </si>
  <si>
    <t>A00089</t>
  </si>
  <si>
    <t>A00090</t>
  </si>
  <si>
    <t>A00091</t>
  </si>
  <si>
    <t>A00092</t>
  </si>
  <si>
    <t>Unicode Ω/λ; 東京; résumé</t>
  </si>
  <si>
    <t>A00093</t>
  </si>
  <si>
    <t>A00094</t>
  </si>
  <si>
    <t>A00095</t>
  </si>
  <si>
    <t>A00096</t>
  </si>
  <si>
    <t>A00097</t>
  </si>
  <si>
    <t>A00098</t>
  </si>
  <si>
    <t>A00099</t>
  </si>
  <si>
    <t>A00100</t>
  </si>
  <si>
    <t>A00101</t>
  </si>
  <si>
    <t>A00102</t>
  </si>
  <si>
    <t>A00103</t>
  </si>
  <si>
    <t>A00104</t>
  </si>
  <si>
    <t>A00105</t>
  </si>
  <si>
    <t>A00106</t>
  </si>
  <si>
    <t>A00107</t>
  </si>
  <si>
    <t>A00108</t>
  </si>
  <si>
    <t>A00109</t>
  </si>
  <si>
    <t>A00110</t>
  </si>
  <si>
    <t>A00111</t>
  </si>
  <si>
    <t>A00112</t>
  </si>
  <si>
    <t>A00113</t>
  </si>
  <si>
    <t>A00114</t>
  </si>
  <si>
    <t>A00115</t>
  </si>
  <si>
    <t>A00116</t>
  </si>
  <si>
    <t>A00117</t>
  </si>
  <si>
    <t>A00118</t>
  </si>
  <si>
    <t>A00119</t>
  </si>
  <si>
    <t>A00120</t>
  </si>
  <si>
    <t>A00121</t>
  </si>
  <si>
    <t>A00122</t>
  </si>
  <si>
    <t>A00123</t>
  </si>
  <si>
    <t>A00124</t>
  </si>
  <si>
    <t>A00125</t>
  </si>
  <si>
    <t>A00126</t>
  </si>
  <si>
    <t>A00127</t>
  </si>
  <si>
    <t>A00128</t>
  </si>
  <si>
    <t>A00129</t>
  </si>
  <si>
    <t>A00130</t>
  </si>
  <si>
    <t>A00131</t>
  </si>
  <si>
    <t>A00132</t>
  </si>
  <si>
    <t>A00133</t>
  </si>
  <si>
    <t>A00134</t>
  </si>
  <si>
    <t>A00135</t>
  </si>
  <si>
    <t>A00136</t>
  </si>
  <si>
    <t>A00137</t>
  </si>
  <si>
    <t>A00138</t>
  </si>
  <si>
    <t>A00139</t>
  </si>
  <si>
    <t>A00140</t>
  </si>
  <si>
    <t>A00141</t>
  </si>
  <si>
    <t>A00142</t>
  </si>
  <si>
    <t>A00143</t>
  </si>
  <si>
    <t>A00144</t>
  </si>
  <si>
    <t>A00145</t>
  </si>
  <si>
    <t>A00146</t>
  </si>
  <si>
    <t>A00147</t>
  </si>
  <si>
    <t>A00148</t>
  </si>
  <si>
    <t>A00149</t>
  </si>
  <si>
    <t>A00150</t>
  </si>
  <si>
    <t>A00151</t>
  </si>
  <si>
    <t>A00152</t>
  </si>
  <si>
    <t>A00153</t>
  </si>
  <si>
    <t>A00154</t>
  </si>
  <si>
    <t>A00155</t>
  </si>
  <si>
    <t>A00156</t>
  </si>
  <si>
    <t>A00157</t>
  </si>
  <si>
    <t>A00158</t>
  </si>
  <si>
    <t>A00159</t>
  </si>
  <si>
    <t>A00160</t>
  </si>
  <si>
    <t>A00161</t>
  </si>
  <si>
    <t>A00162</t>
  </si>
  <si>
    <t>A00163</t>
  </si>
  <si>
    <t>A00164</t>
  </si>
  <si>
    <t>A00165</t>
  </si>
  <si>
    <t>A00166</t>
  </si>
  <si>
    <t>A00167</t>
  </si>
  <si>
    <t>A00168</t>
  </si>
  <si>
    <t>A00169</t>
  </si>
  <si>
    <t>A00170</t>
  </si>
  <si>
    <t>A00171</t>
  </si>
  <si>
    <t>A00172</t>
  </si>
  <si>
    <t>A00173</t>
  </si>
  <si>
    <t>A00174</t>
  </si>
  <si>
    <t>A00175</t>
  </si>
  <si>
    <t>A00176</t>
  </si>
  <si>
    <t>A00177</t>
  </si>
  <si>
    <t>A00178</t>
  </si>
  <si>
    <t>A00179</t>
  </si>
  <si>
    <t>A00180</t>
  </si>
  <si>
    <t>A00181</t>
  </si>
  <si>
    <t>A00182</t>
  </si>
  <si>
    <t>A00183</t>
  </si>
  <si>
    <t>A00184</t>
  </si>
  <si>
    <t>A00185</t>
  </si>
  <si>
    <t>A00186</t>
  </si>
  <si>
    <t>A00187</t>
  </si>
  <si>
    <t>A00188</t>
  </si>
  <si>
    <t>A00189</t>
  </si>
  <si>
    <t>A00190</t>
  </si>
  <si>
    <t>A00191</t>
  </si>
  <si>
    <t>A00192</t>
  </si>
  <si>
    <t>A00193</t>
  </si>
  <si>
    <t>A00194</t>
  </si>
  <si>
    <t>A00195</t>
  </si>
  <si>
    <t>A00196</t>
  </si>
  <si>
    <t>A00197</t>
  </si>
  <si>
    <t>A00198</t>
  </si>
  <si>
    <t>A00199</t>
  </si>
  <si>
    <t>A00200</t>
  </si>
  <si>
    <t>A00201</t>
  </si>
  <si>
    <t>A00202</t>
  </si>
  <si>
    <t>A00203</t>
  </si>
  <si>
    <t>A00204</t>
  </si>
  <si>
    <t>A00205</t>
  </si>
  <si>
    <t>A00206</t>
  </si>
  <si>
    <t>A00207</t>
  </si>
  <si>
    <t>A00208</t>
  </si>
  <si>
    <t>A00209</t>
  </si>
  <si>
    <t>A00210</t>
  </si>
  <si>
    <t>A00211</t>
  </si>
  <si>
    <t>A00212</t>
  </si>
  <si>
    <t>A00213</t>
  </si>
  <si>
    <t>A00214</t>
  </si>
  <si>
    <t>A00215</t>
  </si>
  <si>
    <t>A00216</t>
  </si>
  <si>
    <t>A00217</t>
  </si>
  <si>
    <t>A00218</t>
  </si>
  <si>
    <t>A00219</t>
  </si>
  <si>
    <t>A00220</t>
  </si>
  <si>
    <t>A00221</t>
  </si>
  <si>
    <t>A00222</t>
  </si>
  <si>
    <t>A00223</t>
  </si>
  <si>
    <t>A00224</t>
  </si>
  <si>
    <t>A00225</t>
  </si>
  <si>
    <t>A00226</t>
  </si>
  <si>
    <t>A00227</t>
  </si>
  <si>
    <t>A00228</t>
  </si>
  <si>
    <t>A00229</t>
  </si>
  <si>
    <t>A00230</t>
  </si>
  <si>
    <t>A00231</t>
  </si>
  <si>
    <t>A00232</t>
  </si>
  <si>
    <t>A00233</t>
  </si>
  <si>
    <t>A00234</t>
  </si>
  <si>
    <t>A00235</t>
  </si>
  <si>
    <t>A00236</t>
  </si>
  <si>
    <t>A00237</t>
  </si>
  <si>
    <t>A00238</t>
  </si>
  <si>
    <t>A00239</t>
  </si>
  <si>
    <t>A00240</t>
  </si>
  <si>
    <t>A00241</t>
  </si>
  <si>
    <t>A00242</t>
  </si>
  <si>
    <t>A00243</t>
  </si>
  <si>
    <t>A00244</t>
  </si>
  <si>
    <t>A00245</t>
  </si>
  <si>
    <t>A00246</t>
  </si>
  <si>
    <t>A00247</t>
  </si>
  <si>
    <t>A00248</t>
  </si>
  <si>
    <t>A00249</t>
  </si>
  <si>
    <t>A00250</t>
  </si>
  <si>
    <t>A00251</t>
  </si>
  <si>
    <t>A00252</t>
  </si>
  <si>
    <t>A00253</t>
  </si>
  <si>
    <t>A00254</t>
  </si>
  <si>
    <t>A00255</t>
  </si>
  <si>
    <t>A00256</t>
  </si>
  <si>
    <t>A00257</t>
  </si>
  <si>
    <t>A00258</t>
  </si>
  <si>
    <t>A00259</t>
  </si>
  <si>
    <t>A00260</t>
  </si>
  <si>
    <t>A00261</t>
  </si>
  <si>
    <t>A00262</t>
  </si>
  <si>
    <t>A00263</t>
  </si>
  <si>
    <t>A00264</t>
  </si>
  <si>
    <t>A00265</t>
  </si>
  <si>
    <t>A00266</t>
  </si>
  <si>
    <t>A00267</t>
  </si>
  <si>
    <t>A00268</t>
  </si>
  <si>
    <t>A00269</t>
  </si>
  <si>
    <t>A00270</t>
  </si>
  <si>
    <t>A00271</t>
  </si>
  <si>
    <t>A00272</t>
  </si>
  <si>
    <t>A00273</t>
  </si>
  <si>
    <t>A00274</t>
  </si>
  <si>
    <t>A00275</t>
  </si>
  <si>
    <t>A00276</t>
  </si>
  <si>
    <t>A00277</t>
  </si>
  <si>
    <t>A00278</t>
  </si>
  <si>
    <t>A00279</t>
  </si>
  <si>
    <t>A00280</t>
  </si>
  <si>
    <t>A00281</t>
  </si>
  <si>
    <t>A00282</t>
  </si>
  <si>
    <t>A00283</t>
  </si>
  <si>
    <t>A00284</t>
  </si>
  <si>
    <t>A00285</t>
  </si>
  <si>
    <t>A00286</t>
  </si>
  <si>
    <t>A00287</t>
  </si>
  <si>
    <t>A00288</t>
  </si>
  <si>
    <t>A00289</t>
  </si>
  <si>
    <t>A00290</t>
  </si>
  <si>
    <t>A00291</t>
  </si>
  <si>
    <t>A00292</t>
  </si>
  <si>
    <t>A00293</t>
  </si>
  <si>
    <t>A00294</t>
  </si>
  <si>
    <t>A00295</t>
  </si>
  <si>
    <t>A00296</t>
  </si>
  <si>
    <t>A00297</t>
  </si>
  <si>
    <t>A00298</t>
  </si>
  <si>
    <t>A00299</t>
  </si>
  <si>
    <t>A00300</t>
  </si>
  <si>
    <t>A00301</t>
  </si>
  <si>
    <t>A00302</t>
  </si>
  <si>
    <t>A00303</t>
  </si>
  <si>
    <t>A00304</t>
  </si>
  <si>
    <t>A00305</t>
  </si>
  <si>
    <t>A00306</t>
  </si>
  <si>
    <t>A00307</t>
  </si>
  <si>
    <t>A00308</t>
  </si>
  <si>
    <t>A00309</t>
  </si>
  <si>
    <t>A00310</t>
  </si>
  <si>
    <t>A00311</t>
  </si>
  <si>
    <t>A00312</t>
  </si>
  <si>
    <t>A00313</t>
  </si>
  <si>
    <t>A00314</t>
  </si>
  <si>
    <t>A00315</t>
  </si>
  <si>
    <t>A00316</t>
  </si>
  <si>
    <t>A00317</t>
  </si>
  <si>
    <t>A00318</t>
  </si>
  <si>
    <t>A00319</t>
  </si>
  <si>
    <t>A00320</t>
  </si>
  <si>
    <t>A00321</t>
  </si>
  <si>
    <t>A00322</t>
  </si>
  <si>
    <t>A00323</t>
  </si>
  <si>
    <t>A00324</t>
  </si>
  <si>
    <t>A00325</t>
  </si>
  <si>
    <t>A00326</t>
  </si>
  <si>
    <t>A00327</t>
  </si>
  <si>
    <t>A00328</t>
  </si>
  <si>
    <t>A00329</t>
  </si>
  <si>
    <t>A00330</t>
  </si>
  <si>
    <t>A00331</t>
  </si>
  <si>
    <t>A00332</t>
  </si>
  <si>
    <t>A00333</t>
  </si>
  <si>
    <t>A00334</t>
  </si>
  <si>
    <t>A00335</t>
  </si>
  <si>
    <t>A00336</t>
  </si>
  <si>
    <t>A00337</t>
  </si>
  <si>
    <t>A00338</t>
  </si>
  <si>
    <t>A00339</t>
  </si>
  <si>
    <t>A00340</t>
  </si>
  <si>
    <t>A00341</t>
  </si>
  <si>
    <t>A00342</t>
  </si>
  <si>
    <t>A00343</t>
  </si>
  <si>
    <t>A00344</t>
  </si>
  <si>
    <t>A00345</t>
  </si>
  <si>
    <t>A00346</t>
  </si>
  <si>
    <t>A00347</t>
  </si>
  <si>
    <t>A00348</t>
  </si>
  <si>
    <t>A00349</t>
  </si>
  <si>
    <t>A00350</t>
  </si>
  <si>
    <t>A00351</t>
  </si>
  <si>
    <t>A00352</t>
  </si>
  <si>
    <t>A00353</t>
  </si>
  <si>
    <t>A00354</t>
  </si>
  <si>
    <t>A00355</t>
  </si>
  <si>
    <t>A00356</t>
  </si>
  <si>
    <t>A00357</t>
  </si>
  <si>
    <t>A00358</t>
  </si>
  <si>
    <t>A00359</t>
  </si>
  <si>
    <t>A00360</t>
  </si>
  <si>
    <t>A00361</t>
  </si>
  <si>
    <t>A00362</t>
  </si>
  <si>
    <t>A00363</t>
  </si>
  <si>
    <t>A00364</t>
  </si>
  <si>
    <t>A00365</t>
  </si>
  <si>
    <t>A00366</t>
  </si>
  <si>
    <t>A00367</t>
  </si>
  <si>
    <t>A00368</t>
  </si>
  <si>
    <t>A00369</t>
  </si>
  <si>
    <t>A00370</t>
  </si>
  <si>
    <t>A00371</t>
  </si>
  <si>
    <t>A00372</t>
  </si>
  <si>
    <t>A00373</t>
  </si>
  <si>
    <t>A00374</t>
  </si>
  <si>
    <t>A00375</t>
  </si>
  <si>
    <t>A00376</t>
  </si>
  <si>
    <t>A00377</t>
  </si>
  <si>
    <t>A00378</t>
  </si>
  <si>
    <t>A00379</t>
  </si>
  <si>
    <t>A00380</t>
  </si>
  <si>
    <t>A00381</t>
  </si>
  <si>
    <t>A00382</t>
  </si>
  <si>
    <t>A00383</t>
  </si>
  <si>
    <t>A00384</t>
  </si>
  <si>
    <t>A00385</t>
  </si>
  <si>
    <t>A00386</t>
  </si>
  <si>
    <t>A00387</t>
  </si>
  <si>
    <t>A00388</t>
  </si>
  <si>
    <t>A00389</t>
  </si>
  <si>
    <t>A00390</t>
  </si>
  <si>
    <t>A00391</t>
  </si>
  <si>
    <t>A00392</t>
  </si>
  <si>
    <t>A00393</t>
  </si>
  <si>
    <t>A00394</t>
  </si>
  <si>
    <t>A00395</t>
  </si>
  <si>
    <t>A00396</t>
  </si>
  <si>
    <t>A00397</t>
  </si>
  <si>
    <t>A00398</t>
  </si>
  <si>
    <t>A00399</t>
  </si>
  <si>
    <t>A00400</t>
  </si>
  <si>
    <t>A00401</t>
  </si>
  <si>
    <t>A00402</t>
  </si>
  <si>
    <t>A00403</t>
  </si>
  <si>
    <t>A00404</t>
  </si>
  <si>
    <t>A00405</t>
  </si>
  <si>
    <t>A00406</t>
  </si>
  <si>
    <t>A00407</t>
  </si>
  <si>
    <t>A00408</t>
  </si>
  <si>
    <t>A00409</t>
  </si>
  <si>
    <t>A00410</t>
  </si>
  <si>
    <t>A00411</t>
  </si>
  <si>
    <t>A00412</t>
  </si>
  <si>
    <t>A00413</t>
  </si>
  <si>
    <t>A00414</t>
  </si>
  <si>
    <t>A00415</t>
  </si>
  <si>
    <t>A00416</t>
  </si>
  <si>
    <t>A00417</t>
  </si>
  <si>
    <t>A00418</t>
  </si>
  <si>
    <t>A00419</t>
  </si>
  <si>
    <t>A00420</t>
  </si>
  <si>
    <t>A00421</t>
  </si>
  <si>
    <t>A00422</t>
  </si>
  <si>
    <t>A00423</t>
  </si>
  <si>
    <t>A00424</t>
  </si>
  <si>
    <t>A00425</t>
  </si>
  <si>
    <t>A00426</t>
  </si>
  <si>
    <t>A00427</t>
  </si>
  <si>
    <t>A00428</t>
  </si>
  <si>
    <t>A00429</t>
  </si>
  <si>
    <t>A00430</t>
  </si>
  <si>
    <t>A00431</t>
  </si>
  <si>
    <t>A00432</t>
  </si>
  <si>
    <t>A00433</t>
  </si>
  <si>
    <t>A00434</t>
  </si>
  <si>
    <t>A00435</t>
  </si>
  <si>
    <t>A00436</t>
  </si>
  <si>
    <t>A00437</t>
  </si>
  <si>
    <t>A00438</t>
  </si>
  <si>
    <t>A00439</t>
  </si>
  <si>
    <t>A00440</t>
  </si>
  <si>
    <t>A00441</t>
  </si>
  <si>
    <t>A00442</t>
  </si>
  <si>
    <t>A00443</t>
  </si>
  <si>
    <t>A00444</t>
  </si>
  <si>
    <t>A00445</t>
  </si>
  <si>
    <t>A00446</t>
  </si>
  <si>
    <t>A00447</t>
  </si>
  <si>
    <t>A00448</t>
  </si>
  <si>
    <t>A00449</t>
  </si>
  <si>
    <t>A00450</t>
  </si>
  <si>
    <t>A00451</t>
  </si>
  <si>
    <t>A00452</t>
  </si>
  <si>
    <t>A00453</t>
  </si>
  <si>
    <t>A00454</t>
  </si>
  <si>
    <t>A00455</t>
  </si>
  <si>
    <t>A00456</t>
  </si>
  <si>
    <t>A00457</t>
  </si>
  <si>
    <t>A00458</t>
  </si>
  <si>
    <t>A00459</t>
  </si>
  <si>
    <t>A00460</t>
  </si>
  <si>
    <t>A00461</t>
  </si>
  <si>
    <t>A00462</t>
  </si>
  <si>
    <t>A00463</t>
  </si>
  <si>
    <t>A00464</t>
  </si>
  <si>
    <t>A00465</t>
  </si>
  <si>
    <t>A00466</t>
  </si>
  <si>
    <t>A00467</t>
  </si>
  <si>
    <t>A00468</t>
  </si>
  <si>
    <t>A00469</t>
  </si>
  <si>
    <t>A00470</t>
  </si>
  <si>
    <t>A00471</t>
  </si>
  <si>
    <t>A00472</t>
  </si>
  <si>
    <t>A00473</t>
  </si>
  <si>
    <t>A00474</t>
  </si>
  <si>
    <t>A00475</t>
  </si>
  <si>
    <t>A00476</t>
  </si>
  <si>
    <t>A00477</t>
  </si>
  <si>
    <t>A00478</t>
  </si>
  <si>
    <t>A00479</t>
  </si>
  <si>
    <t>A00480</t>
  </si>
  <si>
    <t>A00481</t>
  </si>
  <si>
    <t>A00482</t>
  </si>
  <si>
    <t>A00483</t>
  </si>
  <si>
    <t>A00484</t>
  </si>
  <si>
    <t>A00485</t>
  </si>
  <si>
    <t>A00486</t>
  </si>
  <si>
    <t>A00487</t>
  </si>
  <si>
    <t>A00488</t>
  </si>
  <si>
    <t>A00489</t>
  </si>
  <si>
    <t>A00490</t>
  </si>
  <si>
    <t>A00491</t>
  </si>
  <si>
    <t>A00492</t>
  </si>
  <si>
    <t>A00493</t>
  </si>
  <si>
    <t>A00494</t>
  </si>
  <si>
    <t>A00495</t>
  </si>
  <si>
    <t>A00496</t>
  </si>
  <si>
    <t>A00497</t>
  </si>
  <si>
    <t>A00498</t>
  </si>
  <si>
    <t>A00499</t>
  </si>
  <si>
    <t>A00500</t>
  </si>
  <si>
    <t>A00501</t>
  </si>
  <si>
    <t>A00502</t>
  </si>
  <si>
    <t>A00503</t>
  </si>
  <si>
    <t>A00504</t>
  </si>
  <si>
    <t>A00505</t>
  </si>
  <si>
    <t>A00506</t>
  </si>
  <si>
    <t>A00507</t>
  </si>
  <si>
    <t>A00508</t>
  </si>
  <si>
    <t>A00509</t>
  </si>
  <si>
    <t>A00510</t>
  </si>
  <si>
    <t>A00511</t>
  </si>
  <si>
    <t>A00512</t>
  </si>
  <si>
    <t>A00513</t>
  </si>
  <si>
    <t>A00514</t>
  </si>
  <si>
    <t>A00515</t>
  </si>
  <si>
    <t>A00516</t>
  </si>
  <si>
    <t>A00517</t>
  </si>
  <si>
    <t>A00518</t>
  </si>
  <si>
    <t>A00519</t>
  </si>
  <si>
    <t>A00520</t>
  </si>
  <si>
    <t>A00521</t>
  </si>
  <si>
    <t>A00522</t>
  </si>
  <si>
    <t>A00523</t>
  </si>
  <si>
    <t>A00524</t>
  </si>
  <si>
    <t>A00525</t>
  </si>
  <si>
    <t>A00526</t>
  </si>
  <si>
    <t>A00527</t>
  </si>
  <si>
    <t>A00528</t>
  </si>
  <si>
    <t>A00529</t>
  </si>
  <si>
    <t>A00530</t>
  </si>
  <si>
    <t>A00531</t>
  </si>
  <si>
    <t>A00532</t>
  </si>
  <si>
    <t>A00533</t>
  </si>
  <si>
    <t>A00534</t>
  </si>
  <si>
    <t>A00535</t>
  </si>
  <si>
    <t>A00536</t>
  </si>
  <si>
    <t>A00537</t>
  </si>
  <si>
    <t>A00538</t>
  </si>
  <si>
    <t>A00539</t>
  </si>
  <si>
    <t>A00540</t>
  </si>
  <si>
    <t>A00541</t>
  </si>
  <si>
    <t>A00542</t>
  </si>
  <si>
    <t>A00543</t>
  </si>
  <si>
    <t>A00544</t>
  </si>
  <si>
    <t>A00545</t>
  </si>
  <si>
    <t>A00546</t>
  </si>
  <si>
    <t>A00547</t>
  </si>
  <si>
    <t>A00548</t>
  </si>
  <si>
    <t>A00549</t>
  </si>
  <si>
    <t>A00550</t>
  </si>
  <si>
    <t>A00551</t>
  </si>
  <si>
    <t>A00552</t>
  </si>
  <si>
    <t>A00553</t>
  </si>
  <si>
    <t>A00554</t>
  </si>
  <si>
    <t>A00555</t>
  </si>
  <si>
    <t>A00556</t>
  </si>
  <si>
    <t>A00557</t>
  </si>
  <si>
    <t>A00558</t>
  </si>
  <si>
    <t>A00559</t>
  </si>
  <si>
    <t>A00560</t>
  </si>
  <si>
    <t>A00561</t>
  </si>
  <si>
    <t>A00562</t>
  </si>
  <si>
    <t>A00563</t>
  </si>
  <si>
    <t>A00564</t>
  </si>
  <si>
    <t>A00565</t>
  </si>
  <si>
    <t>A00566</t>
  </si>
  <si>
    <t>A00567</t>
  </si>
  <si>
    <t>A00568</t>
  </si>
  <si>
    <t>A00569</t>
  </si>
  <si>
    <t>A00570</t>
  </si>
  <si>
    <t>A00571</t>
  </si>
  <si>
    <t>A00572</t>
  </si>
  <si>
    <t>A00573</t>
  </si>
  <si>
    <t>A00574</t>
  </si>
  <si>
    <t>A00575</t>
  </si>
  <si>
    <t>A00576</t>
  </si>
  <si>
    <t>A00577</t>
  </si>
  <si>
    <t>A00578</t>
  </si>
  <si>
    <t>A00579</t>
  </si>
  <si>
    <t>A00580</t>
  </si>
  <si>
    <t>A00581</t>
  </si>
  <si>
    <t>A00582</t>
  </si>
  <si>
    <t>A00583</t>
  </si>
  <si>
    <t>A00584</t>
  </si>
  <si>
    <t>A00585</t>
  </si>
  <si>
    <t>A00586</t>
  </si>
  <si>
    <t>A00587</t>
  </si>
  <si>
    <t>A00588</t>
  </si>
  <si>
    <t>A00589</t>
  </si>
  <si>
    <t>A00590</t>
  </si>
  <si>
    <t>A00591</t>
  </si>
  <si>
    <t>A00592</t>
  </si>
  <si>
    <t>A00593</t>
  </si>
  <si>
    <t>A00594</t>
  </si>
  <si>
    <t>A00595</t>
  </si>
  <si>
    <t>A00596</t>
  </si>
  <si>
    <t>A00597</t>
  </si>
  <si>
    <t>A00598</t>
  </si>
  <si>
    <t>A00599</t>
  </si>
  <si>
    <t>A00600</t>
  </si>
  <si>
    <t>A00601</t>
  </si>
  <si>
    <t>A00602</t>
  </si>
  <si>
    <t>A00603</t>
  </si>
  <si>
    <t>A00604</t>
  </si>
  <si>
    <t>A00605</t>
  </si>
  <si>
    <t>A00606</t>
  </si>
  <si>
    <t>A00607</t>
  </si>
  <si>
    <t>A00608</t>
  </si>
  <si>
    <t>A00609</t>
  </si>
  <si>
    <t>A00610</t>
  </si>
  <si>
    <t>A00611</t>
  </si>
  <si>
    <t>A00612</t>
  </si>
  <si>
    <t>A00613</t>
  </si>
  <si>
    <t>A00614</t>
  </si>
  <si>
    <t>A00615</t>
  </si>
  <si>
    <t>A00616</t>
  </si>
  <si>
    <t>A00617</t>
  </si>
  <si>
    <t>A00618</t>
  </si>
  <si>
    <t>A00619</t>
  </si>
  <si>
    <t>A00620</t>
  </si>
  <si>
    <t>A00621</t>
  </si>
  <si>
    <t>A00622</t>
  </si>
  <si>
    <t>A00623</t>
  </si>
  <si>
    <t>A00624</t>
  </si>
  <si>
    <t>A00625</t>
  </si>
  <si>
    <t>A00626</t>
  </si>
  <si>
    <t>A00627</t>
  </si>
  <si>
    <t>A00628</t>
  </si>
  <si>
    <t>A00629</t>
  </si>
  <si>
    <t>A00630</t>
  </si>
  <si>
    <t>A00631</t>
  </si>
  <si>
    <t>A00632</t>
  </si>
  <si>
    <t>A00633</t>
  </si>
  <si>
    <t>A00634</t>
  </si>
  <si>
    <t>A00635</t>
  </si>
  <si>
    <t>A00636</t>
  </si>
  <si>
    <t>A00637</t>
  </si>
  <si>
    <t>A00638</t>
  </si>
  <si>
    <t>A00639</t>
  </si>
  <si>
    <t>A00640</t>
  </si>
  <si>
    <t>A00641</t>
  </si>
  <si>
    <t>A00642</t>
  </si>
  <si>
    <t>A00643</t>
  </si>
  <si>
    <t>A00644</t>
  </si>
  <si>
    <t>A00645</t>
  </si>
  <si>
    <t>A00646</t>
  </si>
  <si>
    <t>A00647</t>
  </si>
  <si>
    <t>A00648</t>
  </si>
  <si>
    <t>A00649</t>
  </si>
  <si>
    <t>A00650</t>
  </si>
  <si>
    <t>A00651</t>
  </si>
  <si>
    <t>A00652</t>
  </si>
  <si>
    <t>A00653</t>
  </si>
  <si>
    <t>A00654</t>
  </si>
  <si>
    <t>A00655</t>
  </si>
  <si>
    <t>A00656</t>
  </si>
  <si>
    <t>A00657</t>
  </si>
  <si>
    <t>A00658</t>
  </si>
  <si>
    <t>A00659</t>
  </si>
  <si>
    <t>A00660</t>
  </si>
  <si>
    <t>A00661</t>
  </si>
  <si>
    <t>A00662</t>
  </si>
  <si>
    <t>A00663</t>
  </si>
  <si>
    <t>A00664</t>
  </si>
  <si>
    <t>A00665</t>
  </si>
  <si>
    <t>A00666</t>
  </si>
  <si>
    <t>A00667</t>
  </si>
  <si>
    <t>A00668</t>
  </si>
  <si>
    <t>A00669</t>
  </si>
  <si>
    <t>A00670</t>
  </si>
  <si>
    <t>A00671</t>
  </si>
  <si>
    <t>A00672</t>
  </si>
  <si>
    <t>A00673</t>
  </si>
  <si>
    <t>A00674</t>
  </si>
  <si>
    <t>A00675</t>
  </si>
  <si>
    <t>A00676</t>
  </si>
  <si>
    <t>A00677</t>
  </si>
  <si>
    <t>A00678</t>
  </si>
  <si>
    <t>A00679</t>
  </si>
  <si>
    <t>A00680</t>
  </si>
  <si>
    <t>A00681</t>
  </si>
  <si>
    <t>A00682</t>
  </si>
  <si>
    <t>A00683</t>
  </si>
  <si>
    <t>A00684</t>
  </si>
  <si>
    <t>A00685</t>
  </si>
  <si>
    <t>A00686</t>
  </si>
  <si>
    <t>A00687</t>
  </si>
  <si>
    <t>A00688</t>
  </si>
  <si>
    <t>A00689</t>
  </si>
  <si>
    <t>A00690</t>
  </si>
  <si>
    <t>A00691</t>
  </si>
  <si>
    <t>A00692</t>
  </si>
  <si>
    <t>A00693</t>
  </si>
  <si>
    <t>A00694</t>
  </si>
  <si>
    <t>A00695</t>
  </si>
  <si>
    <t>A00696</t>
  </si>
  <si>
    <t>A00697</t>
  </si>
  <si>
    <t>A00698</t>
  </si>
  <si>
    <t>A00699</t>
  </si>
  <si>
    <t>A00700</t>
  </si>
  <si>
    <t>A00701</t>
  </si>
  <si>
    <t>A00702</t>
  </si>
  <si>
    <t>A00703</t>
  </si>
  <si>
    <t>A00704</t>
  </si>
  <si>
    <t>A00705</t>
  </si>
  <si>
    <t>A00706</t>
  </si>
  <si>
    <t>A00707</t>
  </si>
  <si>
    <t>A00708</t>
  </si>
  <si>
    <t>A00709</t>
  </si>
  <si>
    <t>A00710</t>
  </si>
  <si>
    <t>A00711</t>
  </si>
  <si>
    <t>A00712</t>
  </si>
  <si>
    <t>A00713</t>
  </si>
  <si>
    <t>A00714</t>
  </si>
  <si>
    <t>A00715</t>
  </si>
  <si>
    <t>A00716</t>
  </si>
  <si>
    <t>A00717</t>
  </si>
  <si>
    <t>A00718</t>
  </si>
  <si>
    <t>A00719</t>
  </si>
  <si>
    <t>A00720</t>
  </si>
  <si>
    <t>A00721</t>
  </si>
  <si>
    <t>A00722</t>
  </si>
  <si>
    <t>A00723</t>
  </si>
  <si>
    <t>A00724</t>
  </si>
  <si>
    <t>A00725</t>
  </si>
  <si>
    <t>A00726</t>
  </si>
  <si>
    <t>A00727</t>
  </si>
  <si>
    <t>A00728</t>
  </si>
  <si>
    <t>A00729</t>
  </si>
  <si>
    <t>A00730</t>
  </si>
  <si>
    <t>A00731</t>
  </si>
  <si>
    <t>A00732</t>
  </si>
  <si>
    <t>A00733</t>
  </si>
  <si>
    <t>A00734</t>
  </si>
  <si>
    <t>A00735</t>
  </si>
  <si>
    <t>A00736</t>
  </si>
  <si>
    <t>A00737</t>
  </si>
  <si>
    <t>A00738</t>
  </si>
  <si>
    <t>A00739</t>
  </si>
  <si>
    <t>A00740</t>
  </si>
  <si>
    <t>A00741</t>
  </si>
  <si>
    <t>A00742</t>
  </si>
  <si>
    <t>A00743</t>
  </si>
  <si>
    <t>A00744</t>
  </si>
  <si>
    <t>A00745</t>
  </si>
  <si>
    <t>A00746</t>
  </si>
  <si>
    <t>A00747</t>
  </si>
  <si>
    <t>A00748</t>
  </si>
  <si>
    <t>A00749</t>
  </si>
  <si>
    <t>A00750</t>
  </si>
  <si>
    <t>A00751</t>
  </si>
  <si>
    <t>A00752</t>
  </si>
  <si>
    <t>A00753</t>
  </si>
  <si>
    <t>A00754</t>
  </si>
  <si>
    <t>A00755</t>
  </si>
  <si>
    <t>A00756</t>
  </si>
  <si>
    <t>A00757</t>
  </si>
  <si>
    <t>A00758</t>
  </si>
  <si>
    <t>A00759</t>
  </si>
  <si>
    <t>A00760</t>
  </si>
  <si>
    <t>A00761</t>
  </si>
  <si>
    <t>A00762</t>
  </si>
  <si>
    <t>A00763</t>
  </si>
  <si>
    <t>A00764</t>
  </si>
  <si>
    <t>A00765</t>
  </si>
  <si>
    <t>A00766</t>
  </si>
  <si>
    <t>A00767</t>
  </si>
  <si>
    <t>A00768</t>
  </si>
  <si>
    <t>A00769</t>
  </si>
  <si>
    <t>A00770</t>
  </si>
  <si>
    <t>A00771</t>
  </si>
  <si>
    <t>A00772</t>
  </si>
  <si>
    <t>A00773</t>
  </si>
  <si>
    <t>A00774</t>
  </si>
  <si>
    <t>A00775</t>
  </si>
  <si>
    <t>A00776</t>
  </si>
  <si>
    <t>A00777</t>
  </si>
  <si>
    <t>A00778</t>
  </si>
  <si>
    <t>A00779</t>
  </si>
  <si>
    <t>A00780</t>
  </si>
  <si>
    <t>A00781</t>
  </si>
  <si>
    <t>A00782</t>
  </si>
  <si>
    <t>A00783</t>
  </si>
  <si>
    <t>A00784</t>
  </si>
  <si>
    <t>A00785</t>
  </si>
  <si>
    <t>A00786</t>
  </si>
  <si>
    <t>A00787</t>
  </si>
  <si>
    <t>A00788</t>
  </si>
  <si>
    <t>A00789</t>
  </si>
  <si>
    <t>A00790</t>
  </si>
  <si>
    <t>A00791</t>
  </si>
  <si>
    <t>A00792</t>
  </si>
  <si>
    <t>A00793</t>
  </si>
  <si>
    <t>A00794</t>
  </si>
  <si>
    <t>A00795</t>
  </si>
  <si>
    <t>A00796</t>
  </si>
  <si>
    <t>A00797</t>
  </si>
  <si>
    <t>A00798</t>
  </si>
  <si>
    <t>A00799</t>
  </si>
  <si>
    <t>A00800</t>
  </si>
  <si>
    <t>A00801</t>
  </si>
  <si>
    <t>A00802</t>
  </si>
  <si>
    <t>A00803</t>
  </si>
  <si>
    <t>A00804</t>
  </si>
  <si>
    <t>A00805</t>
  </si>
  <si>
    <t>A00806</t>
  </si>
  <si>
    <t>A00807</t>
  </si>
  <si>
    <t>A00808</t>
  </si>
  <si>
    <t>A00809</t>
  </si>
  <si>
    <t>A00810</t>
  </si>
  <si>
    <t>A00811</t>
  </si>
  <si>
    <t>A00812</t>
  </si>
  <si>
    <t>A00813</t>
  </si>
  <si>
    <t>A00814</t>
  </si>
  <si>
    <t>A00815</t>
  </si>
  <si>
    <t>A00816</t>
  </si>
  <si>
    <t>A00817</t>
  </si>
  <si>
    <t>A00818</t>
  </si>
  <si>
    <t>A00819</t>
  </si>
  <si>
    <t>A00820</t>
  </si>
  <si>
    <t>A00821</t>
  </si>
  <si>
    <t>A00822</t>
  </si>
  <si>
    <t>A00823</t>
  </si>
  <si>
    <t>A00824</t>
  </si>
  <si>
    <t>A00825</t>
  </si>
  <si>
    <t>A00826</t>
  </si>
  <si>
    <t>A00827</t>
  </si>
  <si>
    <t>A00828</t>
  </si>
  <si>
    <t>A00829</t>
  </si>
  <si>
    <t>A00830</t>
  </si>
  <si>
    <t>A00831</t>
  </si>
  <si>
    <t>A00832</t>
  </si>
  <si>
    <t>A00833</t>
  </si>
  <si>
    <t>A00834</t>
  </si>
  <si>
    <t>A00835</t>
  </si>
  <si>
    <t>A00836</t>
  </si>
  <si>
    <t>A00837</t>
  </si>
  <si>
    <t>A00838</t>
  </si>
  <si>
    <t>A00839</t>
  </si>
  <si>
    <t>A00840</t>
  </si>
  <si>
    <t>A00841</t>
  </si>
  <si>
    <t>A00842</t>
  </si>
  <si>
    <t>A00843</t>
  </si>
  <si>
    <t>A00844</t>
  </si>
  <si>
    <t>A00845</t>
  </si>
  <si>
    <t>A00846</t>
  </si>
  <si>
    <t>A00847</t>
  </si>
  <si>
    <t>A00848</t>
  </si>
  <si>
    <t>A00849</t>
  </si>
  <si>
    <t>A00850</t>
  </si>
  <si>
    <t>A00851</t>
  </si>
  <si>
    <t>A00852</t>
  </si>
  <si>
    <t>A00853</t>
  </si>
  <si>
    <t>A00854</t>
  </si>
  <si>
    <t>A00855</t>
  </si>
  <si>
    <t>A00856</t>
  </si>
  <si>
    <t>A00857</t>
  </si>
  <si>
    <t>A00858</t>
  </si>
  <si>
    <t>A00859</t>
  </si>
  <si>
    <t>A00860</t>
  </si>
  <si>
    <t>A00861</t>
  </si>
  <si>
    <t>A00862</t>
  </si>
  <si>
    <t>A00863</t>
  </si>
  <si>
    <t>A00864</t>
  </si>
  <si>
    <t>A00865</t>
  </si>
  <si>
    <t>A00866</t>
  </si>
  <si>
    <t>A00867</t>
  </si>
  <si>
    <t>A00868</t>
  </si>
  <si>
    <t>A00869</t>
  </si>
  <si>
    <t>A00870</t>
  </si>
  <si>
    <t>A00871</t>
  </si>
  <si>
    <t>A00872</t>
  </si>
  <si>
    <t>A00873</t>
  </si>
  <si>
    <t>A00874</t>
  </si>
  <si>
    <t>A00875</t>
  </si>
  <si>
    <t>A00876</t>
  </si>
  <si>
    <t>A00877</t>
  </si>
  <si>
    <t>A00878</t>
  </si>
  <si>
    <t>A00879</t>
  </si>
  <si>
    <t>A00880</t>
  </si>
  <si>
    <t>A00881</t>
  </si>
  <si>
    <t>A00882</t>
  </si>
  <si>
    <t>A00883</t>
  </si>
  <si>
    <t>A00884</t>
  </si>
  <si>
    <t>A00885</t>
  </si>
  <si>
    <t>A00886</t>
  </si>
  <si>
    <t>A00887</t>
  </si>
  <si>
    <t>A00888</t>
  </si>
  <si>
    <t>A00889</t>
  </si>
  <si>
    <t>A00890</t>
  </si>
  <si>
    <t>A00891</t>
  </si>
  <si>
    <t>A00892</t>
  </si>
  <si>
    <t>A00893</t>
  </si>
  <si>
    <t>A00894</t>
  </si>
  <si>
    <t>A00895</t>
  </si>
  <si>
    <t>A00896</t>
  </si>
  <si>
    <t>A00897</t>
  </si>
  <si>
    <t>A00898</t>
  </si>
  <si>
    <t>A00899</t>
  </si>
  <si>
    <t>A00900</t>
  </si>
  <si>
    <t>A00901</t>
  </si>
  <si>
    <t>A00902</t>
  </si>
  <si>
    <t>A00903</t>
  </si>
  <si>
    <t>A00904</t>
  </si>
  <si>
    <t>A00905</t>
  </si>
  <si>
    <t>A00906</t>
  </si>
  <si>
    <t>A00907</t>
  </si>
  <si>
    <t>A00908</t>
  </si>
  <si>
    <t>A00909</t>
  </si>
  <si>
    <t>A00910</t>
  </si>
  <si>
    <t>A00911</t>
  </si>
  <si>
    <t>A00912</t>
  </si>
  <si>
    <t>A00913</t>
  </si>
  <si>
    <t>A00914</t>
  </si>
  <si>
    <t>A00915</t>
  </si>
  <si>
    <t>A00916</t>
  </si>
  <si>
    <t>A00917</t>
  </si>
  <si>
    <t>A00918</t>
  </si>
  <si>
    <t>A00919</t>
  </si>
  <si>
    <t>A00920</t>
  </si>
  <si>
    <t>A00921</t>
  </si>
  <si>
    <t>A00922</t>
  </si>
  <si>
    <t>A00923</t>
  </si>
  <si>
    <t>A00924</t>
  </si>
  <si>
    <t>A00925</t>
  </si>
  <si>
    <t>A00926</t>
  </si>
  <si>
    <t>A00927</t>
  </si>
  <si>
    <t>A00928</t>
  </si>
  <si>
    <t>A00929</t>
  </si>
  <si>
    <t>A00930</t>
  </si>
  <si>
    <t>A00931</t>
  </si>
  <si>
    <t>A00932</t>
  </si>
  <si>
    <t>A00933</t>
  </si>
  <si>
    <t>A00934</t>
  </si>
  <si>
    <t>A00935</t>
  </si>
  <si>
    <t>A00936</t>
  </si>
  <si>
    <t>A00937</t>
  </si>
  <si>
    <t>A00938</t>
  </si>
  <si>
    <t>A00939</t>
  </si>
  <si>
    <t>A00940</t>
  </si>
  <si>
    <t>A00941</t>
  </si>
  <si>
    <t>A00942</t>
  </si>
  <si>
    <t>A00943</t>
  </si>
  <si>
    <t>A00944</t>
  </si>
  <si>
    <t>A00945</t>
  </si>
  <si>
    <t>A00946</t>
  </si>
  <si>
    <t>A00947</t>
  </si>
  <si>
    <t>A00948</t>
  </si>
  <si>
    <t>A00949</t>
  </si>
  <si>
    <t>A00950</t>
  </si>
  <si>
    <t>A00951</t>
  </si>
  <si>
    <t>A00952</t>
  </si>
  <si>
    <t>A00953</t>
  </si>
  <si>
    <t>A00954</t>
  </si>
  <si>
    <t>A00955</t>
  </si>
  <si>
    <t>A00956</t>
  </si>
  <si>
    <t>A00957</t>
  </si>
  <si>
    <t>A00958</t>
  </si>
  <si>
    <t>A00959</t>
  </si>
  <si>
    <t>A00960</t>
  </si>
  <si>
    <t>A00961</t>
  </si>
  <si>
    <t>A00962</t>
  </si>
  <si>
    <t>A00963</t>
  </si>
  <si>
    <t>A00964</t>
  </si>
  <si>
    <t>A00965</t>
  </si>
  <si>
    <t>A00966</t>
  </si>
  <si>
    <t>A00967</t>
  </si>
  <si>
    <t>A00968</t>
  </si>
  <si>
    <t>A00969</t>
  </si>
  <si>
    <t>A00970</t>
  </si>
  <si>
    <t>A00971</t>
  </si>
  <si>
    <t>A00972</t>
  </si>
  <si>
    <t>A00973</t>
  </si>
  <si>
    <t>A00974</t>
  </si>
  <si>
    <t>A00975</t>
  </si>
  <si>
    <t>A00976</t>
  </si>
  <si>
    <t>A00977</t>
  </si>
  <si>
    <t>A00978</t>
  </si>
  <si>
    <t>A00979</t>
  </si>
  <si>
    <t>A00980</t>
  </si>
  <si>
    <t>A00981</t>
  </si>
  <si>
    <t>A00982</t>
  </si>
  <si>
    <t>A00983</t>
  </si>
  <si>
    <t>A00984</t>
  </si>
  <si>
    <t>A00985</t>
  </si>
  <si>
    <t>A00986</t>
  </si>
  <si>
    <t>A00987</t>
  </si>
  <si>
    <t>A00988</t>
  </si>
  <si>
    <t>A00989</t>
  </si>
  <si>
    <t>A00990</t>
  </si>
  <si>
    <t>A00991</t>
  </si>
  <si>
    <t>A00992</t>
  </si>
  <si>
    <t>A00993</t>
  </si>
  <si>
    <t>A00994</t>
  </si>
  <si>
    <t>A00995</t>
  </si>
  <si>
    <t>A00996</t>
  </si>
  <si>
    <t>A00997</t>
  </si>
  <si>
    <t>A00998</t>
  </si>
  <si>
    <t>A00999</t>
  </si>
  <si>
    <t>A01000</t>
  </si>
  <si>
    <t>A01001</t>
  </si>
  <si>
    <t>A01002</t>
  </si>
  <si>
    <t>A01003</t>
  </si>
  <si>
    <t>A01004</t>
  </si>
  <si>
    <t>A01005</t>
  </si>
  <si>
    <t>A01006</t>
  </si>
  <si>
    <t>A01007</t>
  </si>
  <si>
    <t>A01008</t>
  </si>
  <si>
    <t>A01009</t>
  </si>
  <si>
    <t>A01010</t>
  </si>
  <si>
    <t>A01011</t>
  </si>
  <si>
    <t>A01012</t>
  </si>
  <si>
    <t>A01013</t>
  </si>
  <si>
    <t>A01014</t>
  </si>
  <si>
    <t>A01015</t>
  </si>
  <si>
    <t>A01016</t>
  </si>
  <si>
    <t>A01017</t>
  </si>
  <si>
    <t>A01018</t>
  </si>
  <si>
    <t>A01019</t>
  </si>
  <si>
    <t>A01020</t>
  </si>
  <si>
    <t>A01021</t>
  </si>
  <si>
    <t>A01022</t>
  </si>
  <si>
    <t>A01023</t>
  </si>
  <si>
    <t>A01024</t>
  </si>
  <si>
    <t>A01025</t>
  </si>
  <si>
    <t>A01026</t>
  </si>
  <si>
    <t>A01027</t>
  </si>
  <si>
    <t>A01028</t>
  </si>
  <si>
    <t>A01029</t>
  </si>
  <si>
    <t>A01030</t>
  </si>
  <si>
    <t>A01031</t>
  </si>
  <si>
    <t>A01032</t>
  </si>
  <si>
    <t>A01033</t>
  </si>
  <si>
    <t>A01034</t>
  </si>
  <si>
    <t>A01035</t>
  </si>
  <si>
    <t>A01036</t>
  </si>
  <si>
    <t>A01037</t>
  </si>
  <si>
    <t>A01038</t>
  </si>
  <si>
    <t>A01039</t>
  </si>
  <si>
    <t>A01040</t>
  </si>
  <si>
    <t>A01041</t>
  </si>
  <si>
    <t>A01042</t>
  </si>
  <si>
    <t>A01043</t>
  </si>
  <si>
    <t>A01044</t>
  </si>
  <si>
    <t>A01045</t>
  </si>
  <si>
    <t>A01046</t>
  </si>
  <si>
    <t>A01047</t>
  </si>
  <si>
    <t>A01048</t>
  </si>
  <si>
    <t>A01049</t>
  </si>
  <si>
    <t>A01050</t>
  </si>
  <si>
    <t>A01051</t>
  </si>
  <si>
    <t>A01052</t>
  </si>
  <si>
    <t>A01053</t>
  </si>
  <si>
    <t>A01054</t>
  </si>
  <si>
    <t>A01055</t>
  </si>
  <si>
    <t>A01056</t>
  </si>
  <si>
    <t>A01057</t>
  </si>
  <si>
    <t>A01058</t>
  </si>
  <si>
    <t>A01059</t>
  </si>
  <si>
    <t>A01060</t>
  </si>
  <si>
    <t>A01061</t>
  </si>
  <si>
    <t>A01062</t>
  </si>
  <si>
    <t>A01063</t>
  </si>
  <si>
    <t>A01064</t>
  </si>
  <si>
    <t>A01065</t>
  </si>
  <si>
    <t>A01066</t>
  </si>
  <si>
    <t>A01067</t>
  </si>
  <si>
    <t>A01068</t>
  </si>
  <si>
    <t>A01069</t>
  </si>
  <si>
    <t>A01070</t>
  </si>
  <si>
    <t>A01071</t>
  </si>
  <si>
    <t>A01072</t>
  </si>
  <si>
    <t>A01073</t>
  </si>
  <si>
    <t>A01074</t>
  </si>
  <si>
    <t>A01075</t>
  </si>
  <si>
    <t>A01076</t>
  </si>
  <si>
    <t>A01077</t>
  </si>
  <si>
    <t>A01078</t>
  </si>
  <si>
    <t>A01079</t>
  </si>
  <si>
    <t>A01080</t>
  </si>
  <si>
    <t>A01081</t>
  </si>
  <si>
    <t>A01082</t>
  </si>
  <si>
    <t>A01083</t>
  </si>
  <si>
    <t>A01084</t>
  </si>
  <si>
    <t>A01085</t>
  </si>
  <si>
    <t>A01086</t>
  </si>
  <si>
    <t>A01087</t>
  </si>
  <si>
    <t>A01088</t>
  </si>
  <si>
    <t>A01089</t>
  </si>
  <si>
    <t>A01090</t>
  </si>
  <si>
    <t>A01091</t>
  </si>
  <si>
    <t>A01092</t>
  </si>
  <si>
    <t>A01093</t>
  </si>
  <si>
    <t>A01094</t>
  </si>
  <si>
    <t>A01095</t>
  </si>
  <si>
    <t>A01096</t>
  </si>
  <si>
    <t>A01097</t>
  </si>
  <si>
    <t>A01098</t>
  </si>
  <si>
    <t>A01099</t>
  </si>
  <si>
    <t>A01100</t>
  </si>
  <si>
    <t>A01101</t>
  </si>
  <si>
    <t>A01102</t>
  </si>
  <si>
    <t>A01103</t>
  </si>
  <si>
    <t>A01104</t>
  </si>
  <si>
    <t>A01105</t>
  </si>
  <si>
    <t>A01106</t>
  </si>
  <si>
    <t>A01107</t>
  </si>
  <si>
    <t>A01108</t>
  </si>
  <si>
    <t>A01109</t>
  </si>
  <si>
    <t>A01110</t>
  </si>
  <si>
    <t>A01111</t>
  </si>
  <si>
    <t>A01112</t>
  </si>
  <si>
    <t>A01113</t>
  </si>
  <si>
    <t>A01114</t>
  </si>
  <si>
    <t>A01115</t>
  </si>
  <si>
    <t>A01116</t>
  </si>
  <si>
    <t>A01117</t>
  </si>
  <si>
    <t>A01118</t>
  </si>
  <si>
    <t>A01119</t>
  </si>
  <si>
    <t>A01120</t>
  </si>
  <si>
    <t>A01121</t>
  </si>
  <si>
    <t>A01122</t>
  </si>
  <si>
    <t>A01123</t>
  </si>
  <si>
    <t>A01124</t>
  </si>
  <si>
    <t>A01125</t>
  </si>
  <si>
    <t>A01126</t>
  </si>
  <si>
    <t>A01127</t>
  </si>
  <si>
    <t>A01128</t>
  </si>
  <si>
    <t>A01129</t>
  </si>
  <si>
    <t>A01130</t>
  </si>
  <si>
    <t>A01131</t>
  </si>
  <si>
    <t>A01132</t>
  </si>
  <si>
    <t>A01133</t>
  </si>
  <si>
    <t>A01134</t>
  </si>
  <si>
    <t>A01135</t>
  </si>
  <si>
    <t>A01136</t>
  </si>
  <si>
    <t>A01137</t>
  </si>
  <si>
    <t>A01138</t>
  </si>
  <si>
    <t>A01139</t>
  </si>
  <si>
    <t>A01140</t>
  </si>
  <si>
    <t>A01141</t>
  </si>
  <si>
    <t>A01142</t>
  </si>
  <si>
    <t>A01143</t>
  </si>
  <si>
    <t>A01144</t>
  </si>
  <si>
    <t>A01145</t>
  </si>
  <si>
    <t>A01146</t>
  </si>
  <si>
    <t>A01147</t>
  </si>
  <si>
    <t>A01148</t>
  </si>
  <si>
    <t>A01149</t>
  </si>
  <si>
    <t>A01150</t>
  </si>
  <si>
    <t>A01151</t>
  </si>
  <si>
    <t>A01152</t>
  </si>
  <si>
    <t>A01153</t>
  </si>
  <si>
    <t>A01154</t>
  </si>
  <si>
    <t>A01155</t>
  </si>
  <si>
    <t>A01156</t>
  </si>
  <si>
    <t>A01157</t>
  </si>
  <si>
    <t>A01158</t>
  </si>
  <si>
    <t>A01159</t>
  </si>
  <si>
    <t>A01160</t>
  </si>
  <si>
    <t>A01161</t>
  </si>
  <si>
    <t>A01162</t>
  </si>
  <si>
    <t>A01163</t>
  </si>
  <si>
    <t>A01164</t>
  </si>
  <si>
    <t>A01165</t>
  </si>
  <si>
    <t>A01166</t>
  </si>
  <si>
    <t>A01167</t>
  </si>
  <si>
    <t>A01168</t>
  </si>
  <si>
    <t>A01169</t>
  </si>
  <si>
    <t>A01170</t>
  </si>
  <si>
    <t>A01171</t>
  </si>
  <si>
    <t>A01172</t>
  </si>
  <si>
    <t>A01173</t>
  </si>
  <si>
    <t>A01174</t>
  </si>
  <si>
    <t>A01175</t>
  </si>
  <si>
    <t>A01176</t>
  </si>
  <si>
    <t>A01177</t>
  </si>
  <si>
    <t>A01178</t>
  </si>
  <si>
    <t>A01179</t>
  </si>
  <si>
    <t>A01180</t>
  </si>
  <si>
    <t>A01181</t>
  </si>
  <si>
    <t>A01182</t>
  </si>
  <si>
    <t>A01183</t>
  </si>
  <si>
    <t>A01184</t>
  </si>
  <si>
    <t>A01185</t>
  </si>
  <si>
    <t>A01186</t>
  </si>
  <si>
    <t>A01187</t>
  </si>
  <si>
    <t>A01188</t>
  </si>
  <si>
    <t>A01189</t>
  </si>
  <si>
    <t>A01190</t>
  </si>
  <si>
    <t>A01191</t>
  </si>
  <si>
    <t>A01192</t>
  </si>
  <si>
    <t>A01193</t>
  </si>
  <si>
    <t>A01194</t>
  </si>
  <si>
    <t>A01195</t>
  </si>
  <si>
    <t>A01196</t>
  </si>
  <si>
    <t>A01197</t>
  </si>
  <si>
    <t>A01198</t>
  </si>
  <si>
    <t>A01199</t>
  </si>
  <si>
    <t>A01200</t>
  </si>
  <si>
    <t>A01201</t>
  </si>
  <si>
    <t>A01202</t>
  </si>
  <si>
    <t>A01203</t>
  </si>
  <si>
    <t>A01204</t>
  </si>
  <si>
    <t>A01205</t>
  </si>
  <si>
    <t>A01206</t>
  </si>
  <si>
    <t>A01207</t>
  </si>
  <si>
    <t>A01208</t>
  </si>
  <si>
    <t>A01209</t>
  </si>
  <si>
    <t>A01210</t>
  </si>
  <si>
    <t>A01211</t>
  </si>
  <si>
    <t>A01212</t>
  </si>
  <si>
    <t>A01213</t>
  </si>
  <si>
    <t>A01214</t>
  </si>
  <si>
    <t>A01215</t>
  </si>
  <si>
    <t>A01216</t>
  </si>
  <si>
    <t>A01217</t>
  </si>
  <si>
    <t>A01218</t>
  </si>
  <si>
    <t>A01219</t>
  </si>
  <si>
    <t>A01220</t>
  </si>
  <si>
    <t>A01221</t>
  </si>
  <si>
    <t>A01222</t>
  </si>
  <si>
    <t>A01223</t>
  </si>
  <si>
    <t>A01224</t>
  </si>
  <si>
    <t>A01225</t>
  </si>
  <si>
    <t>A01226</t>
  </si>
  <si>
    <t>A01227</t>
  </si>
  <si>
    <t>A01228</t>
  </si>
  <si>
    <t>A01229</t>
  </si>
  <si>
    <t>A01230</t>
  </si>
  <si>
    <t>A01231</t>
  </si>
  <si>
    <t>A01232</t>
  </si>
  <si>
    <t>A01233</t>
  </si>
  <si>
    <t>A01234</t>
  </si>
  <si>
    <t>A01235</t>
  </si>
  <si>
    <t>A01236</t>
  </si>
  <si>
    <t>A01237</t>
  </si>
  <si>
    <t>A01238</t>
  </si>
  <si>
    <t>A01239</t>
  </si>
  <si>
    <t>A01240</t>
  </si>
  <si>
    <t>A01241</t>
  </si>
  <si>
    <t>A01242</t>
  </si>
  <si>
    <t>A01243</t>
  </si>
  <si>
    <t>A01244</t>
  </si>
  <si>
    <t>A01245</t>
  </si>
  <si>
    <t>A01246</t>
  </si>
  <si>
    <t>A01247</t>
  </si>
  <si>
    <t>A01248</t>
  </si>
  <si>
    <t>A01249</t>
  </si>
  <si>
    <t>A01250</t>
  </si>
  <si>
    <t>A01251</t>
  </si>
  <si>
    <t>A01252</t>
  </si>
  <si>
    <t>A01253</t>
  </si>
  <si>
    <t>A01254</t>
  </si>
  <si>
    <t>A01255</t>
  </si>
  <si>
    <t>A01256</t>
  </si>
  <si>
    <t>A01257</t>
  </si>
  <si>
    <t>A01258</t>
  </si>
  <si>
    <t>A01259</t>
  </si>
  <si>
    <t>A01260</t>
  </si>
  <si>
    <t>A01261</t>
  </si>
  <si>
    <t>A01262</t>
  </si>
  <si>
    <t>A01263</t>
  </si>
  <si>
    <t>A01264</t>
  </si>
  <si>
    <t>A01265</t>
  </si>
  <si>
    <t>A01266</t>
  </si>
  <si>
    <t>A01267</t>
  </si>
  <si>
    <t>A01268</t>
  </si>
  <si>
    <t>A01269</t>
  </si>
  <si>
    <t>A01270</t>
  </si>
  <si>
    <t>A01271</t>
  </si>
  <si>
    <t>A01272</t>
  </si>
  <si>
    <t>A01273</t>
  </si>
  <si>
    <t>A01274</t>
  </si>
  <si>
    <t>A01275</t>
  </si>
  <si>
    <t>A01276</t>
  </si>
  <si>
    <t>A01277</t>
  </si>
  <si>
    <t>A01278</t>
  </si>
  <si>
    <t>A01279</t>
  </si>
  <si>
    <t>A01280</t>
  </si>
  <si>
    <t>A01281</t>
  </si>
  <si>
    <t>A01282</t>
  </si>
  <si>
    <t>A01283</t>
  </si>
  <si>
    <t>A01284</t>
  </si>
  <si>
    <t>A01285</t>
  </si>
  <si>
    <t>A01286</t>
  </si>
  <si>
    <t>A01287</t>
  </si>
  <si>
    <t>A01288</t>
  </si>
  <si>
    <t>A01289</t>
  </si>
  <si>
    <t>A01290</t>
  </si>
  <si>
    <t>A01291</t>
  </si>
  <si>
    <t>A01292</t>
  </si>
  <si>
    <t>A01293</t>
  </si>
  <si>
    <t>A01294</t>
  </si>
  <si>
    <t>A01295</t>
  </si>
  <si>
    <t>A01296</t>
  </si>
  <si>
    <t>A01297</t>
  </si>
  <si>
    <t>A01298</t>
  </si>
  <si>
    <t>A01299</t>
  </si>
  <si>
    <t>A01300</t>
  </si>
  <si>
    <t>A01301</t>
  </si>
  <si>
    <t>A01302</t>
  </si>
  <si>
    <t>A01303</t>
  </si>
  <si>
    <t>A01304</t>
  </si>
  <si>
    <t>A01305</t>
  </si>
  <si>
    <t>A01306</t>
  </si>
  <si>
    <t>A01307</t>
  </si>
  <si>
    <t>A01308</t>
  </si>
  <si>
    <t>A01309</t>
  </si>
  <si>
    <t>A01310</t>
  </si>
  <si>
    <t>A01311</t>
  </si>
  <si>
    <t>A01312</t>
  </si>
  <si>
    <t>A01313</t>
  </si>
  <si>
    <t>A01314</t>
  </si>
  <si>
    <t>A01315</t>
  </si>
  <si>
    <t>A01316</t>
  </si>
  <si>
    <t>A01317</t>
  </si>
  <si>
    <t>A01318</t>
  </si>
  <si>
    <t>A01319</t>
  </si>
  <si>
    <t>A01320</t>
  </si>
  <si>
    <t>A01321</t>
  </si>
  <si>
    <t>A01322</t>
  </si>
  <si>
    <t>A01323</t>
  </si>
  <si>
    <t>A01324</t>
  </si>
  <si>
    <t>A01325</t>
  </si>
  <si>
    <t>A01326</t>
  </si>
  <si>
    <t>A01327</t>
  </si>
  <si>
    <t>A01328</t>
  </si>
  <si>
    <t>A01329</t>
  </si>
  <si>
    <t>A01330</t>
  </si>
  <si>
    <t>A01331</t>
  </si>
  <si>
    <t>A01332</t>
  </si>
  <si>
    <t>A01333</t>
  </si>
  <si>
    <t>A01334</t>
  </si>
  <si>
    <t>A01335</t>
  </si>
  <si>
    <t>A01336</t>
  </si>
  <si>
    <t>A01337</t>
  </si>
  <si>
    <t>A01338</t>
  </si>
  <si>
    <t>A01339</t>
  </si>
  <si>
    <t>A01340</t>
  </si>
  <si>
    <t>A01341</t>
  </si>
  <si>
    <t>A01342</t>
  </si>
  <si>
    <t>A01343</t>
  </si>
  <si>
    <t>A01344</t>
  </si>
  <si>
    <t>A01345</t>
  </si>
  <si>
    <t>A01346</t>
  </si>
  <si>
    <t>A01347</t>
  </si>
  <si>
    <t>A01348</t>
  </si>
  <si>
    <t>A01349</t>
  </si>
  <si>
    <t>A01350</t>
  </si>
  <si>
    <t>A01351</t>
  </si>
  <si>
    <t>A01352</t>
  </si>
  <si>
    <t>A01353</t>
  </si>
  <si>
    <t>A01354</t>
  </si>
  <si>
    <t>A01355</t>
  </si>
  <si>
    <t>A01356</t>
  </si>
  <si>
    <t>A01357</t>
  </si>
  <si>
    <t>A01358</t>
  </si>
  <si>
    <t>A01359</t>
  </si>
  <si>
    <t>A01360</t>
  </si>
  <si>
    <t>A01361</t>
  </si>
  <si>
    <t>A01362</t>
  </si>
  <si>
    <t>A01363</t>
  </si>
  <si>
    <t>A01364</t>
  </si>
  <si>
    <t>A01365</t>
  </si>
  <si>
    <t>A01366</t>
  </si>
  <si>
    <t>A01367</t>
  </si>
  <si>
    <t>A01368</t>
  </si>
  <si>
    <t>A01369</t>
  </si>
  <si>
    <t>A01370</t>
  </si>
  <si>
    <t>A01371</t>
  </si>
  <si>
    <t>A01372</t>
  </si>
  <si>
    <t>A01373</t>
  </si>
  <si>
    <t>A01374</t>
  </si>
  <si>
    <t>A01375</t>
  </si>
  <si>
    <t>A01376</t>
  </si>
  <si>
    <t>A01377</t>
  </si>
  <si>
    <t>A01378</t>
  </si>
  <si>
    <t>A01379</t>
  </si>
  <si>
    <t>A01380</t>
  </si>
  <si>
    <t>A01381</t>
  </si>
  <si>
    <t>A01382</t>
  </si>
  <si>
    <t>A01383</t>
  </si>
  <si>
    <t>A01384</t>
  </si>
  <si>
    <t>A01385</t>
  </si>
  <si>
    <t>A01386</t>
  </si>
  <si>
    <t>A01387</t>
  </si>
  <si>
    <t>A01388</t>
  </si>
  <si>
    <t>A01389</t>
  </si>
  <si>
    <t>A01390</t>
  </si>
  <si>
    <t>A01391</t>
  </si>
  <si>
    <t>A01392</t>
  </si>
  <si>
    <t>A01393</t>
  </si>
  <si>
    <t>A01394</t>
  </si>
  <si>
    <t>A01395</t>
  </si>
  <si>
    <t>A01396</t>
  </si>
  <si>
    <t>A01397</t>
  </si>
  <si>
    <t>A01398</t>
  </si>
  <si>
    <t>A01399</t>
  </si>
  <si>
    <t>A01400</t>
  </si>
  <si>
    <t>A01401</t>
  </si>
  <si>
    <t>A01402</t>
  </si>
  <si>
    <t>A01403</t>
  </si>
  <si>
    <t>A01404</t>
  </si>
  <si>
    <t>A01405</t>
  </si>
  <si>
    <t>A01406</t>
  </si>
  <si>
    <t>A01407</t>
  </si>
  <si>
    <t>A01408</t>
  </si>
  <si>
    <t>A01409</t>
  </si>
  <si>
    <t>A01410</t>
  </si>
  <si>
    <t>A01411</t>
  </si>
  <si>
    <t>A01412</t>
  </si>
  <si>
    <t>A01413</t>
  </si>
  <si>
    <t>A01414</t>
  </si>
  <si>
    <t>A01415</t>
  </si>
  <si>
    <t>A01416</t>
  </si>
  <si>
    <t>A01417</t>
  </si>
  <si>
    <t>A01418</t>
  </si>
  <si>
    <t>A01419</t>
  </si>
  <si>
    <t>A01420</t>
  </si>
  <si>
    <t>A01421</t>
  </si>
  <si>
    <t>A01422</t>
  </si>
  <si>
    <t>A01423</t>
  </si>
  <si>
    <t>A01424</t>
  </si>
  <si>
    <t>A01425</t>
  </si>
  <si>
    <t>A01426</t>
  </si>
  <si>
    <t>A01427</t>
  </si>
  <si>
    <t>A01428</t>
  </si>
  <si>
    <t>A01429</t>
  </si>
  <si>
    <t>A01430</t>
  </si>
  <si>
    <t>A01431</t>
  </si>
  <si>
    <t>A01432</t>
  </si>
  <si>
    <t>A01433</t>
  </si>
  <si>
    <t>A01434</t>
  </si>
  <si>
    <t>A01435</t>
  </si>
  <si>
    <t>A01436</t>
  </si>
  <si>
    <t>A01437</t>
  </si>
  <si>
    <t>A01438</t>
  </si>
  <si>
    <t>A01439</t>
  </si>
  <si>
    <t>A01440</t>
  </si>
  <si>
    <t>A01441</t>
  </si>
  <si>
    <t>A01442</t>
  </si>
  <si>
    <t>A01443</t>
  </si>
  <si>
    <t>A01444</t>
  </si>
  <si>
    <t>A01445</t>
  </si>
  <si>
    <t>A01446</t>
  </si>
  <si>
    <t>A01447</t>
  </si>
  <si>
    <t>A01448</t>
  </si>
  <si>
    <t>A01449</t>
  </si>
  <si>
    <t>A01450</t>
  </si>
  <si>
    <t>A01451</t>
  </si>
  <si>
    <t>A01452</t>
  </si>
  <si>
    <t>A01453</t>
  </si>
  <si>
    <t>A01454</t>
  </si>
  <si>
    <t>A01455</t>
  </si>
  <si>
    <t>A01456</t>
  </si>
  <si>
    <t>A01457</t>
  </si>
  <si>
    <t>A01458</t>
  </si>
  <si>
    <t>A01459</t>
  </si>
  <si>
    <t>A01460</t>
  </si>
  <si>
    <t>A01461</t>
  </si>
  <si>
    <t>A01462</t>
  </si>
  <si>
    <t>A01463</t>
  </si>
  <si>
    <t>A01464</t>
  </si>
  <si>
    <t>A01465</t>
  </si>
  <si>
    <t>A01466</t>
  </si>
  <si>
    <t>A01467</t>
  </si>
  <si>
    <t>A01468</t>
  </si>
  <si>
    <t>A01469</t>
  </si>
  <si>
    <t>A01470</t>
  </si>
  <si>
    <t>A01471</t>
  </si>
  <si>
    <t>A01472</t>
  </si>
  <si>
    <t>A01473</t>
  </si>
  <si>
    <t>A01474</t>
  </si>
  <si>
    <t>A01475</t>
  </si>
  <si>
    <t>A01476</t>
  </si>
  <si>
    <t>A01477</t>
  </si>
  <si>
    <t>A01478</t>
  </si>
  <si>
    <t>A01479</t>
  </si>
  <si>
    <t>A01480</t>
  </si>
  <si>
    <t>A01481</t>
  </si>
  <si>
    <t>A01482</t>
  </si>
  <si>
    <t>A01483</t>
  </si>
  <si>
    <t>A01484</t>
  </si>
  <si>
    <t>A01485</t>
  </si>
  <si>
    <t>A01486</t>
  </si>
  <si>
    <t>A01487</t>
  </si>
  <si>
    <t>A01488</t>
  </si>
  <si>
    <t>A01489</t>
  </si>
  <si>
    <t>A01490</t>
  </si>
  <si>
    <t>A01491</t>
  </si>
  <si>
    <t>A01492</t>
  </si>
  <si>
    <t>A01493</t>
  </si>
  <si>
    <t>A01494</t>
  </si>
  <si>
    <t>A01495</t>
  </si>
  <si>
    <t>A01496</t>
  </si>
  <si>
    <t>A01497</t>
  </si>
  <si>
    <t>A01498</t>
  </si>
  <si>
    <t>A01499</t>
  </si>
  <si>
    <t>A01500</t>
  </si>
  <si>
    <t>A01501</t>
  </si>
  <si>
    <t>A01502</t>
  </si>
  <si>
    <t>A01503</t>
  </si>
  <si>
    <t>A01504</t>
  </si>
  <si>
    <t>A01505</t>
  </si>
  <si>
    <t>A01506</t>
  </si>
  <si>
    <t>A01507</t>
  </si>
  <si>
    <t>A01508</t>
  </si>
  <si>
    <t>A01509</t>
  </si>
  <si>
    <t>A01510</t>
  </si>
  <si>
    <t>A01511</t>
  </si>
  <si>
    <t>A01512</t>
  </si>
  <si>
    <t>A01513</t>
  </si>
  <si>
    <t>A01514</t>
  </si>
  <si>
    <t>A01515</t>
  </si>
  <si>
    <t>A01516</t>
  </si>
  <si>
    <t>A01517</t>
  </si>
  <si>
    <t>A01518</t>
  </si>
  <si>
    <t>A01519</t>
  </si>
  <si>
    <t>A01520</t>
  </si>
  <si>
    <t>A01521</t>
  </si>
  <si>
    <t>A01522</t>
  </si>
  <si>
    <t>A01523</t>
  </si>
  <si>
    <t>A01524</t>
  </si>
  <si>
    <t>A01525</t>
  </si>
  <si>
    <t>A01526</t>
  </si>
  <si>
    <t>A01527</t>
  </si>
  <si>
    <t>A01528</t>
  </si>
  <si>
    <t>A01529</t>
  </si>
  <si>
    <t>A01530</t>
  </si>
  <si>
    <t>A01531</t>
  </si>
  <si>
    <t>A01532</t>
  </si>
  <si>
    <t>A01533</t>
  </si>
  <si>
    <t>A01534</t>
  </si>
  <si>
    <t>A01535</t>
  </si>
  <si>
    <t>A01536</t>
  </si>
  <si>
    <t>A01537</t>
  </si>
  <si>
    <t>A01538</t>
  </si>
  <si>
    <t>A01539</t>
  </si>
  <si>
    <t>A01540</t>
  </si>
  <si>
    <t>A01541</t>
  </si>
  <si>
    <t>A01542</t>
  </si>
  <si>
    <t>A01543</t>
  </si>
  <si>
    <t>A01544</t>
  </si>
  <si>
    <t>A01545</t>
  </si>
  <si>
    <t>A01546</t>
  </si>
  <si>
    <t>A01547</t>
  </si>
  <si>
    <t>A01548</t>
  </si>
  <si>
    <t>A01549</t>
  </si>
  <si>
    <t>A01550</t>
  </si>
  <si>
    <t>A01551</t>
  </si>
  <si>
    <t>A01552</t>
  </si>
  <si>
    <t>A01553</t>
  </si>
  <si>
    <t>A01554</t>
  </si>
  <si>
    <t>A01555</t>
  </si>
  <si>
    <t>A01556</t>
  </si>
  <si>
    <t>A01557</t>
  </si>
  <si>
    <t>A01558</t>
  </si>
  <si>
    <t>A01559</t>
  </si>
  <si>
    <t>A01560</t>
  </si>
  <si>
    <t>A01561</t>
  </si>
  <si>
    <t>A01562</t>
  </si>
  <si>
    <t>A01563</t>
  </si>
  <si>
    <t>A01564</t>
  </si>
  <si>
    <t>A01565</t>
  </si>
  <si>
    <t>A01566</t>
  </si>
  <si>
    <t>A01567</t>
  </si>
  <si>
    <t>A01568</t>
  </si>
  <si>
    <t>A01569</t>
  </si>
  <si>
    <t>A01570</t>
  </si>
  <si>
    <t>A01571</t>
  </si>
  <si>
    <t>A01572</t>
  </si>
  <si>
    <t>A01573</t>
  </si>
  <si>
    <t>A01574</t>
  </si>
  <si>
    <t>A01575</t>
  </si>
  <si>
    <t>A01576</t>
  </si>
  <si>
    <t>A01577</t>
  </si>
  <si>
    <t>A01578</t>
  </si>
  <si>
    <t>A01579</t>
  </si>
  <si>
    <t>A01580</t>
  </si>
  <si>
    <t>A01581</t>
  </si>
  <si>
    <t>A01582</t>
  </si>
  <si>
    <t>A01583</t>
  </si>
  <si>
    <t>A01584</t>
  </si>
  <si>
    <t>A01585</t>
  </si>
  <si>
    <t>A01586</t>
  </si>
  <si>
    <t>A01587</t>
  </si>
  <si>
    <t>A01588</t>
  </si>
  <si>
    <t>A01589</t>
  </si>
  <si>
    <t>A01590</t>
  </si>
  <si>
    <t>A01591</t>
  </si>
  <si>
    <t>A01592</t>
  </si>
  <si>
    <t>A01593</t>
  </si>
  <si>
    <t>A01594</t>
  </si>
  <si>
    <t>A01595</t>
  </si>
  <si>
    <t>A01596</t>
  </si>
  <si>
    <t>A01597</t>
  </si>
  <si>
    <t>A01598</t>
  </si>
  <si>
    <t>A01599</t>
  </si>
  <si>
    <t>A01600</t>
  </si>
  <si>
    <t>A01601</t>
  </si>
  <si>
    <t>A01602</t>
  </si>
  <si>
    <t>A01603</t>
  </si>
  <si>
    <t>A01604</t>
  </si>
  <si>
    <t>A01605</t>
  </si>
  <si>
    <t>A01606</t>
  </si>
  <si>
    <t>A01607</t>
  </si>
  <si>
    <t>A01608</t>
  </si>
  <si>
    <t>A01609</t>
  </si>
  <si>
    <t>A01610</t>
  </si>
  <si>
    <t>A01611</t>
  </si>
  <si>
    <t>A01612</t>
  </si>
  <si>
    <t>A01613</t>
  </si>
  <si>
    <t>A01614</t>
  </si>
  <si>
    <t>A01615</t>
  </si>
  <si>
    <t>A01616</t>
  </si>
  <si>
    <t>A01617</t>
  </si>
  <si>
    <t>A01618</t>
  </si>
  <si>
    <t>A01619</t>
  </si>
  <si>
    <t>A01620</t>
  </si>
  <si>
    <t>A01621</t>
  </si>
  <si>
    <t>A01622</t>
  </si>
  <si>
    <t>A01623</t>
  </si>
  <si>
    <t>A01624</t>
  </si>
  <si>
    <t>A01625</t>
  </si>
  <si>
    <t>A01626</t>
  </si>
  <si>
    <t>A01627</t>
  </si>
  <si>
    <t>A01628</t>
  </si>
  <si>
    <t>A01629</t>
  </si>
  <si>
    <t>A01630</t>
  </si>
  <si>
    <t>A01631</t>
  </si>
  <si>
    <t>A01632</t>
  </si>
  <si>
    <t>A01633</t>
  </si>
  <si>
    <t>A01634</t>
  </si>
  <si>
    <t>A01635</t>
  </si>
  <si>
    <t>A01636</t>
  </si>
  <si>
    <t>A01637</t>
  </si>
  <si>
    <t>A01638</t>
  </si>
  <si>
    <t>A01639</t>
  </si>
  <si>
    <t>A01640</t>
  </si>
  <si>
    <t>A01641</t>
  </si>
  <si>
    <t>A01642</t>
  </si>
  <si>
    <t>A01643</t>
  </si>
  <si>
    <t>A01644</t>
  </si>
  <si>
    <t>A01645</t>
  </si>
  <si>
    <t>A01646</t>
  </si>
  <si>
    <t>A01647</t>
  </si>
  <si>
    <t>A01648</t>
  </si>
  <si>
    <t>A01649</t>
  </si>
  <si>
    <t>A01650</t>
  </si>
  <si>
    <t>A01651</t>
  </si>
  <si>
    <t>A01652</t>
  </si>
  <si>
    <t>A01653</t>
  </si>
  <si>
    <t>A01654</t>
  </si>
  <si>
    <t>A01655</t>
  </si>
  <si>
    <t>A01656</t>
  </si>
  <si>
    <t>A01657</t>
  </si>
  <si>
    <t>A01658</t>
  </si>
  <si>
    <t>A01659</t>
  </si>
  <si>
    <t>A01660</t>
  </si>
  <si>
    <t>A01661</t>
  </si>
  <si>
    <t>A01662</t>
  </si>
  <si>
    <t>A01663</t>
  </si>
  <si>
    <t>A01664</t>
  </si>
  <si>
    <t>A01665</t>
  </si>
  <si>
    <t>A01666</t>
  </si>
  <si>
    <t>A01667</t>
  </si>
  <si>
    <t>A01668</t>
  </si>
  <si>
    <t>A01669</t>
  </si>
  <si>
    <t>A01670</t>
  </si>
  <si>
    <t>A01671</t>
  </si>
  <si>
    <t>A01672</t>
  </si>
  <si>
    <t>A01673</t>
  </si>
  <si>
    <t>A01674</t>
  </si>
  <si>
    <t>A01675</t>
  </si>
  <si>
    <t>A01676</t>
  </si>
  <si>
    <t>A01677</t>
  </si>
  <si>
    <t>A01678</t>
  </si>
  <si>
    <t>A01679</t>
  </si>
  <si>
    <t>A01680</t>
  </si>
  <si>
    <t>A01681</t>
  </si>
  <si>
    <t>A01682</t>
  </si>
  <si>
    <t>A01683</t>
  </si>
  <si>
    <t>A01684</t>
  </si>
  <si>
    <t>A01685</t>
  </si>
  <si>
    <t>A01686</t>
  </si>
  <si>
    <t>A01687</t>
  </si>
  <si>
    <t>A01688</t>
  </si>
  <si>
    <t>A01689</t>
  </si>
  <si>
    <t>A01690</t>
  </si>
  <si>
    <t>A01691</t>
  </si>
  <si>
    <t>A01692</t>
  </si>
  <si>
    <t>A01693</t>
  </si>
  <si>
    <t>A01694</t>
  </si>
  <si>
    <t>A01695</t>
  </si>
  <si>
    <t>A01696</t>
  </si>
  <si>
    <t>A01697</t>
  </si>
  <si>
    <t>A01698</t>
  </si>
  <si>
    <t>A01699</t>
  </si>
  <si>
    <t>A01700</t>
  </si>
  <si>
    <t>A01701</t>
  </si>
  <si>
    <t>A01702</t>
  </si>
  <si>
    <t>A01703</t>
  </si>
  <si>
    <t>A01704</t>
  </si>
  <si>
    <t>A01705</t>
  </si>
  <si>
    <t>A01706</t>
  </si>
  <si>
    <t>A01707</t>
  </si>
  <si>
    <t>A01708</t>
  </si>
  <si>
    <t>A01709</t>
  </si>
  <si>
    <t>A01710</t>
  </si>
  <si>
    <t>A01711</t>
  </si>
  <si>
    <t>A01712</t>
  </si>
  <si>
    <t>A01713</t>
  </si>
  <si>
    <t>A01714</t>
  </si>
  <si>
    <t>A01715</t>
  </si>
  <si>
    <t>A01716</t>
  </si>
  <si>
    <t>A01717</t>
  </si>
  <si>
    <t>A01718</t>
  </si>
  <si>
    <t>A01719</t>
  </si>
  <si>
    <t>A01720</t>
  </si>
  <si>
    <t>A01721</t>
  </si>
  <si>
    <t>A01722</t>
  </si>
  <si>
    <t>A01723</t>
  </si>
  <si>
    <t>A01724</t>
  </si>
  <si>
    <t>A01725</t>
  </si>
  <si>
    <t>A01726</t>
  </si>
  <si>
    <t>A01727</t>
  </si>
  <si>
    <t>A01728</t>
  </si>
  <si>
    <t>A01729</t>
  </si>
  <si>
    <t>A01730</t>
  </si>
  <si>
    <t>A01731</t>
  </si>
  <si>
    <t>A01732</t>
  </si>
  <si>
    <t>A01733</t>
  </si>
  <si>
    <t>A01734</t>
  </si>
  <si>
    <t>A01735</t>
  </si>
  <si>
    <t>A01736</t>
  </si>
  <si>
    <t>A01737</t>
  </si>
  <si>
    <t>A01738</t>
  </si>
  <si>
    <t>A01739</t>
  </si>
  <si>
    <t>A01740</t>
  </si>
  <si>
    <t>A01741</t>
  </si>
  <si>
    <t>A01742</t>
  </si>
  <si>
    <t>A01743</t>
  </si>
  <si>
    <t>A01744</t>
  </si>
  <si>
    <t>A01745</t>
  </si>
  <si>
    <t>A01746</t>
  </si>
  <si>
    <t>A01747</t>
  </si>
  <si>
    <t>A01748</t>
  </si>
  <si>
    <t>A01749</t>
  </si>
  <si>
    <t>A01750</t>
  </si>
  <si>
    <t>A01751</t>
  </si>
  <si>
    <t>A01752</t>
  </si>
  <si>
    <t>A01753</t>
  </si>
  <si>
    <t>A01754</t>
  </si>
  <si>
    <t>A01755</t>
  </si>
  <si>
    <t>A01756</t>
  </si>
  <si>
    <t>A01757</t>
  </si>
  <si>
    <t>A01758</t>
  </si>
  <si>
    <t>A01759</t>
  </si>
  <si>
    <t>A01760</t>
  </si>
  <si>
    <t>A01761</t>
  </si>
  <si>
    <t>A01762</t>
  </si>
  <si>
    <t>A01763</t>
  </si>
  <si>
    <t>A01764</t>
  </si>
  <si>
    <t>A01765</t>
  </si>
  <si>
    <t>A01766</t>
  </si>
  <si>
    <t>A01767</t>
  </si>
  <si>
    <t>A01768</t>
  </si>
  <si>
    <t>A01769</t>
  </si>
  <si>
    <t>A01770</t>
  </si>
  <si>
    <t>A01771</t>
  </si>
  <si>
    <t>A01772</t>
  </si>
  <si>
    <t>A01773</t>
  </si>
  <si>
    <t>A01774</t>
  </si>
  <si>
    <t>A01775</t>
  </si>
  <si>
    <t>A01776</t>
  </si>
  <si>
    <t>A01777</t>
  </si>
  <si>
    <t>A01778</t>
  </si>
  <si>
    <t>A01779</t>
  </si>
  <si>
    <t>A01780</t>
  </si>
  <si>
    <t>A01781</t>
  </si>
  <si>
    <t>A01782</t>
  </si>
  <si>
    <t>A01783</t>
  </si>
  <si>
    <t>A01784</t>
  </si>
  <si>
    <t>A01785</t>
  </si>
  <si>
    <t>A01786</t>
  </si>
  <si>
    <t>A01787</t>
  </si>
  <si>
    <t>A01788</t>
  </si>
  <si>
    <t>A01789</t>
  </si>
  <si>
    <t>A01790</t>
  </si>
  <si>
    <t>A01791</t>
  </si>
  <si>
    <t>A01792</t>
  </si>
  <si>
    <t>A01793</t>
  </si>
  <si>
    <t>A01794</t>
  </si>
  <si>
    <t>A01795</t>
  </si>
  <si>
    <t>A01796</t>
  </si>
  <si>
    <t>A01797</t>
  </si>
  <si>
    <t>A01798</t>
  </si>
  <si>
    <t>A01799</t>
  </si>
  <si>
    <t>A01800</t>
  </si>
  <si>
    <t>A01801</t>
  </si>
  <si>
    <t>A01802</t>
  </si>
  <si>
    <t>A01803</t>
  </si>
  <si>
    <t>A01804</t>
  </si>
  <si>
    <t>A01805</t>
  </si>
  <si>
    <t>A01806</t>
  </si>
  <si>
    <t>A01807</t>
  </si>
  <si>
    <t>A01808</t>
  </si>
  <si>
    <t>A01809</t>
  </si>
  <si>
    <t>A01810</t>
  </si>
  <si>
    <t>A01811</t>
  </si>
  <si>
    <t>A01812</t>
  </si>
  <si>
    <t>A01813</t>
  </si>
  <si>
    <t>A01814</t>
  </si>
  <si>
    <t>A01815</t>
  </si>
  <si>
    <t>A01816</t>
  </si>
  <si>
    <t>A01817</t>
  </si>
  <si>
    <t>A01818</t>
  </si>
  <si>
    <t>A01819</t>
  </si>
  <si>
    <t>A01820</t>
  </si>
  <si>
    <t>A01821</t>
  </si>
  <si>
    <t>A01822</t>
  </si>
  <si>
    <t>A01823</t>
  </si>
  <si>
    <t>A01824</t>
  </si>
  <si>
    <t>A01825</t>
  </si>
  <si>
    <t>A01826</t>
  </si>
  <si>
    <t>A01827</t>
  </si>
  <si>
    <t>A01828</t>
  </si>
  <si>
    <t>A01829</t>
  </si>
  <si>
    <t>A01830</t>
  </si>
  <si>
    <t>A01831</t>
  </si>
  <si>
    <t>A01832</t>
  </si>
  <si>
    <t>A01833</t>
  </si>
  <si>
    <t>A01834</t>
  </si>
  <si>
    <t>A01835</t>
  </si>
  <si>
    <t>A01836</t>
  </si>
  <si>
    <t>A01837</t>
  </si>
  <si>
    <t>A01838</t>
  </si>
  <si>
    <t>A01839</t>
  </si>
  <si>
    <t>A01840</t>
  </si>
  <si>
    <t>A01841</t>
  </si>
  <si>
    <t>A01842</t>
  </si>
  <si>
    <t>A01843</t>
  </si>
  <si>
    <t>A01844</t>
  </si>
  <si>
    <t>A01845</t>
  </si>
  <si>
    <t>A01846</t>
  </si>
  <si>
    <t>A01847</t>
  </si>
  <si>
    <t>A01848</t>
  </si>
  <si>
    <t>A01849</t>
  </si>
  <si>
    <t>A01850</t>
  </si>
  <si>
    <t>A01851</t>
  </si>
  <si>
    <t>A01852</t>
  </si>
  <si>
    <t>A01853</t>
  </si>
  <si>
    <t>A01854</t>
  </si>
  <si>
    <t>A01855</t>
  </si>
  <si>
    <t>A01856</t>
  </si>
  <si>
    <t>A01857</t>
  </si>
  <si>
    <t>A01858</t>
  </si>
  <si>
    <t>A01859</t>
  </si>
  <si>
    <t>A01860</t>
  </si>
  <si>
    <t>A01861</t>
  </si>
  <si>
    <t>A01862</t>
  </si>
  <si>
    <t>A01863</t>
  </si>
  <si>
    <t>A01864</t>
  </si>
  <si>
    <t>A01865</t>
  </si>
  <si>
    <t>A01866</t>
  </si>
  <si>
    <t>A01867</t>
  </si>
  <si>
    <t>A01868</t>
  </si>
  <si>
    <t>A01869</t>
  </si>
  <si>
    <t>A01870</t>
  </si>
  <si>
    <t>A01871</t>
  </si>
  <si>
    <t>A01872</t>
  </si>
  <si>
    <t>A01873</t>
  </si>
  <si>
    <t>A01874</t>
  </si>
  <si>
    <t>A01875</t>
  </si>
  <si>
    <t>A01876</t>
  </si>
  <si>
    <t>A01877</t>
  </si>
  <si>
    <t>A01878</t>
  </si>
  <si>
    <t>A01879</t>
  </si>
  <si>
    <t>A01880</t>
  </si>
  <si>
    <t>A01881</t>
  </si>
  <si>
    <t>A01882</t>
  </si>
  <si>
    <t>A01883</t>
  </si>
  <si>
    <t>A01884</t>
  </si>
  <si>
    <t>A01885</t>
  </si>
  <si>
    <t>A01886</t>
  </si>
  <si>
    <t>A01887</t>
  </si>
  <si>
    <t>A01888</t>
  </si>
  <si>
    <t>A01889</t>
  </si>
  <si>
    <t>A01890</t>
  </si>
  <si>
    <t>A01891</t>
  </si>
  <si>
    <t>A01892</t>
  </si>
  <si>
    <t>A01893</t>
  </si>
  <si>
    <t>A01894</t>
  </si>
  <si>
    <t>A01895</t>
  </si>
  <si>
    <t>A01896</t>
  </si>
  <si>
    <t>A01897</t>
  </si>
  <si>
    <t>A01898</t>
  </si>
  <si>
    <t>A01899</t>
  </si>
  <si>
    <t>A01900</t>
  </si>
  <si>
    <t>A01901</t>
  </si>
  <si>
    <t>A01902</t>
  </si>
  <si>
    <t>A01903</t>
  </si>
  <si>
    <t>A01904</t>
  </si>
  <si>
    <t>A01905</t>
  </si>
  <si>
    <t>A01906</t>
  </si>
  <si>
    <t>A01907</t>
  </si>
  <si>
    <t>A01908</t>
  </si>
  <si>
    <t>A01909</t>
  </si>
  <si>
    <t>A01910</t>
  </si>
  <si>
    <t>A01911</t>
  </si>
  <si>
    <t>A01912</t>
  </si>
  <si>
    <t>A01913</t>
  </si>
  <si>
    <t>A01914</t>
  </si>
  <si>
    <t>A01915</t>
  </si>
  <si>
    <t>A01916</t>
  </si>
  <si>
    <t>A01917</t>
  </si>
  <si>
    <t>A01918</t>
  </si>
  <si>
    <t>A01919</t>
  </si>
  <si>
    <t>A01920</t>
  </si>
  <si>
    <t>A01921</t>
  </si>
  <si>
    <t>A01922</t>
  </si>
  <si>
    <t>A01923</t>
  </si>
  <si>
    <t>A01924</t>
  </si>
  <si>
    <t>A01925</t>
  </si>
  <si>
    <t>A01926</t>
  </si>
  <si>
    <t>A01927</t>
  </si>
  <si>
    <t>A01928</t>
  </si>
  <si>
    <t>A01929</t>
  </si>
  <si>
    <t>A01930</t>
  </si>
  <si>
    <t>A01931</t>
  </si>
  <si>
    <t>A01932</t>
  </si>
  <si>
    <t>A01933</t>
  </si>
  <si>
    <t>A01934</t>
  </si>
  <si>
    <t>A01935</t>
  </si>
  <si>
    <t>A01936</t>
  </si>
  <si>
    <t>A01937</t>
  </si>
  <si>
    <t>A01938</t>
  </si>
  <si>
    <t>A01939</t>
  </si>
  <si>
    <t>A01940</t>
  </si>
  <si>
    <t>A01941</t>
  </si>
  <si>
    <t>A01942</t>
  </si>
  <si>
    <t>A01943</t>
  </si>
  <si>
    <t>A01944</t>
  </si>
  <si>
    <t>A01945</t>
  </si>
  <si>
    <t>A01946</t>
  </si>
  <si>
    <t>A01947</t>
  </si>
  <si>
    <t>A01948</t>
  </si>
  <si>
    <t>A01949</t>
  </si>
  <si>
    <t>A01950</t>
  </si>
  <si>
    <t>A01951</t>
  </si>
  <si>
    <t>A01952</t>
  </si>
  <si>
    <t>A01953</t>
  </si>
  <si>
    <t>A01954</t>
  </si>
  <si>
    <t>A01955</t>
  </si>
  <si>
    <t>A01956</t>
  </si>
  <si>
    <t>A01957</t>
  </si>
  <si>
    <t>A01958</t>
  </si>
  <si>
    <t>A01959</t>
  </si>
  <si>
    <t>A01960</t>
  </si>
  <si>
    <t>A01961</t>
  </si>
  <si>
    <t>A01962</t>
  </si>
  <si>
    <t>A01963</t>
  </si>
  <si>
    <t>A01964</t>
  </si>
  <si>
    <t>A01965</t>
  </si>
  <si>
    <t>A01966</t>
  </si>
  <si>
    <t>A01967</t>
  </si>
  <si>
    <t>A01968</t>
  </si>
  <si>
    <t>A01969</t>
  </si>
  <si>
    <t>A01970</t>
  </si>
  <si>
    <t>A01971</t>
  </si>
  <si>
    <t>A01972</t>
  </si>
  <si>
    <t>A01973</t>
  </si>
  <si>
    <t>A01974</t>
  </si>
  <si>
    <t>A01975</t>
  </si>
  <si>
    <t>A01976</t>
  </si>
  <si>
    <t>A01977</t>
  </si>
  <si>
    <t>A01978</t>
  </si>
  <si>
    <t>A01979</t>
  </si>
  <si>
    <t>A01980</t>
  </si>
  <si>
    <t>A01981</t>
  </si>
  <si>
    <t>A01982</t>
  </si>
  <si>
    <t>A01983</t>
  </si>
  <si>
    <t>A01984</t>
  </si>
  <si>
    <t>A01985</t>
  </si>
  <si>
    <t>A01986</t>
  </si>
  <si>
    <t>A01987</t>
  </si>
  <si>
    <t>A01988</t>
  </si>
  <si>
    <t>A01989</t>
  </si>
  <si>
    <t>A01990</t>
  </si>
  <si>
    <t>A01991</t>
  </si>
  <si>
    <t>A01992</t>
  </si>
  <si>
    <t>A01993</t>
  </si>
  <si>
    <t>A01994</t>
  </si>
  <si>
    <t>A01995</t>
  </si>
  <si>
    <t>A01996</t>
  </si>
  <si>
    <t>A01997</t>
  </si>
  <si>
    <t>A01998</t>
  </si>
  <si>
    <t>A01999</t>
  </si>
  <si>
    <t>A02000</t>
  </si>
  <si>
    <t>E00001</t>
  </si>
  <si>
    <t>Prompt</t>
  </si>
  <si>
    <t>Wiki-Notiz</t>
  </si>
  <si>
    <t>E00002</t>
  </si>
  <si>
    <t>Sichtung</t>
  </si>
  <si>
    <t>Kontext	mit Tab_x000D_
Fortsetzung</t>
  </si>
  <si>
    <t>E00003</t>
  </si>
  <si>
    <t>Quellencheck</t>
  </si>
  <si>
    <t>Beleg: "Quelle"</t>
  </si>
  <si>
    <t>E00004</t>
  </si>
  <si>
    <t>Revision</t>
  </si>
  <si>
    <t>Revision Δ</t>
  </si>
  <si>
    <t>E00005</t>
  </si>
  <si>
    <t>Abschluss</t>
  </si>
  <si>
    <t>E00006</t>
  </si>
  <si>
    <t>E00007</t>
  </si>
  <si>
    <t>E00008</t>
  </si>
  <si>
    <t>E00009</t>
  </si>
  <si>
    <t>E00010</t>
  </si>
  <si>
    <t>E00011</t>
  </si>
  <si>
    <t>E00012</t>
  </si>
  <si>
    <t>E00013</t>
  </si>
  <si>
    <t>E00014</t>
  </si>
  <si>
    <t>E00015</t>
  </si>
  <si>
    <t>E00016</t>
  </si>
  <si>
    <t>E00017</t>
  </si>
  <si>
    <t>E00018</t>
  </si>
  <si>
    <t>E00019</t>
  </si>
  <si>
    <t>E00020</t>
  </si>
  <si>
    <t>E00021</t>
  </si>
  <si>
    <t>E00022</t>
  </si>
  <si>
    <t>E00023</t>
  </si>
  <si>
    <t>E00024</t>
  </si>
  <si>
    <t>E00025</t>
  </si>
  <si>
    <t>E00026</t>
  </si>
  <si>
    <t>E00027</t>
  </si>
  <si>
    <t>E00028</t>
  </si>
  <si>
    <t>E00029</t>
  </si>
  <si>
    <t>E00030</t>
  </si>
  <si>
    <t>E00031</t>
  </si>
  <si>
    <t>E00032</t>
  </si>
  <si>
    <t>E00033</t>
  </si>
  <si>
    <t>E00034</t>
  </si>
  <si>
    <t>E00035</t>
  </si>
  <si>
    <t>E00036</t>
  </si>
  <si>
    <t>E00037</t>
  </si>
  <si>
    <t>E00038</t>
  </si>
  <si>
    <t>E00039</t>
  </si>
  <si>
    <t>E00040</t>
  </si>
  <si>
    <t>E00041</t>
  </si>
  <si>
    <t>E00042</t>
  </si>
  <si>
    <t>E00043</t>
  </si>
  <si>
    <t>E00044</t>
  </si>
  <si>
    <t>E00045</t>
  </si>
  <si>
    <t>E00046</t>
  </si>
  <si>
    <t>E00047</t>
  </si>
  <si>
    <t>E00048</t>
  </si>
  <si>
    <t>E00049</t>
  </si>
  <si>
    <t>E00050</t>
  </si>
  <si>
    <t>E00051</t>
  </si>
  <si>
    <t>E00052</t>
  </si>
  <si>
    <t>E00053</t>
  </si>
  <si>
    <t>E00054</t>
  </si>
  <si>
    <t>E00055</t>
  </si>
  <si>
    <t>E00056</t>
  </si>
  <si>
    <t>E00057</t>
  </si>
  <si>
    <t>E00058</t>
  </si>
  <si>
    <t>E00059</t>
  </si>
  <si>
    <t>E00060</t>
  </si>
  <si>
    <t>E00061</t>
  </si>
  <si>
    <t>E00062</t>
  </si>
  <si>
    <t>E00063</t>
  </si>
  <si>
    <t>E00064</t>
  </si>
  <si>
    <t>E00065</t>
  </si>
  <si>
    <t>E00066</t>
  </si>
  <si>
    <t>E00067</t>
  </si>
  <si>
    <t>E00068</t>
  </si>
  <si>
    <t>E00069</t>
  </si>
  <si>
    <t>E00070</t>
  </si>
  <si>
    <t>E00071</t>
  </si>
  <si>
    <t>E00072</t>
  </si>
  <si>
    <t>E00073</t>
  </si>
  <si>
    <t>E00074</t>
  </si>
  <si>
    <t>E00075</t>
  </si>
  <si>
    <t>E00076</t>
  </si>
  <si>
    <t>E00077</t>
  </si>
  <si>
    <t>E00078</t>
  </si>
  <si>
    <t>E00079</t>
  </si>
  <si>
    <t>E00080</t>
  </si>
  <si>
    <t>E00081</t>
  </si>
  <si>
    <t>E00082</t>
  </si>
  <si>
    <t>E00083</t>
  </si>
  <si>
    <t>E00084</t>
  </si>
  <si>
    <t>E00085</t>
  </si>
  <si>
    <t>E00086</t>
  </si>
  <si>
    <t>E00087</t>
  </si>
  <si>
    <t>E00088</t>
  </si>
  <si>
    <t>E00089</t>
  </si>
  <si>
    <t>E00090</t>
  </si>
  <si>
    <t>E00091</t>
  </si>
  <si>
    <t>E00092</t>
  </si>
  <si>
    <t>E00093</t>
  </si>
  <si>
    <t>E00094</t>
  </si>
  <si>
    <t>E00095</t>
  </si>
  <si>
    <t>E00096</t>
  </si>
  <si>
    <t>E00097</t>
  </si>
  <si>
    <t>E00098</t>
  </si>
  <si>
    <t>E00099</t>
  </si>
  <si>
    <t>E00100</t>
  </si>
  <si>
    <t>E00101</t>
  </si>
  <si>
    <t>E00102</t>
  </si>
  <si>
    <t>E00103</t>
  </si>
  <si>
    <t>E00104</t>
  </si>
  <si>
    <t>E00105</t>
  </si>
  <si>
    <t>E00106</t>
  </si>
  <si>
    <t>E00107</t>
  </si>
  <si>
    <t>E00108</t>
  </si>
  <si>
    <t>E00109</t>
  </si>
  <si>
    <t>E00110</t>
  </si>
  <si>
    <t>E00111</t>
  </si>
  <si>
    <t>E00112</t>
  </si>
  <si>
    <t>E00113</t>
  </si>
  <si>
    <t>E00114</t>
  </si>
  <si>
    <t>E00115</t>
  </si>
  <si>
    <t>E00116</t>
  </si>
  <si>
    <t>E00117</t>
  </si>
  <si>
    <t>E00118</t>
  </si>
  <si>
    <t>E00119</t>
  </si>
  <si>
    <t>E00120</t>
  </si>
  <si>
    <t>E00121</t>
  </si>
  <si>
    <t>E00122</t>
  </si>
  <si>
    <t>E00123</t>
  </si>
  <si>
    <t>E00124</t>
  </si>
  <si>
    <t>E00125</t>
  </si>
  <si>
    <t>E00126</t>
  </si>
  <si>
    <t>E00127</t>
  </si>
  <si>
    <t>E00128</t>
  </si>
  <si>
    <t>E00129</t>
  </si>
  <si>
    <t>E00130</t>
  </si>
  <si>
    <t>E00131</t>
  </si>
  <si>
    <t>E00132</t>
  </si>
  <si>
    <t>E00133</t>
  </si>
  <si>
    <t>E00134</t>
  </si>
  <si>
    <t>E00135</t>
  </si>
  <si>
    <t>E00136</t>
  </si>
  <si>
    <t>E00137</t>
  </si>
  <si>
    <t>E00138</t>
  </si>
  <si>
    <t>E00139</t>
  </si>
  <si>
    <t>E00140</t>
  </si>
  <si>
    <t>E00141</t>
  </si>
  <si>
    <t>E00142</t>
  </si>
  <si>
    <t>E00143</t>
  </si>
  <si>
    <t>E00144</t>
  </si>
  <si>
    <t>E00145</t>
  </si>
  <si>
    <t>E00146</t>
  </si>
  <si>
    <t>E00147</t>
  </si>
  <si>
    <t>E00148</t>
  </si>
  <si>
    <t>E00149</t>
  </si>
  <si>
    <t>E00150</t>
  </si>
  <si>
    <t>E00151</t>
  </si>
  <si>
    <t>E00152</t>
  </si>
  <si>
    <t>E00153</t>
  </si>
  <si>
    <t>E00154</t>
  </si>
  <si>
    <t>E00155</t>
  </si>
  <si>
    <t>E00156</t>
  </si>
  <si>
    <t>E00157</t>
  </si>
  <si>
    <t>E00158</t>
  </si>
  <si>
    <t>E00159</t>
  </si>
  <si>
    <t>E00160</t>
  </si>
  <si>
    <t>E00161</t>
  </si>
  <si>
    <t>E00162</t>
  </si>
  <si>
    <t>E00163</t>
  </si>
  <si>
    <t>E00164</t>
  </si>
  <si>
    <t>E00165</t>
  </si>
  <si>
    <t>E00166</t>
  </si>
  <si>
    <t>E00167</t>
  </si>
  <si>
    <t>E00168</t>
  </si>
  <si>
    <t>E00169</t>
  </si>
  <si>
    <t>E00170</t>
  </si>
  <si>
    <t>E00171</t>
  </si>
  <si>
    <t>E00172</t>
  </si>
  <si>
    <t>E00173</t>
  </si>
  <si>
    <t>E00174</t>
  </si>
  <si>
    <t>E00175</t>
  </si>
  <si>
    <t>E00176</t>
  </si>
  <si>
    <t>E00177</t>
  </si>
  <si>
    <t>E00178</t>
  </si>
  <si>
    <t>E00179</t>
  </si>
  <si>
    <t>E00180</t>
  </si>
  <si>
    <t>E00181</t>
  </si>
  <si>
    <t>E00182</t>
  </si>
  <si>
    <t>E00183</t>
  </si>
  <si>
    <t>E00184</t>
  </si>
  <si>
    <t>E00185</t>
  </si>
  <si>
    <t>E00186</t>
  </si>
  <si>
    <t>E00187</t>
  </si>
  <si>
    <t>E00188</t>
  </si>
  <si>
    <t>E00189</t>
  </si>
  <si>
    <t>E00190</t>
  </si>
  <si>
    <t>E00191</t>
  </si>
  <si>
    <t>E00192</t>
  </si>
  <si>
    <t>E00193</t>
  </si>
  <si>
    <t>E00194</t>
  </si>
  <si>
    <t>E00195</t>
  </si>
  <si>
    <t>E00196</t>
  </si>
  <si>
    <t>E00197</t>
  </si>
  <si>
    <t>E00198</t>
  </si>
  <si>
    <t>E00199</t>
  </si>
  <si>
    <t>E00200</t>
  </si>
  <si>
    <t>E00201</t>
  </si>
  <si>
    <t>E00202</t>
  </si>
  <si>
    <t>E00203</t>
  </si>
  <si>
    <t>E00204</t>
  </si>
  <si>
    <t>E00205</t>
  </si>
  <si>
    <t>E00206</t>
  </si>
  <si>
    <t>E00207</t>
  </si>
  <si>
    <t>E00208</t>
  </si>
  <si>
    <t>E00209</t>
  </si>
  <si>
    <t>E00210</t>
  </si>
  <si>
    <t>E00211</t>
  </si>
  <si>
    <t>E00212</t>
  </si>
  <si>
    <t>E00213</t>
  </si>
  <si>
    <t>E00214</t>
  </si>
  <si>
    <t>E00215</t>
  </si>
  <si>
    <t>E00216</t>
  </si>
  <si>
    <t>E00217</t>
  </si>
  <si>
    <t>E00218</t>
  </si>
  <si>
    <t>E00219</t>
  </si>
  <si>
    <t>E00220</t>
  </si>
  <si>
    <t>E00221</t>
  </si>
  <si>
    <t>E00222</t>
  </si>
  <si>
    <t>E00223</t>
  </si>
  <si>
    <t>E00224</t>
  </si>
  <si>
    <t>E00225</t>
  </si>
  <si>
    <t>E00226</t>
  </si>
  <si>
    <t>E00227</t>
  </si>
  <si>
    <t>E00228</t>
  </si>
  <si>
    <t>E00229</t>
  </si>
  <si>
    <t>E00230</t>
  </si>
  <si>
    <t>E00231</t>
  </si>
  <si>
    <t>E00232</t>
  </si>
  <si>
    <t>E00233</t>
  </si>
  <si>
    <t>E00234</t>
  </si>
  <si>
    <t>E00235</t>
  </si>
  <si>
    <t>E00236</t>
  </si>
  <si>
    <t>E00237</t>
  </si>
  <si>
    <t>E00238</t>
  </si>
  <si>
    <t>E00239</t>
  </si>
  <si>
    <t>E00240</t>
  </si>
  <si>
    <t>E00241</t>
  </si>
  <si>
    <t>E00242</t>
  </si>
  <si>
    <t>E00243</t>
  </si>
  <si>
    <t>E00244</t>
  </si>
  <si>
    <t>E00245</t>
  </si>
  <si>
    <t>E00246</t>
  </si>
  <si>
    <t>E00247</t>
  </si>
  <si>
    <t>E00248</t>
  </si>
  <si>
    <t>E00249</t>
  </si>
  <si>
    <t>E00250</t>
  </si>
  <si>
    <t>E00251</t>
  </si>
  <si>
    <t>E00252</t>
  </si>
  <si>
    <t>E00253</t>
  </si>
  <si>
    <t>E00254</t>
  </si>
  <si>
    <t>E00255</t>
  </si>
  <si>
    <t>E00256</t>
  </si>
  <si>
    <t>E00257</t>
  </si>
  <si>
    <t>E00258</t>
  </si>
  <si>
    <t>E00259</t>
  </si>
  <si>
    <t>E00260</t>
  </si>
  <si>
    <t>E00261</t>
  </si>
  <si>
    <t>E00262</t>
  </si>
  <si>
    <t>E00263</t>
  </si>
  <si>
    <t>E00264</t>
  </si>
  <si>
    <t>E00265</t>
  </si>
  <si>
    <t>E00266</t>
  </si>
  <si>
    <t>E00267</t>
  </si>
  <si>
    <t>E00268</t>
  </si>
  <si>
    <t>E00269</t>
  </si>
  <si>
    <t>E00270</t>
  </si>
  <si>
    <t>E00271</t>
  </si>
  <si>
    <t>E00272</t>
  </si>
  <si>
    <t>E00273</t>
  </si>
  <si>
    <t>E00274</t>
  </si>
  <si>
    <t>E00275</t>
  </si>
  <si>
    <t>E00276</t>
  </si>
  <si>
    <t>E00277</t>
  </si>
  <si>
    <t>E00278</t>
  </si>
  <si>
    <t>E00279</t>
  </si>
  <si>
    <t>E00280</t>
  </si>
  <si>
    <t>E00281</t>
  </si>
  <si>
    <t>E00282</t>
  </si>
  <si>
    <t>E00283</t>
  </si>
  <si>
    <t>E00284</t>
  </si>
  <si>
    <t>E00285</t>
  </si>
  <si>
    <t>E00286</t>
  </si>
  <si>
    <t>E00287</t>
  </si>
  <si>
    <t>E00288</t>
  </si>
  <si>
    <t>E00289</t>
  </si>
  <si>
    <t>E00290</t>
  </si>
  <si>
    <t>E00291</t>
  </si>
  <si>
    <t>E00292</t>
  </si>
  <si>
    <t>E00293</t>
  </si>
  <si>
    <t>E00294</t>
  </si>
  <si>
    <t>E00295</t>
  </si>
  <si>
    <t>E00296</t>
  </si>
  <si>
    <t>E00297</t>
  </si>
  <si>
    <t>E00298</t>
  </si>
  <si>
    <t>E00299</t>
  </si>
  <si>
    <t>E00300</t>
  </si>
  <si>
    <t>E00301</t>
  </si>
  <si>
    <t>E00302</t>
  </si>
  <si>
    <t>E00303</t>
  </si>
  <si>
    <t>E00304</t>
  </si>
  <si>
    <t>E00305</t>
  </si>
  <si>
    <t>E00306</t>
  </si>
  <si>
    <t>E00307</t>
  </si>
  <si>
    <t>E00308</t>
  </si>
  <si>
    <t>E00309</t>
  </si>
  <si>
    <t>E00310</t>
  </si>
  <si>
    <t>E00311</t>
  </si>
  <si>
    <t>E00312</t>
  </si>
  <si>
    <t>E00313</t>
  </si>
  <si>
    <t>E00314</t>
  </si>
  <si>
    <t>E00315</t>
  </si>
  <si>
    <t>E00316</t>
  </si>
  <si>
    <t>E00317</t>
  </si>
  <si>
    <t>E00318</t>
  </si>
  <si>
    <t>E00319</t>
  </si>
  <si>
    <t>E00320</t>
  </si>
  <si>
    <t>E00321</t>
  </si>
  <si>
    <t>E00322</t>
  </si>
  <si>
    <t>E00323</t>
  </si>
  <si>
    <t>E00324</t>
  </si>
  <si>
    <t>E00325</t>
  </si>
  <si>
    <t>E00326</t>
  </si>
  <si>
    <t>E00327</t>
  </si>
  <si>
    <t>E00328</t>
  </si>
  <si>
    <t>E00329</t>
  </si>
  <si>
    <t>E00330</t>
  </si>
  <si>
    <t>E00331</t>
  </si>
  <si>
    <t>E00332</t>
  </si>
  <si>
    <t>E00333</t>
  </si>
  <si>
    <t>E00334</t>
  </si>
  <si>
    <t>E00335</t>
  </si>
  <si>
    <t>E00336</t>
  </si>
  <si>
    <t>E00337</t>
  </si>
  <si>
    <t>E00338</t>
  </si>
  <si>
    <t>E00339</t>
  </si>
  <si>
    <t>E00340</t>
  </si>
  <si>
    <t>E00341</t>
  </si>
  <si>
    <t>E00342</t>
  </si>
  <si>
    <t>E00343</t>
  </si>
  <si>
    <t>E00344</t>
  </si>
  <si>
    <t>E00345</t>
  </si>
  <si>
    <t>E00346</t>
  </si>
  <si>
    <t>E00347</t>
  </si>
  <si>
    <t>E00348</t>
  </si>
  <si>
    <t>E00349</t>
  </si>
  <si>
    <t>E00350</t>
  </si>
  <si>
    <t>E00351</t>
  </si>
  <si>
    <t>E00352</t>
  </si>
  <si>
    <t>E00353</t>
  </si>
  <si>
    <t>E00354</t>
  </si>
  <si>
    <t>E00355</t>
  </si>
  <si>
    <t>E00356</t>
  </si>
  <si>
    <t>E00357</t>
  </si>
  <si>
    <t>E00358</t>
  </si>
  <si>
    <t>E00359</t>
  </si>
  <si>
    <t>E00360</t>
  </si>
  <si>
    <t>E00361</t>
  </si>
  <si>
    <t>E00362</t>
  </si>
  <si>
    <t>E00363</t>
  </si>
  <si>
    <t>E00364</t>
  </si>
  <si>
    <t>E00365</t>
  </si>
  <si>
    <t>E00366</t>
  </si>
  <si>
    <t>E00367</t>
  </si>
  <si>
    <t>E00368</t>
  </si>
  <si>
    <t>E00369</t>
  </si>
  <si>
    <t>E00370</t>
  </si>
  <si>
    <t>E00371</t>
  </si>
  <si>
    <t>E00372</t>
  </si>
  <si>
    <t>E00373</t>
  </si>
  <si>
    <t>E00374</t>
  </si>
  <si>
    <t>E00375</t>
  </si>
  <si>
    <t>E00376</t>
  </si>
  <si>
    <t>E00377</t>
  </si>
  <si>
    <t>E00378</t>
  </si>
  <si>
    <t>E00379</t>
  </si>
  <si>
    <t>E00380</t>
  </si>
  <si>
    <t>E00381</t>
  </si>
  <si>
    <t>E00382</t>
  </si>
  <si>
    <t>E00383</t>
  </si>
  <si>
    <t>E00384</t>
  </si>
  <si>
    <t>E00385</t>
  </si>
  <si>
    <t>E00386</t>
  </si>
  <si>
    <t>E00387</t>
  </si>
  <si>
    <t>E00388</t>
  </si>
  <si>
    <t>E00389</t>
  </si>
  <si>
    <t>E00390</t>
  </si>
  <si>
    <t>E00391</t>
  </si>
  <si>
    <t>E00392</t>
  </si>
  <si>
    <t>E00393</t>
  </si>
  <si>
    <t>E00394</t>
  </si>
  <si>
    <t>E00395</t>
  </si>
  <si>
    <t>E00396</t>
  </si>
  <si>
    <t>E00397</t>
  </si>
  <si>
    <t>E00398</t>
  </si>
  <si>
    <t>E00399</t>
  </si>
  <si>
    <t>E00400</t>
  </si>
  <si>
    <t>E00401</t>
  </si>
  <si>
    <t>E00402</t>
  </si>
  <si>
    <t>E00403</t>
  </si>
  <si>
    <t>E00404</t>
  </si>
  <si>
    <t>E00405</t>
  </si>
  <si>
    <t>E00406</t>
  </si>
  <si>
    <t>E00407</t>
  </si>
  <si>
    <t>E00408</t>
  </si>
  <si>
    <t>E00409</t>
  </si>
  <si>
    <t>E00410</t>
  </si>
  <si>
    <t>E00411</t>
  </si>
  <si>
    <t>E00412</t>
  </si>
  <si>
    <t>E00413</t>
  </si>
  <si>
    <t>E00414</t>
  </si>
  <si>
    <t>E00415</t>
  </si>
  <si>
    <t>E00416</t>
  </si>
  <si>
    <t>E00417</t>
  </si>
  <si>
    <t>E00418</t>
  </si>
  <si>
    <t>E00419</t>
  </si>
  <si>
    <t>E00420</t>
  </si>
  <si>
    <t>E00421</t>
  </si>
  <si>
    <t>E00422</t>
  </si>
  <si>
    <t>E00423</t>
  </si>
  <si>
    <t>E00424</t>
  </si>
  <si>
    <t>E00425</t>
  </si>
  <si>
    <t>E00426</t>
  </si>
  <si>
    <t>E00427</t>
  </si>
  <si>
    <t>E00428</t>
  </si>
  <si>
    <t>E00429</t>
  </si>
  <si>
    <t>E00430</t>
  </si>
  <si>
    <t>E00431</t>
  </si>
  <si>
    <t>E00432</t>
  </si>
  <si>
    <t>E00433</t>
  </si>
  <si>
    <t>E00434</t>
  </si>
  <si>
    <t>E00435</t>
  </si>
  <si>
    <t>E00436</t>
  </si>
  <si>
    <t>E00437</t>
  </si>
  <si>
    <t>E00438</t>
  </si>
  <si>
    <t>E00439</t>
  </si>
  <si>
    <t>E00440</t>
  </si>
  <si>
    <t>E00441</t>
  </si>
  <si>
    <t>E00442</t>
  </si>
  <si>
    <t>E00443</t>
  </si>
  <si>
    <t>E00444</t>
  </si>
  <si>
    <t>E00445</t>
  </si>
  <si>
    <t>E00446</t>
  </si>
  <si>
    <t>E00447</t>
  </si>
  <si>
    <t>E00448</t>
  </si>
  <si>
    <t>E00449</t>
  </si>
  <si>
    <t>E00450</t>
  </si>
  <si>
    <t>E00451</t>
  </si>
  <si>
    <t>E00452</t>
  </si>
  <si>
    <t>E00453</t>
  </si>
  <si>
    <t>E00454</t>
  </si>
  <si>
    <t>E00455</t>
  </si>
  <si>
    <t>E00456</t>
  </si>
  <si>
    <t>E00457</t>
  </si>
  <si>
    <t>E00458</t>
  </si>
  <si>
    <t>E00459</t>
  </si>
  <si>
    <t>E00460</t>
  </si>
  <si>
    <t>E00461</t>
  </si>
  <si>
    <t>E00462</t>
  </si>
  <si>
    <t>E00463</t>
  </si>
  <si>
    <t>E00464</t>
  </si>
  <si>
    <t>E00465</t>
  </si>
  <si>
    <t>E00466</t>
  </si>
  <si>
    <t>E00467</t>
  </si>
  <si>
    <t>E00468</t>
  </si>
  <si>
    <t>E00469</t>
  </si>
  <si>
    <t>E00470</t>
  </si>
  <si>
    <t>E00471</t>
  </si>
  <si>
    <t>E00472</t>
  </si>
  <si>
    <t>E00473</t>
  </si>
  <si>
    <t>E00474</t>
  </si>
  <si>
    <t>E00475</t>
  </si>
  <si>
    <t>E00476</t>
  </si>
  <si>
    <t>E00477</t>
  </si>
  <si>
    <t>E00478</t>
  </si>
  <si>
    <t>E00479</t>
  </si>
  <si>
    <t>E00480</t>
  </si>
  <si>
    <t>E00481</t>
  </si>
  <si>
    <t>E00482</t>
  </si>
  <si>
    <t>E00483</t>
  </si>
  <si>
    <t>E00484</t>
  </si>
  <si>
    <t>E00485</t>
  </si>
  <si>
    <t>E00486</t>
  </si>
  <si>
    <t>E00487</t>
  </si>
  <si>
    <t>E00488</t>
  </si>
  <si>
    <t>E00489</t>
  </si>
  <si>
    <t>E00490</t>
  </si>
  <si>
    <t>E00491</t>
  </si>
  <si>
    <t>E00492</t>
  </si>
  <si>
    <t>E00493</t>
  </si>
  <si>
    <t>E00494</t>
  </si>
  <si>
    <t>E00495</t>
  </si>
  <si>
    <t>E00496</t>
  </si>
  <si>
    <t>E00497</t>
  </si>
  <si>
    <t>E00498</t>
  </si>
  <si>
    <t>E00499</t>
  </si>
  <si>
    <t>E00500</t>
  </si>
  <si>
    <t>E00501</t>
  </si>
  <si>
    <t>E00502</t>
  </si>
  <si>
    <t>E00503</t>
  </si>
  <si>
    <t>E00504</t>
  </si>
  <si>
    <t>E00505</t>
  </si>
  <si>
    <t>E00506</t>
  </si>
  <si>
    <t>E00507</t>
  </si>
  <si>
    <t>E00508</t>
  </si>
  <si>
    <t>E00509</t>
  </si>
  <si>
    <t>E00510</t>
  </si>
  <si>
    <t>E00511</t>
  </si>
  <si>
    <t>E00512</t>
  </si>
  <si>
    <t>E00513</t>
  </si>
  <si>
    <t>E00514</t>
  </si>
  <si>
    <t>E00515</t>
  </si>
  <si>
    <t>E00516</t>
  </si>
  <si>
    <t>E00517</t>
  </si>
  <si>
    <t>E00518</t>
  </si>
  <si>
    <t>E00519</t>
  </si>
  <si>
    <t>E00520</t>
  </si>
  <si>
    <t>E00521</t>
  </si>
  <si>
    <t>E00522</t>
  </si>
  <si>
    <t>E00523</t>
  </si>
  <si>
    <t>E00524</t>
  </si>
  <si>
    <t>E00525</t>
  </si>
  <si>
    <t>E00526</t>
  </si>
  <si>
    <t>E00527</t>
  </si>
  <si>
    <t>E00528</t>
  </si>
  <si>
    <t>E00529</t>
  </si>
  <si>
    <t>E00530</t>
  </si>
  <si>
    <t>E00531</t>
  </si>
  <si>
    <t>E00532</t>
  </si>
  <si>
    <t>E00533</t>
  </si>
  <si>
    <t>E00534</t>
  </si>
  <si>
    <t>E00535</t>
  </si>
  <si>
    <t>E00536</t>
  </si>
  <si>
    <t>E00537</t>
  </si>
  <si>
    <t>E00538</t>
  </si>
  <si>
    <t>E00539</t>
  </si>
  <si>
    <t>E00540</t>
  </si>
  <si>
    <t>E00541</t>
  </si>
  <si>
    <t>E00542</t>
  </si>
  <si>
    <t>E00543</t>
  </si>
  <si>
    <t>E00544</t>
  </si>
  <si>
    <t>E00545</t>
  </si>
  <si>
    <t>E00546</t>
  </si>
  <si>
    <t>E00547</t>
  </si>
  <si>
    <t>E00548</t>
  </si>
  <si>
    <t>E00549</t>
  </si>
  <si>
    <t>E00550</t>
  </si>
  <si>
    <t>E00551</t>
  </si>
  <si>
    <t>E00552</t>
  </si>
  <si>
    <t>E00553</t>
  </si>
  <si>
    <t>E00554</t>
  </si>
  <si>
    <t>E00555</t>
  </si>
  <si>
    <t>E00556</t>
  </si>
  <si>
    <t>E00557</t>
  </si>
  <si>
    <t>E00558</t>
  </si>
  <si>
    <t>E00559</t>
  </si>
  <si>
    <t>E00560</t>
  </si>
  <si>
    <t>E00561</t>
  </si>
  <si>
    <t>E00562</t>
  </si>
  <si>
    <t>E00563</t>
  </si>
  <si>
    <t>E00564</t>
  </si>
  <si>
    <t>E00565</t>
  </si>
  <si>
    <t>E00566</t>
  </si>
  <si>
    <t>E00567</t>
  </si>
  <si>
    <t>E00568</t>
  </si>
  <si>
    <t>E00569</t>
  </si>
  <si>
    <t>E00570</t>
  </si>
  <si>
    <t>E00571</t>
  </si>
  <si>
    <t>E00572</t>
  </si>
  <si>
    <t>E00573</t>
  </si>
  <si>
    <t>E00574</t>
  </si>
  <si>
    <t>E00575</t>
  </si>
  <si>
    <t>E00576</t>
  </si>
  <si>
    <t>E00577</t>
  </si>
  <si>
    <t>E00578</t>
  </si>
  <si>
    <t>E00579</t>
  </si>
  <si>
    <t>E00580</t>
  </si>
  <si>
    <t>E00581</t>
  </si>
  <si>
    <t>E00582</t>
  </si>
  <si>
    <t>E00583</t>
  </si>
  <si>
    <t>E00584</t>
  </si>
  <si>
    <t>E00585</t>
  </si>
  <si>
    <t>E00586</t>
  </si>
  <si>
    <t>E00587</t>
  </si>
  <si>
    <t>E00588</t>
  </si>
  <si>
    <t>E00589</t>
  </si>
  <si>
    <t>E00590</t>
  </si>
  <si>
    <t>E00591</t>
  </si>
  <si>
    <t>E00592</t>
  </si>
  <si>
    <t>E00593</t>
  </si>
  <si>
    <t>E00594</t>
  </si>
  <si>
    <t>E00595</t>
  </si>
  <si>
    <t>E00596</t>
  </si>
  <si>
    <t>E00597</t>
  </si>
  <si>
    <t>E00598</t>
  </si>
  <si>
    <t>E00599</t>
  </si>
  <si>
    <t>E00600</t>
  </si>
  <si>
    <t>E00601</t>
  </si>
  <si>
    <t>E00602</t>
  </si>
  <si>
    <t>E00603</t>
  </si>
  <si>
    <t>E00604</t>
  </si>
  <si>
    <t>E00605</t>
  </si>
  <si>
    <t>E00606</t>
  </si>
  <si>
    <t>E00607</t>
  </si>
  <si>
    <t>E00608</t>
  </si>
  <si>
    <t>E00609</t>
  </si>
  <si>
    <t>E00610</t>
  </si>
  <si>
    <t>E00611</t>
  </si>
  <si>
    <t>E00612</t>
  </si>
  <si>
    <t>E00613</t>
  </si>
  <si>
    <t>E00614</t>
  </si>
  <si>
    <t>E00615</t>
  </si>
  <si>
    <t>E00616</t>
  </si>
  <si>
    <t>E00617</t>
  </si>
  <si>
    <t>E00618</t>
  </si>
  <si>
    <t>E00619</t>
  </si>
  <si>
    <t>E00620</t>
  </si>
  <si>
    <t>E00621</t>
  </si>
  <si>
    <t>E00622</t>
  </si>
  <si>
    <t>E00623</t>
  </si>
  <si>
    <t>E00624</t>
  </si>
  <si>
    <t>E00625</t>
  </si>
  <si>
    <t>E00626</t>
  </si>
  <si>
    <t>E00627</t>
  </si>
  <si>
    <t>E00628</t>
  </si>
  <si>
    <t>E00629</t>
  </si>
  <si>
    <t>E00630</t>
  </si>
  <si>
    <t>E00631</t>
  </si>
  <si>
    <t>E00632</t>
  </si>
  <si>
    <t>E00633</t>
  </si>
  <si>
    <t>E00634</t>
  </si>
  <si>
    <t>E00635</t>
  </si>
  <si>
    <t>E00636</t>
  </si>
  <si>
    <t>E00637</t>
  </si>
  <si>
    <t>E00638</t>
  </si>
  <si>
    <t>E00639</t>
  </si>
  <si>
    <t>E00640</t>
  </si>
  <si>
    <t>E00641</t>
  </si>
  <si>
    <t>E00642</t>
  </si>
  <si>
    <t>E00643</t>
  </si>
  <si>
    <t>E00644</t>
  </si>
  <si>
    <t>E00645</t>
  </si>
  <si>
    <t>E00646</t>
  </si>
  <si>
    <t>E00647</t>
  </si>
  <si>
    <t>E00648</t>
  </si>
  <si>
    <t>E00649</t>
  </si>
  <si>
    <t>E00650</t>
  </si>
  <si>
    <t>E00651</t>
  </si>
  <si>
    <t>E00652</t>
  </si>
  <si>
    <t>E00653</t>
  </si>
  <si>
    <t>E00654</t>
  </si>
  <si>
    <t>E00655</t>
  </si>
  <si>
    <t>E00656</t>
  </si>
  <si>
    <t>E00657</t>
  </si>
  <si>
    <t>E00658</t>
  </si>
  <si>
    <t>E00659</t>
  </si>
  <si>
    <t>E00660</t>
  </si>
  <si>
    <t>E00661</t>
  </si>
  <si>
    <t>E00662</t>
  </si>
  <si>
    <t>E00663</t>
  </si>
  <si>
    <t>E00664</t>
  </si>
  <si>
    <t>E00665</t>
  </si>
  <si>
    <t>E00666</t>
  </si>
  <si>
    <t>E00667</t>
  </si>
  <si>
    <t>E00668</t>
  </si>
  <si>
    <t>E00669</t>
  </si>
  <si>
    <t>E00670</t>
  </si>
  <si>
    <t>E00671</t>
  </si>
  <si>
    <t>E00672</t>
  </si>
  <si>
    <t>E00673</t>
  </si>
  <si>
    <t>E00674</t>
  </si>
  <si>
    <t>E00675</t>
  </si>
  <si>
    <t>E00676</t>
  </si>
  <si>
    <t>E00677</t>
  </si>
  <si>
    <t>E00678</t>
  </si>
  <si>
    <t>E00679</t>
  </si>
  <si>
    <t>E00680</t>
  </si>
  <si>
    <t>E00681</t>
  </si>
  <si>
    <t>E00682</t>
  </si>
  <si>
    <t>E00683</t>
  </si>
  <si>
    <t>E00684</t>
  </si>
  <si>
    <t>E00685</t>
  </si>
  <si>
    <t>E00686</t>
  </si>
  <si>
    <t>E00687</t>
  </si>
  <si>
    <t>E00688</t>
  </si>
  <si>
    <t>E00689</t>
  </si>
  <si>
    <t>E00690</t>
  </si>
  <si>
    <t>E00691</t>
  </si>
  <si>
    <t>E00692</t>
  </si>
  <si>
    <t>E00693</t>
  </si>
  <si>
    <t>E00694</t>
  </si>
  <si>
    <t>E00695</t>
  </si>
  <si>
    <t>E00696</t>
  </si>
  <si>
    <t>E00697</t>
  </si>
  <si>
    <t>E00698</t>
  </si>
  <si>
    <t>E00699</t>
  </si>
  <si>
    <t>E00700</t>
  </si>
  <si>
    <t>E00701</t>
  </si>
  <si>
    <t>E00702</t>
  </si>
  <si>
    <t>E00703</t>
  </si>
  <si>
    <t>E00704</t>
  </si>
  <si>
    <t>E00705</t>
  </si>
  <si>
    <t>E00706</t>
  </si>
  <si>
    <t>E00707</t>
  </si>
  <si>
    <t>E00708</t>
  </si>
  <si>
    <t>E00709</t>
  </si>
  <si>
    <t>E00710</t>
  </si>
  <si>
    <t>E00711</t>
  </si>
  <si>
    <t>E00712</t>
  </si>
  <si>
    <t>E00713</t>
  </si>
  <si>
    <t>E00714</t>
  </si>
  <si>
    <t>E00715</t>
  </si>
  <si>
    <t>E00716</t>
  </si>
  <si>
    <t>E00717</t>
  </si>
  <si>
    <t>E00718</t>
  </si>
  <si>
    <t>E00719</t>
  </si>
  <si>
    <t>E00720</t>
  </si>
  <si>
    <t>E00721</t>
  </si>
  <si>
    <t>E00722</t>
  </si>
  <si>
    <t>E00723</t>
  </si>
  <si>
    <t>E00724</t>
  </si>
  <si>
    <t>E00725</t>
  </si>
  <si>
    <t>E00726</t>
  </si>
  <si>
    <t>E00727</t>
  </si>
  <si>
    <t>E00728</t>
  </si>
  <si>
    <t>E00729</t>
  </si>
  <si>
    <t>E00730</t>
  </si>
  <si>
    <t>E00731</t>
  </si>
  <si>
    <t>E00732</t>
  </si>
  <si>
    <t>E00733</t>
  </si>
  <si>
    <t>E00734</t>
  </si>
  <si>
    <t>E00735</t>
  </si>
  <si>
    <t>E00736</t>
  </si>
  <si>
    <t>E00737</t>
  </si>
  <si>
    <t>E00738</t>
  </si>
  <si>
    <t>E00739</t>
  </si>
  <si>
    <t>E00740</t>
  </si>
  <si>
    <t>E00741</t>
  </si>
  <si>
    <t>E00742</t>
  </si>
  <si>
    <t>E00743</t>
  </si>
  <si>
    <t>E00744</t>
  </si>
  <si>
    <t>E00745</t>
  </si>
  <si>
    <t>E00746</t>
  </si>
  <si>
    <t>E00747</t>
  </si>
  <si>
    <t>E00748</t>
  </si>
  <si>
    <t>E00749</t>
  </si>
  <si>
    <t>E00750</t>
  </si>
  <si>
    <t>E00751</t>
  </si>
  <si>
    <t>E00752</t>
  </si>
  <si>
    <t>E00753</t>
  </si>
  <si>
    <t>E00754</t>
  </si>
  <si>
    <t>E00755</t>
  </si>
  <si>
    <t>E00756</t>
  </si>
  <si>
    <t>E00757</t>
  </si>
  <si>
    <t>E00758</t>
  </si>
  <si>
    <t>E00759</t>
  </si>
  <si>
    <t>E00760</t>
  </si>
  <si>
    <t>E00761</t>
  </si>
  <si>
    <t>E00762</t>
  </si>
  <si>
    <t>E00763</t>
  </si>
  <si>
    <t>E00764</t>
  </si>
  <si>
    <t>E00765</t>
  </si>
  <si>
    <t>E00766</t>
  </si>
  <si>
    <t>E00767</t>
  </si>
  <si>
    <t>E00768</t>
  </si>
  <si>
    <t>E00769</t>
  </si>
  <si>
    <t>E00770</t>
  </si>
  <si>
    <t>E00771</t>
  </si>
  <si>
    <t>E00772</t>
  </si>
  <si>
    <t>E00773</t>
  </si>
  <si>
    <t>E00774</t>
  </si>
  <si>
    <t>E00775</t>
  </si>
  <si>
    <t>E00776</t>
  </si>
  <si>
    <t>E00777</t>
  </si>
  <si>
    <t>E00778</t>
  </si>
  <si>
    <t>E00779</t>
  </si>
  <si>
    <t>E00780</t>
  </si>
  <si>
    <t>E00781</t>
  </si>
  <si>
    <t>E00782</t>
  </si>
  <si>
    <t>E00783</t>
  </si>
  <si>
    <t>E00784</t>
  </si>
  <si>
    <t>E00785</t>
  </si>
  <si>
    <t>E00786</t>
  </si>
  <si>
    <t>E00787</t>
  </si>
  <si>
    <t>E00788</t>
  </si>
  <si>
    <t>E00789</t>
  </si>
  <si>
    <t>E00790</t>
  </si>
  <si>
    <t>E00791</t>
  </si>
  <si>
    <t>E00792</t>
  </si>
  <si>
    <t>E00793</t>
  </si>
  <si>
    <t>E00794</t>
  </si>
  <si>
    <t>E00795</t>
  </si>
  <si>
    <t>E00796</t>
  </si>
  <si>
    <t>E00797</t>
  </si>
  <si>
    <t>E00798</t>
  </si>
  <si>
    <t>E00799</t>
  </si>
  <si>
    <t>E00800</t>
  </si>
  <si>
    <t>E00801</t>
  </si>
  <si>
    <t>E00802</t>
  </si>
  <si>
    <t>E00803</t>
  </si>
  <si>
    <t>E00804</t>
  </si>
  <si>
    <t>E00805</t>
  </si>
  <si>
    <t>E00806</t>
  </si>
  <si>
    <t>E00807</t>
  </si>
  <si>
    <t>E00808</t>
  </si>
  <si>
    <t>E00809</t>
  </si>
  <si>
    <t>E00810</t>
  </si>
  <si>
    <t>E00811</t>
  </si>
  <si>
    <t>E00812</t>
  </si>
  <si>
    <t>E00813</t>
  </si>
  <si>
    <t>E00814</t>
  </si>
  <si>
    <t>E00815</t>
  </si>
  <si>
    <t>E00816</t>
  </si>
  <si>
    <t>E00817</t>
  </si>
  <si>
    <t>E00818</t>
  </si>
  <si>
    <t>E00819</t>
  </si>
  <si>
    <t>E00820</t>
  </si>
  <si>
    <t>E00821</t>
  </si>
  <si>
    <t>E00822</t>
  </si>
  <si>
    <t>E00823</t>
  </si>
  <si>
    <t>E00824</t>
  </si>
  <si>
    <t>E00825</t>
  </si>
  <si>
    <t>E00826</t>
  </si>
  <si>
    <t>E00827</t>
  </si>
  <si>
    <t>E00828</t>
  </si>
  <si>
    <t>E00829</t>
  </si>
  <si>
    <t>E00830</t>
  </si>
  <si>
    <t>E00831</t>
  </si>
  <si>
    <t>E00832</t>
  </si>
  <si>
    <t>E00833</t>
  </si>
  <si>
    <t>E00834</t>
  </si>
  <si>
    <t>E00835</t>
  </si>
  <si>
    <t>E00836</t>
  </si>
  <si>
    <t>E00837</t>
  </si>
  <si>
    <t>E00838</t>
  </si>
  <si>
    <t>E00839</t>
  </si>
  <si>
    <t>E00840</t>
  </si>
  <si>
    <t>E00841</t>
  </si>
  <si>
    <t>E00842</t>
  </si>
  <si>
    <t>E00843</t>
  </si>
  <si>
    <t>E00844</t>
  </si>
  <si>
    <t>E00845</t>
  </si>
  <si>
    <t>E00846</t>
  </si>
  <si>
    <t>E00847</t>
  </si>
  <si>
    <t>E00848</t>
  </si>
  <si>
    <t>E00849</t>
  </si>
  <si>
    <t>E00850</t>
  </si>
  <si>
    <t>E00851</t>
  </si>
  <si>
    <t>E00852</t>
  </si>
  <si>
    <t>E00853</t>
  </si>
  <si>
    <t>E00854</t>
  </si>
  <si>
    <t>E00855</t>
  </si>
  <si>
    <t>E00856</t>
  </si>
  <si>
    <t>E00857</t>
  </si>
  <si>
    <t>E00858</t>
  </si>
  <si>
    <t>E00859</t>
  </si>
  <si>
    <t>E00860</t>
  </si>
  <si>
    <t>E00861</t>
  </si>
  <si>
    <t>E00862</t>
  </si>
  <si>
    <t>E00863</t>
  </si>
  <si>
    <t>E00864</t>
  </si>
  <si>
    <t>E00865</t>
  </si>
  <si>
    <t>E00866</t>
  </si>
  <si>
    <t>E00867</t>
  </si>
  <si>
    <t>E00868</t>
  </si>
  <si>
    <t>E00869</t>
  </si>
  <si>
    <t>E00870</t>
  </si>
  <si>
    <t>E00871</t>
  </si>
  <si>
    <t>E00872</t>
  </si>
  <si>
    <t>E00873</t>
  </si>
  <si>
    <t>E00874</t>
  </si>
  <si>
    <t>E00875</t>
  </si>
  <si>
    <t>E00876</t>
  </si>
  <si>
    <t>E00877</t>
  </si>
  <si>
    <t>E00878</t>
  </si>
  <si>
    <t>E00879</t>
  </si>
  <si>
    <t>E00880</t>
  </si>
  <si>
    <t>E00881</t>
  </si>
  <si>
    <t>E00882</t>
  </si>
  <si>
    <t>E00883</t>
  </si>
  <si>
    <t>E00884</t>
  </si>
  <si>
    <t>E00885</t>
  </si>
  <si>
    <t>E00886</t>
  </si>
  <si>
    <t>E00887</t>
  </si>
  <si>
    <t>E00888</t>
  </si>
  <si>
    <t>E00889</t>
  </si>
  <si>
    <t>E00890</t>
  </si>
  <si>
    <t>E00891</t>
  </si>
  <si>
    <t>E00892</t>
  </si>
  <si>
    <t>E00893</t>
  </si>
  <si>
    <t>E00894</t>
  </si>
  <si>
    <t>E00895</t>
  </si>
  <si>
    <t>E00896</t>
  </si>
  <si>
    <t>E00897</t>
  </si>
  <si>
    <t>E00898</t>
  </si>
  <si>
    <t>E00899</t>
  </si>
  <si>
    <t>E00900</t>
  </si>
  <si>
    <t>E00901</t>
  </si>
  <si>
    <t>E00902</t>
  </si>
  <si>
    <t>E00903</t>
  </si>
  <si>
    <t>E00904</t>
  </si>
  <si>
    <t>E00905</t>
  </si>
  <si>
    <t>E00906</t>
  </si>
  <si>
    <t>E00907</t>
  </si>
  <si>
    <t>E00908</t>
  </si>
  <si>
    <t>E00909</t>
  </si>
  <si>
    <t>E00910</t>
  </si>
  <si>
    <t>E00911</t>
  </si>
  <si>
    <t>E00912</t>
  </si>
  <si>
    <t>E00913</t>
  </si>
  <si>
    <t>E00914</t>
  </si>
  <si>
    <t>E00915</t>
  </si>
  <si>
    <t>E00916</t>
  </si>
  <si>
    <t>E00917</t>
  </si>
  <si>
    <t>E00918</t>
  </si>
  <si>
    <t>E00919</t>
  </si>
  <si>
    <t>E00920</t>
  </si>
  <si>
    <t>E00921</t>
  </si>
  <si>
    <t>E00922</t>
  </si>
  <si>
    <t>E00923</t>
  </si>
  <si>
    <t>E00924</t>
  </si>
  <si>
    <t>E00925</t>
  </si>
  <si>
    <t>E00926</t>
  </si>
  <si>
    <t>E00927</t>
  </si>
  <si>
    <t>E00928</t>
  </si>
  <si>
    <t>E00929</t>
  </si>
  <si>
    <t>E00930</t>
  </si>
  <si>
    <t>E00931</t>
  </si>
  <si>
    <t>E00932</t>
  </si>
  <si>
    <t>E00933</t>
  </si>
  <si>
    <t>E00934</t>
  </si>
  <si>
    <t>E00935</t>
  </si>
  <si>
    <t>E00936</t>
  </si>
  <si>
    <t>E00937</t>
  </si>
  <si>
    <t>E00938</t>
  </si>
  <si>
    <t>E00939</t>
  </si>
  <si>
    <t>E00940</t>
  </si>
  <si>
    <t>E00941</t>
  </si>
  <si>
    <t>E00942</t>
  </si>
  <si>
    <t>E00943</t>
  </si>
  <si>
    <t>E00944</t>
  </si>
  <si>
    <t>E00945</t>
  </si>
  <si>
    <t>E00946</t>
  </si>
  <si>
    <t>E00947</t>
  </si>
  <si>
    <t>E00948</t>
  </si>
  <si>
    <t>E00949</t>
  </si>
  <si>
    <t>E00950</t>
  </si>
  <si>
    <t>E00951</t>
  </si>
  <si>
    <t>E00952</t>
  </si>
  <si>
    <t>E00953</t>
  </si>
  <si>
    <t>E00954</t>
  </si>
  <si>
    <t>E00955</t>
  </si>
  <si>
    <t>E00956</t>
  </si>
  <si>
    <t>E00957</t>
  </si>
  <si>
    <t>E00958</t>
  </si>
  <si>
    <t>E00959</t>
  </si>
  <si>
    <t>E00960</t>
  </si>
  <si>
    <t>E00961</t>
  </si>
  <si>
    <t>E00962</t>
  </si>
  <si>
    <t>E00963</t>
  </si>
  <si>
    <t>E00964</t>
  </si>
  <si>
    <t>E00965</t>
  </si>
  <si>
    <t>E00966</t>
  </si>
  <si>
    <t>E00967</t>
  </si>
  <si>
    <t>E00968</t>
  </si>
  <si>
    <t>E00969</t>
  </si>
  <si>
    <t>E00970</t>
  </si>
  <si>
    <t>E00971</t>
  </si>
  <si>
    <t>E00972</t>
  </si>
  <si>
    <t>E00973</t>
  </si>
  <si>
    <t>E00974</t>
  </si>
  <si>
    <t>E00975</t>
  </si>
  <si>
    <t>E00976</t>
  </si>
  <si>
    <t>E00977</t>
  </si>
  <si>
    <t>E00978</t>
  </si>
  <si>
    <t>E00979</t>
  </si>
  <si>
    <t>E00980</t>
  </si>
  <si>
    <t>E00981</t>
  </si>
  <si>
    <t>E00982</t>
  </si>
  <si>
    <t>E00983</t>
  </si>
  <si>
    <t>E00984</t>
  </si>
  <si>
    <t>E00985</t>
  </si>
  <si>
    <t>E00986</t>
  </si>
  <si>
    <t>E00987</t>
  </si>
  <si>
    <t>E00988</t>
  </si>
  <si>
    <t>E00989</t>
  </si>
  <si>
    <t>E00990</t>
  </si>
  <si>
    <t>E00991</t>
  </si>
  <si>
    <t>E00992</t>
  </si>
  <si>
    <t>E00993</t>
  </si>
  <si>
    <t>E00994</t>
  </si>
  <si>
    <t>E00995</t>
  </si>
  <si>
    <t>E00996</t>
  </si>
  <si>
    <t>E00997</t>
  </si>
  <si>
    <t>E00998</t>
  </si>
  <si>
    <t>E00999</t>
  </si>
  <si>
    <t>E01000</t>
  </si>
  <si>
    <t>E01001</t>
  </si>
  <si>
    <t>E01002</t>
  </si>
  <si>
    <t>E01003</t>
  </si>
  <si>
    <t>E01004</t>
  </si>
  <si>
    <t>E01005</t>
  </si>
  <si>
    <t>E01006</t>
  </si>
  <si>
    <t>E01007</t>
  </si>
  <si>
    <t>E01008</t>
  </si>
  <si>
    <t>E01009</t>
  </si>
  <si>
    <t>E01010</t>
  </si>
  <si>
    <t>E01011</t>
  </si>
  <si>
    <t>E01012</t>
  </si>
  <si>
    <t>E01013</t>
  </si>
  <si>
    <t>E01014</t>
  </si>
  <si>
    <t>E01015</t>
  </si>
  <si>
    <t>E01016</t>
  </si>
  <si>
    <t>E01017</t>
  </si>
  <si>
    <t>E01018</t>
  </si>
  <si>
    <t>E01019</t>
  </si>
  <si>
    <t>E01020</t>
  </si>
  <si>
    <t>E01021</t>
  </si>
  <si>
    <t>E01022</t>
  </si>
  <si>
    <t>E01023</t>
  </si>
  <si>
    <t>E01024</t>
  </si>
  <si>
    <t>E01025</t>
  </si>
  <si>
    <t>E01026</t>
  </si>
  <si>
    <t>E01027</t>
  </si>
  <si>
    <t>E01028</t>
  </si>
  <si>
    <t>E01029</t>
  </si>
  <si>
    <t>E01030</t>
  </si>
  <si>
    <t>E01031</t>
  </si>
  <si>
    <t>E01032</t>
  </si>
  <si>
    <t>E01033</t>
  </si>
  <si>
    <t>E01034</t>
  </si>
  <si>
    <t>E01035</t>
  </si>
  <si>
    <t>E01036</t>
  </si>
  <si>
    <t>E01037</t>
  </si>
  <si>
    <t>E01038</t>
  </si>
  <si>
    <t>E01039</t>
  </si>
  <si>
    <t>E01040</t>
  </si>
  <si>
    <t>E01041</t>
  </si>
  <si>
    <t>E01042</t>
  </si>
  <si>
    <t>E01043</t>
  </si>
  <si>
    <t>E01044</t>
  </si>
  <si>
    <t>E01045</t>
  </si>
  <si>
    <t>E01046</t>
  </si>
  <si>
    <t>E01047</t>
  </si>
  <si>
    <t>E01048</t>
  </si>
  <si>
    <t>E01049</t>
  </si>
  <si>
    <t>E01050</t>
  </si>
  <si>
    <t>E01051</t>
  </si>
  <si>
    <t>E01052</t>
  </si>
  <si>
    <t>E01053</t>
  </si>
  <si>
    <t>E01054</t>
  </si>
  <si>
    <t>E01055</t>
  </si>
  <si>
    <t>E01056</t>
  </si>
  <si>
    <t>E01057</t>
  </si>
  <si>
    <t>E01058</t>
  </si>
  <si>
    <t>E01059</t>
  </si>
  <si>
    <t>E01060</t>
  </si>
  <si>
    <t>E01061</t>
  </si>
  <si>
    <t>E01062</t>
  </si>
  <si>
    <t>E01063</t>
  </si>
  <si>
    <t>E01064</t>
  </si>
  <si>
    <t>E01065</t>
  </si>
  <si>
    <t>E01066</t>
  </si>
  <si>
    <t>E01067</t>
  </si>
  <si>
    <t>E01068</t>
  </si>
  <si>
    <t>E01069</t>
  </si>
  <si>
    <t>E01070</t>
  </si>
  <si>
    <t>E01071</t>
  </si>
  <si>
    <t>E01072</t>
  </si>
  <si>
    <t>E01073</t>
  </si>
  <si>
    <t>E01074</t>
  </si>
  <si>
    <t>E01075</t>
  </si>
  <si>
    <t>E01076</t>
  </si>
  <si>
    <t>E01077</t>
  </si>
  <si>
    <t>E01078</t>
  </si>
  <si>
    <t>E01079</t>
  </si>
  <si>
    <t>E01080</t>
  </si>
  <si>
    <t>E01081</t>
  </si>
  <si>
    <t>E01082</t>
  </si>
  <si>
    <t>E01083</t>
  </si>
  <si>
    <t>E01084</t>
  </si>
  <si>
    <t>E01085</t>
  </si>
  <si>
    <t>E01086</t>
  </si>
  <si>
    <t>E01087</t>
  </si>
  <si>
    <t>E01088</t>
  </si>
  <si>
    <t>E01089</t>
  </si>
  <si>
    <t>E01090</t>
  </si>
  <si>
    <t>E01091</t>
  </si>
  <si>
    <t>E01092</t>
  </si>
  <si>
    <t>E01093</t>
  </si>
  <si>
    <t>E01094</t>
  </si>
  <si>
    <t>E01095</t>
  </si>
  <si>
    <t>E01096</t>
  </si>
  <si>
    <t>E01097</t>
  </si>
  <si>
    <t>E01098</t>
  </si>
  <si>
    <t>E01099</t>
  </si>
  <si>
    <t>E01100</t>
  </si>
  <si>
    <t>E01101</t>
  </si>
  <si>
    <t>E01102</t>
  </si>
  <si>
    <t>E01103</t>
  </si>
  <si>
    <t>E01104</t>
  </si>
  <si>
    <t>E01105</t>
  </si>
  <si>
    <t>E01106</t>
  </si>
  <si>
    <t>E01107</t>
  </si>
  <si>
    <t>E01108</t>
  </si>
  <si>
    <t>E01109</t>
  </si>
  <si>
    <t>E01110</t>
  </si>
  <si>
    <t>E01111</t>
  </si>
  <si>
    <t>E01112</t>
  </si>
  <si>
    <t>E01113</t>
  </si>
  <si>
    <t>E01114</t>
  </si>
  <si>
    <t>E01115</t>
  </si>
  <si>
    <t>E01116</t>
  </si>
  <si>
    <t>E01117</t>
  </si>
  <si>
    <t>E01118</t>
  </si>
  <si>
    <t>E01119</t>
  </si>
  <si>
    <t>E01120</t>
  </si>
  <si>
    <t>E01121</t>
  </si>
  <si>
    <t>E01122</t>
  </si>
  <si>
    <t>E01123</t>
  </si>
  <si>
    <t>E01124</t>
  </si>
  <si>
    <t>E01125</t>
  </si>
  <si>
    <t>E01126</t>
  </si>
  <si>
    <t>E01127</t>
  </si>
  <si>
    <t>E01128</t>
  </si>
  <si>
    <t>E01129</t>
  </si>
  <si>
    <t>E01130</t>
  </si>
  <si>
    <t>E01131</t>
  </si>
  <si>
    <t>E01132</t>
  </si>
  <si>
    <t>E01133</t>
  </si>
  <si>
    <t>E01134</t>
  </si>
  <si>
    <t>E01135</t>
  </si>
  <si>
    <t>E01136</t>
  </si>
  <si>
    <t>E01137</t>
  </si>
  <si>
    <t>E01138</t>
  </si>
  <si>
    <t>E01139</t>
  </si>
  <si>
    <t>E01140</t>
  </si>
  <si>
    <t>E01141</t>
  </si>
  <si>
    <t>E01142</t>
  </si>
  <si>
    <t>E01143</t>
  </si>
  <si>
    <t>E01144</t>
  </si>
  <si>
    <t>E01145</t>
  </si>
  <si>
    <t>E01146</t>
  </si>
  <si>
    <t>E01147</t>
  </si>
  <si>
    <t>E01148</t>
  </si>
  <si>
    <t>E01149</t>
  </si>
  <si>
    <t>E01150</t>
  </si>
  <si>
    <t>E01151</t>
  </si>
  <si>
    <t>E01152</t>
  </si>
  <si>
    <t>E01153</t>
  </si>
  <si>
    <t>E01154</t>
  </si>
  <si>
    <t>E01155</t>
  </si>
  <si>
    <t>E01156</t>
  </si>
  <si>
    <t>E01157</t>
  </si>
  <si>
    <t>E01158</t>
  </si>
  <si>
    <t>E01159</t>
  </si>
  <si>
    <t>E01160</t>
  </si>
  <si>
    <t>E01161</t>
  </si>
  <si>
    <t>E01162</t>
  </si>
  <si>
    <t>E01163</t>
  </si>
  <si>
    <t>E01164</t>
  </si>
  <si>
    <t>E01165</t>
  </si>
  <si>
    <t>E01166</t>
  </si>
  <si>
    <t>E01167</t>
  </si>
  <si>
    <t>E01168</t>
  </si>
  <si>
    <t>E01169</t>
  </si>
  <si>
    <t>E01170</t>
  </si>
  <si>
    <t>E01171</t>
  </si>
  <si>
    <t>E01172</t>
  </si>
  <si>
    <t>E01173</t>
  </si>
  <si>
    <t>E01174</t>
  </si>
  <si>
    <t>E01175</t>
  </si>
  <si>
    <t>E01176</t>
  </si>
  <si>
    <t>E01177</t>
  </si>
  <si>
    <t>E01178</t>
  </si>
  <si>
    <t>E01179</t>
  </si>
  <si>
    <t>E01180</t>
  </si>
  <si>
    <t>E01181</t>
  </si>
  <si>
    <t>E01182</t>
  </si>
  <si>
    <t>E01183</t>
  </si>
  <si>
    <t>E01184</t>
  </si>
  <si>
    <t>E01185</t>
  </si>
  <si>
    <t>E01186</t>
  </si>
  <si>
    <t>E01187</t>
  </si>
  <si>
    <t>E01188</t>
  </si>
  <si>
    <t>E01189</t>
  </si>
  <si>
    <t>E01190</t>
  </si>
  <si>
    <t>E01191</t>
  </si>
  <si>
    <t>E01192</t>
  </si>
  <si>
    <t>E01193</t>
  </si>
  <si>
    <t>E01194</t>
  </si>
  <si>
    <t>E01195</t>
  </si>
  <si>
    <t>E01196</t>
  </si>
  <si>
    <t>E01197</t>
  </si>
  <si>
    <t>E01198</t>
  </si>
  <si>
    <t>E01199</t>
  </si>
  <si>
    <t>E01200</t>
  </si>
  <si>
    <t>E01201</t>
  </si>
  <si>
    <t>E01202</t>
  </si>
  <si>
    <t>E01203</t>
  </si>
  <si>
    <t>E01204</t>
  </si>
  <si>
    <t>E01205</t>
  </si>
  <si>
    <t>E01206</t>
  </si>
  <si>
    <t>E01207</t>
  </si>
  <si>
    <t>E01208</t>
  </si>
  <si>
    <t>E01209</t>
  </si>
  <si>
    <t>E01210</t>
  </si>
  <si>
    <t>E01211</t>
  </si>
  <si>
    <t>E01212</t>
  </si>
  <si>
    <t>E01213</t>
  </si>
  <si>
    <t>E01214</t>
  </si>
  <si>
    <t>E01215</t>
  </si>
  <si>
    <t>E01216</t>
  </si>
  <si>
    <t>E01217</t>
  </si>
  <si>
    <t>E01218</t>
  </si>
  <si>
    <t>E01219</t>
  </si>
  <si>
    <t>E01220</t>
  </si>
  <si>
    <t>E01221</t>
  </si>
  <si>
    <t>E01222</t>
  </si>
  <si>
    <t>E01223</t>
  </si>
  <si>
    <t>E01224</t>
  </si>
  <si>
    <t>E01225</t>
  </si>
  <si>
    <t>E01226</t>
  </si>
  <si>
    <t>E01227</t>
  </si>
  <si>
    <t>E01228</t>
  </si>
  <si>
    <t>E01229</t>
  </si>
  <si>
    <t>E01230</t>
  </si>
  <si>
    <t>E01231</t>
  </si>
  <si>
    <t>E01232</t>
  </si>
  <si>
    <t>E01233</t>
  </si>
  <si>
    <t>E01234</t>
  </si>
  <si>
    <t>E01235</t>
  </si>
  <si>
    <t>E01236</t>
  </si>
  <si>
    <t>E01237</t>
  </si>
  <si>
    <t>E01238</t>
  </si>
  <si>
    <t>E01239</t>
  </si>
  <si>
    <t>E01240</t>
  </si>
  <si>
    <t>E01241</t>
  </si>
  <si>
    <t>E01242</t>
  </si>
  <si>
    <t>E01243</t>
  </si>
  <si>
    <t>E01244</t>
  </si>
  <si>
    <t>E01245</t>
  </si>
  <si>
    <t>E01246</t>
  </si>
  <si>
    <t>E01247</t>
  </si>
  <si>
    <t>E01248</t>
  </si>
  <si>
    <t>E01249</t>
  </si>
  <si>
    <t>E01250</t>
  </si>
  <si>
    <t>E01251</t>
  </si>
  <si>
    <t>E01252</t>
  </si>
  <si>
    <t>E01253</t>
  </si>
  <si>
    <t>E01254</t>
  </si>
  <si>
    <t>E01255</t>
  </si>
  <si>
    <t>E01256</t>
  </si>
  <si>
    <t>E01257</t>
  </si>
  <si>
    <t>E01258</t>
  </si>
  <si>
    <t>E01259</t>
  </si>
  <si>
    <t>E01260</t>
  </si>
  <si>
    <t>E01261</t>
  </si>
  <si>
    <t>E01262</t>
  </si>
  <si>
    <t>E01263</t>
  </si>
  <si>
    <t>E01264</t>
  </si>
  <si>
    <t>E01265</t>
  </si>
  <si>
    <t>E01266</t>
  </si>
  <si>
    <t>E01267</t>
  </si>
  <si>
    <t>E01268</t>
  </si>
  <si>
    <t>E01269</t>
  </si>
  <si>
    <t>E01270</t>
  </si>
  <si>
    <t>E01271</t>
  </si>
  <si>
    <t>E01272</t>
  </si>
  <si>
    <t>E01273</t>
  </si>
  <si>
    <t>E01274</t>
  </si>
  <si>
    <t>E01275</t>
  </si>
  <si>
    <t>E01276</t>
  </si>
  <si>
    <t>E01277</t>
  </si>
  <si>
    <t>E01278</t>
  </si>
  <si>
    <t>E01279</t>
  </si>
  <si>
    <t>E01280</t>
  </si>
  <si>
    <t>E01281</t>
  </si>
  <si>
    <t>E01282</t>
  </si>
  <si>
    <t>E01283</t>
  </si>
  <si>
    <t>E01284</t>
  </si>
  <si>
    <t>E01285</t>
  </si>
  <si>
    <t>E01286</t>
  </si>
  <si>
    <t>E01287</t>
  </si>
  <si>
    <t>E01288</t>
  </si>
  <si>
    <t>E01289</t>
  </si>
  <si>
    <t>E01290</t>
  </si>
  <si>
    <t>E01291</t>
  </si>
  <si>
    <t>E01292</t>
  </si>
  <si>
    <t>E01293</t>
  </si>
  <si>
    <t>E01294</t>
  </si>
  <si>
    <t>E01295</t>
  </si>
  <si>
    <t>E01296</t>
  </si>
  <si>
    <t>E01297</t>
  </si>
  <si>
    <t>E01298</t>
  </si>
  <si>
    <t>E01299</t>
  </si>
  <si>
    <t>E01300</t>
  </si>
  <si>
    <t>E01301</t>
  </si>
  <si>
    <t>E01302</t>
  </si>
  <si>
    <t>E01303</t>
  </si>
  <si>
    <t>E01304</t>
  </si>
  <si>
    <t>E01305</t>
  </si>
  <si>
    <t>E01306</t>
  </si>
  <si>
    <t>E01307</t>
  </si>
  <si>
    <t>E01308</t>
  </si>
  <si>
    <t>E01309</t>
  </si>
  <si>
    <t>E01310</t>
  </si>
  <si>
    <t>E01311</t>
  </si>
  <si>
    <t>E01312</t>
  </si>
  <si>
    <t>E01313</t>
  </si>
  <si>
    <t>E01314</t>
  </si>
  <si>
    <t>E01315</t>
  </si>
  <si>
    <t>E01316</t>
  </si>
  <si>
    <t>E01317</t>
  </si>
  <si>
    <t>E01318</t>
  </si>
  <si>
    <t>E01319</t>
  </si>
  <si>
    <t>E01320</t>
  </si>
  <si>
    <t>E01321</t>
  </si>
  <si>
    <t>E01322</t>
  </si>
  <si>
    <t>E01323</t>
  </si>
  <si>
    <t>E01324</t>
  </si>
  <si>
    <t>E01325</t>
  </si>
  <si>
    <t>E01326</t>
  </si>
  <si>
    <t>E01327</t>
  </si>
  <si>
    <t>E01328</t>
  </si>
  <si>
    <t>E01329</t>
  </si>
  <si>
    <t>E01330</t>
  </si>
  <si>
    <t>E01331</t>
  </si>
  <si>
    <t>E01332</t>
  </si>
  <si>
    <t>E01333</t>
  </si>
  <si>
    <t>E01334</t>
  </si>
  <si>
    <t>E01335</t>
  </si>
  <si>
    <t>E01336</t>
  </si>
  <si>
    <t>E01337</t>
  </si>
  <si>
    <t>E01338</t>
  </si>
  <si>
    <t>E01339</t>
  </si>
  <si>
    <t>E01340</t>
  </si>
  <si>
    <t>E01341</t>
  </si>
  <si>
    <t>E01342</t>
  </si>
  <si>
    <t>E01343</t>
  </si>
  <si>
    <t>E01344</t>
  </si>
  <si>
    <t>E01345</t>
  </si>
  <si>
    <t>E01346</t>
  </si>
  <si>
    <t>E01347</t>
  </si>
  <si>
    <t>E01348</t>
  </si>
  <si>
    <t>E01349</t>
  </si>
  <si>
    <t>E01350</t>
  </si>
  <si>
    <t>E01351</t>
  </si>
  <si>
    <t>E01352</t>
  </si>
  <si>
    <t>E01353</t>
  </si>
  <si>
    <t>E01354</t>
  </si>
  <si>
    <t>E01355</t>
  </si>
  <si>
    <t>E01356</t>
  </si>
  <si>
    <t>E01357</t>
  </si>
  <si>
    <t>E01358</t>
  </si>
  <si>
    <t>E01359</t>
  </si>
  <si>
    <t>E01360</t>
  </si>
  <si>
    <t>E01361</t>
  </si>
  <si>
    <t>E01362</t>
  </si>
  <si>
    <t>E01363</t>
  </si>
  <si>
    <t>E01364</t>
  </si>
  <si>
    <t>E01365</t>
  </si>
  <si>
    <t>E01366</t>
  </si>
  <si>
    <t>E01367</t>
  </si>
  <si>
    <t>E01368</t>
  </si>
  <si>
    <t>E01369</t>
  </si>
  <si>
    <t>E01370</t>
  </si>
  <si>
    <t>E01371</t>
  </si>
  <si>
    <t>E01372</t>
  </si>
  <si>
    <t>E01373</t>
  </si>
  <si>
    <t>E01374</t>
  </si>
  <si>
    <t>E01375</t>
  </si>
  <si>
    <t>E01376</t>
  </si>
  <si>
    <t>E01377</t>
  </si>
  <si>
    <t>E01378</t>
  </si>
  <si>
    <t>E01379</t>
  </si>
  <si>
    <t>E01380</t>
  </si>
  <si>
    <t>E01381</t>
  </si>
  <si>
    <t>E01382</t>
  </si>
  <si>
    <t>E01383</t>
  </si>
  <si>
    <t>E01384</t>
  </si>
  <si>
    <t>E01385</t>
  </si>
  <si>
    <t>E01386</t>
  </si>
  <si>
    <t>E01387</t>
  </si>
  <si>
    <t>E01388</t>
  </si>
  <si>
    <t>E01389</t>
  </si>
  <si>
    <t>E01390</t>
  </si>
  <si>
    <t>E01391</t>
  </si>
  <si>
    <t>E01392</t>
  </si>
  <si>
    <t>E01393</t>
  </si>
  <si>
    <t>E01394</t>
  </si>
  <si>
    <t>E01395</t>
  </si>
  <si>
    <t>E01396</t>
  </si>
  <si>
    <t>E01397</t>
  </si>
  <si>
    <t>E01398</t>
  </si>
  <si>
    <t>E01399</t>
  </si>
  <si>
    <t>E01400</t>
  </si>
  <si>
    <t>E01401</t>
  </si>
  <si>
    <t>E01402</t>
  </si>
  <si>
    <t>E01403</t>
  </si>
  <si>
    <t>E01404</t>
  </si>
  <si>
    <t>E01405</t>
  </si>
  <si>
    <t>E01406</t>
  </si>
  <si>
    <t>E01407</t>
  </si>
  <si>
    <t>E01408</t>
  </si>
  <si>
    <t>E01409</t>
  </si>
  <si>
    <t>E01410</t>
  </si>
  <si>
    <t>E01411</t>
  </si>
  <si>
    <t>E01412</t>
  </si>
  <si>
    <t>E01413</t>
  </si>
  <si>
    <t>E01414</t>
  </si>
  <si>
    <t>E01415</t>
  </si>
  <si>
    <t>E01416</t>
  </si>
  <si>
    <t>E01417</t>
  </si>
  <si>
    <t>E01418</t>
  </si>
  <si>
    <t>E01419</t>
  </si>
  <si>
    <t>E01420</t>
  </si>
  <si>
    <t>E01421</t>
  </si>
  <si>
    <t>E01422</t>
  </si>
  <si>
    <t>E01423</t>
  </si>
  <si>
    <t>E01424</t>
  </si>
  <si>
    <t>E01425</t>
  </si>
  <si>
    <t>E01426</t>
  </si>
  <si>
    <t>E01427</t>
  </si>
  <si>
    <t>E01428</t>
  </si>
  <si>
    <t>E01429</t>
  </si>
  <si>
    <t>E01430</t>
  </si>
  <si>
    <t>E01431</t>
  </si>
  <si>
    <t>E01432</t>
  </si>
  <si>
    <t>E01433</t>
  </si>
  <si>
    <t>E01434</t>
  </si>
  <si>
    <t>E01435</t>
  </si>
  <si>
    <t>E01436</t>
  </si>
  <si>
    <t>E01437</t>
  </si>
  <si>
    <t>E01438</t>
  </si>
  <si>
    <t>E01439</t>
  </si>
  <si>
    <t>E01440</t>
  </si>
  <si>
    <t>E01441</t>
  </si>
  <si>
    <t>E01442</t>
  </si>
  <si>
    <t>E01443</t>
  </si>
  <si>
    <t>E01444</t>
  </si>
  <si>
    <t>E01445</t>
  </si>
  <si>
    <t>E01446</t>
  </si>
  <si>
    <t>E01447</t>
  </si>
  <si>
    <t>E01448</t>
  </si>
  <si>
    <t>E01449</t>
  </si>
  <si>
    <t>E01450</t>
  </si>
  <si>
    <t>E01451</t>
  </si>
  <si>
    <t>E01452</t>
  </si>
  <si>
    <t>E01453</t>
  </si>
  <si>
    <t>E01454</t>
  </si>
  <si>
    <t>E01455</t>
  </si>
  <si>
    <t>E01456</t>
  </si>
  <si>
    <t>E01457</t>
  </si>
  <si>
    <t>E01458</t>
  </si>
  <si>
    <t>E01459</t>
  </si>
  <si>
    <t>E01460</t>
  </si>
  <si>
    <t>E01461</t>
  </si>
  <si>
    <t>E01462</t>
  </si>
  <si>
    <t>E01463</t>
  </si>
  <si>
    <t>E01464</t>
  </si>
  <si>
    <t>E01465</t>
  </si>
  <si>
    <t>E01466</t>
  </si>
  <si>
    <t>E01467</t>
  </si>
  <si>
    <t>E01468</t>
  </si>
  <si>
    <t>E01469</t>
  </si>
  <si>
    <t>E01470</t>
  </si>
  <si>
    <t>E01471</t>
  </si>
  <si>
    <t>E01472</t>
  </si>
  <si>
    <t>E01473</t>
  </si>
  <si>
    <t>E01474</t>
  </si>
  <si>
    <t>E01475</t>
  </si>
  <si>
    <t>E01476</t>
  </si>
  <si>
    <t>E01477</t>
  </si>
  <si>
    <t>E01478</t>
  </si>
  <si>
    <t>E01479</t>
  </si>
  <si>
    <t>E01480</t>
  </si>
  <si>
    <t>E01481</t>
  </si>
  <si>
    <t>E01482</t>
  </si>
  <si>
    <t>E01483</t>
  </si>
  <si>
    <t>E01484</t>
  </si>
  <si>
    <t>E01485</t>
  </si>
  <si>
    <t>E01486</t>
  </si>
  <si>
    <t>E01487</t>
  </si>
  <si>
    <t>E01488</t>
  </si>
  <si>
    <t>E01489</t>
  </si>
  <si>
    <t>E01490</t>
  </si>
  <si>
    <t>E01491</t>
  </si>
  <si>
    <t>E01492</t>
  </si>
  <si>
    <t>E01493</t>
  </si>
  <si>
    <t>E01494</t>
  </si>
  <si>
    <t>E01495</t>
  </si>
  <si>
    <t>E01496</t>
  </si>
  <si>
    <t>E01497</t>
  </si>
  <si>
    <t>E01498</t>
  </si>
  <si>
    <t>E01499</t>
  </si>
  <si>
    <t>E01500</t>
  </si>
  <si>
    <t>E01501</t>
  </si>
  <si>
    <t>E01502</t>
  </si>
  <si>
    <t>E01503</t>
  </si>
  <si>
    <t>E01504</t>
  </si>
  <si>
    <t>E01505</t>
  </si>
  <si>
    <t>E01506</t>
  </si>
  <si>
    <t>E01507</t>
  </si>
  <si>
    <t>E01508</t>
  </si>
  <si>
    <t>E01509</t>
  </si>
  <si>
    <t>E01510</t>
  </si>
  <si>
    <t>E01511</t>
  </si>
  <si>
    <t>E01512</t>
  </si>
  <si>
    <t>E01513</t>
  </si>
  <si>
    <t>E01514</t>
  </si>
  <si>
    <t>E01515</t>
  </si>
  <si>
    <t>E01516</t>
  </si>
  <si>
    <t>E01517</t>
  </si>
  <si>
    <t>E01518</t>
  </si>
  <si>
    <t>E01519</t>
  </si>
  <si>
    <t>E01520</t>
  </si>
  <si>
    <t>E01521</t>
  </si>
  <si>
    <t>E01522</t>
  </si>
  <si>
    <t>E01523</t>
  </si>
  <si>
    <t>E01524</t>
  </si>
  <si>
    <t>E01525</t>
  </si>
  <si>
    <t>E01526</t>
  </si>
  <si>
    <t>E01527</t>
  </si>
  <si>
    <t>E01528</t>
  </si>
  <si>
    <t>E01529</t>
  </si>
  <si>
    <t>E01530</t>
  </si>
  <si>
    <t>E01531</t>
  </si>
  <si>
    <t>E01532</t>
  </si>
  <si>
    <t>E01533</t>
  </si>
  <si>
    <t>E01534</t>
  </si>
  <si>
    <t>E01535</t>
  </si>
  <si>
    <t>E01536</t>
  </si>
  <si>
    <t>E01537</t>
  </si>
  <si>
    <t>E01538</t>
  </si>
  <si>
    <t>E01539</t>
  </si>
  <si>
    <t>E01540</t>
  </si>
  <si>
    <t>E01541</t>
  </si>
  <si>
    <t>E01542</t>
  </si>
  <si>
    <t>E01543</t>
  </si>
  <si>
    <t>E01544</t>
  </si>
  <si>
    <t>E01545</t>
  </si>
  <si>
    <t>E01546</t>
  </si>
  <si>
    <t>E01547</t>
  </si>
  <si>
    <t>E01548</t>
  </si>
  <si>
    <t>E01549</t>
  </si>
  <si>
    <t>E01550</t>
  </si>
  <si>
    <t>E01551</t>
  </si>
  <si>
    <t>E01552</t>
  </si>
  <si>
    <t>E01553</t>
  </si>
  <si>
    <t>E01554</t>
  </si>
  <si>
    <t>E01555</t>
  </si>
  <si>
    <t>E01556</t>
  </si>
  <si>
    <t>E01557</t>
  </si>
  <si>
    <t>E01558</t>
  </si>
  <si>
    <t>E01559</t>
  </si>
  <si>
    <t>E01560</t>
  </si>
  <si>
    <t>E01561</t>
  </si>
  <si>
    <t>E01562</t>
  </si>
  <si>
    <t>E01563</t>
  </si>
  <si>
    <t>E01564</t>
  </si>
  <si>
    <t>E01565</t>
  </si>
  <si>
    <t>E01566</t>
  </si>
  <si>
    <t>E01567</t>
  </si>
  <si>
    <t>E01568</t>
  </si>
  <si>
    <t>E01569</t>
  </si>
  <si>
    <t>E01570</t>
  </si>
  <si>
    <t>E01571</t>
  </si>
  <si>
    <t>E01572</t>
  </si>
  <si>
    <t>E01573</t>
  </si>
  <si>
    <t>E01574</t>
  </si>
  <si>
    <t>E01575</t>
  </si>
  <si>
    <t>E01576</t>
  </si>
  <si>
    <t>E01577</t>
  </si>
  <si>
    <t>E01578</t>
  </si>
  <si>
    <t>E01579</t>
  </si>
  <si>
    <t>E01580</t>
  </si>
  <si>
    <t>E01581</t>
  </si>
  <si>
    <t>E01582</t>
  </si>
  <si>
    <t>E01583</t>
  </si>
  <si>
    <t>E01584</t>
  </si>
  <si>
    <t>E01585</t>
  </si>
  <si>
    <t>E01586</t>
  </si>
  <si>
    <t>E01587</t>
  </si>
  <si>
    <t>E01588</t>
  </si>
  <si>
    <t>E01589</t>
  </si>
  <si>
    <t>E01590</t>
  </si>
  <si>
    <t>E01591</t>
  </si>
  <si>
    <t>E01592</t>
  </si>
  <si>
    <t>E01593</t>
  </si>
  <si>
    <t>E01594</t>
  </si>
  <si>
    <t>E01595</t>
  </si>
  <si>
    <t>E01596</t>
  </si>
  <si>
    <t>E01597</t>
  </si>
  <si>
    <t>E01598</t>
  </si>
  <si>
    <t>E01599</t>
  </si>
  <si>
    <t>E01600</t>
  </si>
  <si>
    <t>E01601</t>
  </si>
  <si>
    <t>E01602</t>
  </si>
  <si>
    <t>E01603</t>
  </si>
  <si>
    <t>E01604</t>
  </si>
  <si>
    <t>E01605</t>
  </si>
  <si>
    <t>E01606</t>
  </si>
  <si>
    <t>E01607</t>
  </si>
  <si>
    <t>E01608</t>
  </si>
  <si>
    <t>E01609</t>
  </si>
  <si>
    <t>E01610</t>
  </si>
  <si>
    <t>E01611</t>
  </si>
  <si>
    <t>E01612</t>
  </si>
  <si>
    <t>E01613</t>
  </si>
  <si>
    <t>E01614</t>
  </si>
  <si>
    <t>E01615</t>
  </si>
  <si>
    <t>E01616</t>
  </si>
  <si>
    <t>E01617</t>
  </si>
  <si>
    <t>E01618</t>
  </si>
  <si>
    <t>E01619</t>
  </si>
  <si>
    <t>E01620</t>
  </si>
  <si>
    <t>E01621</t>
  </si>
  <si>
    <t>E01622</t>
  </si>
  <si>
    <t>E01623</t>
  </si>
  <si>
    <t>E01624</t>
  </si>
  <si>
    <t>E01625</t>
  </si>
  <si>
    <t>E01626</t>
  </si>
  <si>
    <t>E01627</t>
  </si>
  <si>
    <t>E01628</t>
  </si>
  <si>
    <t>E01629</t>
  </si>
  <si>
    <t>E01630</t>
  </si>
  <si>
    <t>E01631</t>
  </si>
  <si>
    <t>E01632</t>
  </si>
  <si>
    <t>E01633</t>
  </si>
  <si>
    <t>E01634</t>
  </si>
  <si>
    <t>E01635</t>
  </si>
  <si>
    <t>E01636</t>
  </si>
  <si>
    <t>E01637</t>
  </si>
  <si>
    <t>E01638</t>
  </si>
  <si>
    <t>E01639</t>
  </si>
  <si>
    <t>E01640</t>
  </si>
  <si>
    <t>E01641</t>
  </si>
  <si>
    <t>E01642</t>
  </si>
  <si>
    <t>E01643</t>
  </si>
  <si>
    <t>E01644</t>
  </si>
  <si>
    <t>E01645</t>
  </si>
  <si>
    <t>E01646</t>
  </si>
  <si>
    <t>E01647</t>
  </si>
  <si>
    <t>E01648</t>
  </si>
  <si>
    <t>E01649</t>
  </si>
  <si>
    <t>E01650</t>
  </si>
  <si>
    <t>E01651</t>
  </si>
  <si>
    <t>E01652</t>
  </si>
  <si>
    <t>E01653</t>
  </si>
  <si>
    <t>E01654</t>
  </si>
  <si>
    <t>E01655</t>
  </si>
  <si>
    <t>E01656</t>
  </si>
  <si>
    <t>E01657</t>
  </si>
  <si>
    <t>E01658</t>
  </si>
  <si>
    <t>E01659</t>
  </si>
  <si>
    <t>E01660</t>
  </si>
  <si>
    <t>E01661</t>
  </si>
  <si>
    <t>E01662</t>
  </si>
  <si>
    <t>E01663</t>
  </si>
  <si>
    <t>E01664</t>
  </si>
  <si>
    <t>E01665</t>
  </si>
  <si>
    <t>E01666</t>
  </si>
  <si>
    <t>E01667</t>
  </si>
  <si>
    <t>E01668</t>
  </si>
  <si>
    <t>E01669</t>
  </si>
  <si>
    <t>E01670</t>
  </si>
  <si>
    <t>E01671</t>
  </si>
  <si>
    <t>E01672</t>
  </si>
  <si>
    <t>E01673</t>
  </si>
  <si>
    <t>E01674</t>
  </si>
  <si>
    <t>E01675</t>
  </si>
  <si>
    <t>E01676</t>
  </si>
  <si>
    <t>E01677</t>
  </si>
  <si>
    <t>E01678</t>
  </si>
  <si>
    <t>E01679</t>
  </si>
  <si>
    <t>E01680</t>
  </si>
  <si>
    <t>E01681</t>
  </si>
  <si>
    <t>E01682</t>
  </si>
  <si>
    <t>E01683</t>
  </si>
  <si>
    <t>E01684</t>
  </si>
  <si>
    <t>E01685</t>
  </si>
  <si>
    <t>E01686</t>
  </si>
  <si>
    <t>E01687</t>
  </si>
  <si>
    <t>E01688</t>
  </si>
  <si>
    <t>E01689</t>
  </si>
  <si>
    <t>E01690</t>
  </si>
  <si>
    <t>E01691</t>
  </si>
  <si>
    <t>E01692</t>
  </si>
  <si>
    <t>E01693</t>
  </si>
  <si>
    <t>E01694</t>
  </si>
  <si>
    <t>E01695</t>
  </si>
  <si>
    <t>E01696</t>
  </si>
  <si>
    <t>E01697</t>
  </si>
  <si>
    <t>E01698</t>
  </si>
  <si>
    <t>E01699</t>
  </si>
  <si>
    <t>E01700</t>
  </si>
  <si>
    <t>E01701</t>
  </si>
  <si>
    <t>E01702</t>
  </si>
  <si>
    <t>E01703</t>
  </si>
  <si>
    <t>E01704</t>
  </si>
  <si>
    <t>E01705</t>
  </si>
  <si>
    <t>E01706</t>
  </si>
  <si>
    <t>E01707</t>
  </si>
  <si>
    <t>E01708</t>
  </si>
  <si>
    <t>E01709</t>
  </si>
  <si>
    <t>E01710</t>
  </si>
  <si>
    <t>E01711</t>
  </si>
  <si>
    <t>E01712</t>
  </si>
  <si>
    <t>E01713</t>
  </si>
  <si>
    <t>E01714</t>
  </si>
  <si>
    <t>E01715</t>
  </si>
  <si>
    <t>E01716</t>
  </si>
  <si>
    <t>E01717</t>
  </si>
  <si>
    <t>E01718</t>
  </si>
  <si>
    <t>E01719</t>
  </si>
  <si>
    <t>E01720</t>
  </si>
  <si>
    <t>E01721</t>
  </si>
  <si>
    <t>E01722</t>
  </si>
  <si>
    <t>E01723</t>
  </si>
  <si>
    <t>E01724</t>
  </si>
  <si>
    <t>E01725</t>
  </si>
  <si>
    <t>E01726</t>
  </si>
  <si>
    <t>E01727</t>
  </si>
  <si>
    <t>E01728</t>
  </si>
  <si>
    <t>E01729</t>
  </si>
  <si>
    <t>E01730</t>
  </si>
  <si>
    <t>E01731</t>
  </si>
  <si>
    <t>E01732</t>
  </si>
  <si>
    <t>E01733</t>
  </si>
  <si>
    <t>E01734</t>
  </si>
  <si>
    <t>E01735</t>
  </si>
  <si>
    <t>E01736</t>
  </si>
  <si>
    <t>E01737</t>
  </si>
  <si>
    <t>E01738</t>
  </si>
  <si>
    <t>E01739</t>
  </si>
  <si>
    <t>E01740</t>
  </si>
  <si>
    <t>E01741</t>
  </si>
  <si>
    <t>E01742</t>
  </si>
  <si>
    <t>E01743</t>
  </si>
  <si>
    <t>E01744</t>
  </si>
  <si>
    <t>E01745</t>
  </si>
  <si>
    <t>E01746</t>
  </si>
  <si>
    <t>E01747</t>
  </si>
  <si>
    <t>E01748</t>
  </si>
  <si>
    <t>E01749</t>
  </si>
  <si>
    <t>E01750</t>
  </si>
  <si>
    <t>E01751</t>
  </si>
  <si>
    <t>E01752</t>
  </si>
  <si>
    <t>E01753</t>
  </si>
  <si>
    <t>E01754</t>
  </si>
  <si>
    <t>E01755</t>
  </si>
  <si>
    <t>E01756</t>
  </si>
  <si>
    <t>E01757</t>
  </si>
  <si>
    <t>E01758</t>
  </si>
  <si>
    <t>E01759</t>
  </si>
  <si>
    <t>E01760</t>
  </si>
  <si>
    <t>E01761</t>
  </si>
  <si>
    <t>E01762</t>
  </si>
  <si>
    <t>E01763</t>
  </si>
  <si>
    <t>E01764</t>
  </si>
  <si>
    <t>E01765</t>
  </si>
  <si>
    <t>E01766</t>
  </si>
  <si>
    <t>E01767</t>
  </si>
  <si>
    <t>E01768</t>
  </si>
  <si>
    <t>E01769</t>
  </si>
  <si>
    <t>E01770</t>
  </si>
  <si>
    <t>E01771</t>
  </si>
  <si>
    <t>E01772</t>
  </si>
  <si>
    <t>E01773</t>
  </si>
  <si>
    <t>E01774</t>
  </si>
  <si>
    <t>E01775</t>
  </si>
  <si>
    <t>E01776</t>
  </si>
  <si>
    <t>E01777</t>
  </si>
  <si>
    <t>E01778</t>
  </si>
  <si>
    <t>E01779</t>
  </si>
  <si>
    <t>E01780</t>
  </si>
  <si>
    <t>E01781</t>
  </si>
  <si>
    <t>E01782</t>
  </si>
  <si>
    <t>E01783</t>
  </si>
  <si>
    <t>E01784</t>
  </si>
  <si>
    <t>E01785</t>
  </si>
  <si>
    <t>E01786</t>
  </si>
  <si>
    <t>E01787</t>
  </si>
  <si>
    <t>E01788</t>
  </si>
  <si>
    <t>E01789</t>
  </si>
  <si>
    <t>E01790</t>
  </si>
  <si>
    <t>E01791</t>
  </si>
  <si>
    <t>E01792</t>
  </si>
  <si>
    <t>E01793</t>
  </si>
  <si>
    <t>E01794</t>
  </si>
  <si>
    <t>E01795</t>
  </si>
  <si>
    <t>E01796</t>
  </si>
  <si>
    <t>E01797</t>
  </si>
  <si>
    <t>E01798</t>
  </si>
  <si>
    <t>E01799</t>
  </si>
  <si>
    <t>E01800</t>
  </si>
  <si>
    <t>E01801</t>
  </si>
  <si>
    <t>E01802</t>
  </si>
  <si>
    <t>E01803</t>
  </si>
  <si>
    <t>E01804</t>
  </si>
  <si>
    <t>E01805</t>
  </si>
  <si>
    <t>E01806</t>
  </si>
  <si>
    <t>E01807</t>
  </si>
  <si>
    <t>E01808</t>
  </si>
  <si>
    <t>E01809</t>
  </si>
  <si>
    <t>E01810</t>
  </si>
  <si>
    <t>E01811</t>
  </si>
  <si>
    <t>E01812</t>
  </si>
  <si>
    <t>E01813</t>
  </si>
  <si>
    <t>E01814</t>
  </si>
  <si>
    <t>E01815</t>
  </si>
  <si>
    <t>E01816</t>
  </si>
  <si>
    <t>E01817</t>
  </si>
  <si>
    <t>E01818</t>
  </si>
  <si>
    <t>E01819</t>
  </si>
  <si>
    <t>E01820</t>
  </si>
  <si>
    <t>E01821</t>
  </si>
  <si>
    <t>E01822</t>
  </si>
  <si>
    <t>E01823</t>
  </si>
  <si>
    <t>E01824</t>
  </si>
  <si>
    <t>E01825</t>
  </si>
  <si>
    <t>E01826</t>
  </si>
  <si>
    <t>E01827</t>
  </si>
  <si>
    <t>E01828</t>
  </si>
  <si>
    <t>E01829</t>
  </si>
  <si>
    <t>E01830</t>
  </si>
  <si>
    <t>E01831</t>
  </si>
  <si>
    <t>E01832</t>
  </si>
  <si>
    <t>E01833</t>
  </si>
  <si>
    <t>E01834</t>
  </si>
  <si>
    <t>E01835</t>
  </si>
  <si>
    <t>E01836</t>
  </si>
  <si>
    <t>E01837</t>
  </si>
  <si>
    <t>E01838</t>
  </si>
  <si>
    <t>E01839</t>
  </si>
  <si>
    <t>E01840</t>
  </si>
  <si>
    <t>E01841</t>
  </si>
  <si>
    <t>E01842</t>
  </si>
  <si>
    <t>E01843</t>
  </si>
  <si>
    <t>E01844</t>
  </si>
  <si>
    <t>E01845</t>
  </si>
  <si>
    <t>E01846</t>
  </si>
  <si>
    <t>E01847</t>
  </si>
  <si>
    <t>E01848</t>
  </si>
  <si>
    <t>E01849</t>
  </si>
  <si>
    <t>E01850</t>
  </si>
  <si>
    <t>E01851</t>
  </si>
  <si>
    <t>E01852</t>
  </si>
  <si>
    <t>E01853</t>
  </si>
  <si>
    <t>E01854</t>
  </si>
  <si>
    <t>E01855</t>
  </si>
  <si>
    <t>E01856</t>
  </si>
  <si>
    <t>E01857</t>
  </si>
  <si>
    <t>E01858</t>
  </si>
  <si>
    <t>E01859</t>
  </si>
  <si>
    <t>E01860</t>
  </si>
  <si>
    <t>E01861</t>
  </si>
  <si>
    <t>E01862</t>
  </si>
  <si>
    <t>E01863</t>
  </si>
  <si>
    <t>E01864</t>
  </si>
  <si>
    <t>E01865</t>
  </si>
  <si>
    <t>E01866</t>
  </si>
  <si>
    <t>E01867</t>
  </si>
  <si>
    <t>E01868</t>
  </si>
  <si>
    <t>E01869</t>
  </si>
  <si>
    <t>E01870</t>
  </si>
  <si>
    <t>E01871</t>
  </si>
  <si>
    <t>E01872</t>
  </si>
  <si>
    <t>E01873</t>
  </si>
  <si>
    <t>E01874</t>
  </si>
  <si>
    <t>E01875</t>
  </si>
  <si>
    <t>E01876</t>
  </si>
  <si>
    <t>E01877</t>
  </si>
  <si>
    <t>E01878</t>
  </si>
  <si>
    <t>E01879</t>
  </si>
  <si>
    <t>E01880</t>
  </si>
  <si>
    <t>E01881</t>
  </si>
  <si>
    <t>E01882</t>
  </si>
  <si>
    <t>E01883</t>
  </si>
  <si>
    <t>E01884</t>
  </si>
  <si>
    <t>E01885</t>
  </si>
  <si>
    <t>E01886</t>
  </si>
  <si>
    <t>E01887</t>
  </si>
  <si>
    <t>E01888</t>
  </si>
  <si>
    <t>E01889</t>
  </si>
  <si>
    <t>E01890</t>
  </si>
  <si>
    <t>E01891</t>
  </si>
  <si>
    <t>E01892</t>
  </si>
  <si>
    <t>E01893</t>
  </si>
  <si>
    <t>E01894</t>
  </si>
  <si>
    <t>E01895</t>
  </si>
  <si>
    <t>E01896</t>
  </si>
  <si>
    <t>E01897</t>
  </si>
  <si>
    <t>E01898</t>
  </si>
  <si>
    <t>E01899</t>
  </si>
  <si>
    <t>E01900</t>
  </si>
  <si>
    <t>E01901</t>
  </si>
  <si>
    <t>E01902</t>
  </si>
  <si>
    <t>E01903</t>
  </si>
  <si>
    <t>E01904</t>
  </si>
  <si>
    <t>E01905</t>
  </si>
  <si>
    <t>E01906</t>
  </si>
  <si>
    <t>E01907</t>
  </si>
  <si>
    <t>E01908</t>
  </si>
  <si>
    <t>E01909</t>
  </si>
  <si>
    <t>E01910</t>
  </si>
  <si>
    <t>E01911</t>
  </si>
  <si>
    <t>E01912</t>
  </si>
  <si>
    <t>E01913</t>
  </si>
  <si>
    <t>E01914</t>
  </si>
  <si>
    <t>E01915</t>
  </si>
  <si>
    <t>E01916</t>
  </si>
  <si>
    <t>E01917</t>
  </si>
  <si>
    <t>E01918</t>
  </si>
  <si>
    <t>E01919</t>
  </si>
  <si>
    <t>E01920</t>
  </si>
  <si>
    <t>E01921</t>
  </si>
  <si>
    <t>E01922</t>
  </si>
  <si>
    <t>E01923</t>
  </si>
  <si>
    <t>E01924</t>
  </si>
  <si>
    <t>E01925</t>
  </si>
  <si>
    <t>E01926</t>
  </si>
  <si>
    <t>E01927</t>
  </si>
  <si>
    <t>E01928</t>
  </si>
  <si>
    <t>E01929</t>
  </si>
  <si>
    <t>E01930</t>
  </si>
  <si>
    <t>E01931</t>
  </si>
  <si>
    <t>E01932</t>
  </si>
  <si>
    <t>E01933</t>
  </si>
  <si>
    <t>E01934</t>
  </si>
  <si>
    <t>E01935</t>
  </si>
  <si>
    <t>E01936</t>
  </si>
  <si>
    <t>E01937</t>
  </si>
  <si>
    <t>E01938</t>
  </si>
  <si>
    <t>E01939</t>
  </si>
  <si>
    <t>E01940</t>
  </si>
  <si>
    <t>E01941</t>
  </si>
  <si>
    <t>E01942</t>
  </si>
  <si>
    <t>E01943</t>
  </si>
  <si>
    <t>E01944</t>
  </si>
  <si>
    <t>E01945</t>
  </si>
  <si>
    <t>E01946</t>
  </si>
  <si>
    <t>E01947</t>
  </si>
  <si>
    <t>E01948</t>
  </si>
  <si>
    <t>E01949</t>
  </si>
  <si>
    <t>E01950</t>
  </si>
  <si>
    <t>E01951</t>
  </si>
  <si>
    <t>E01952</t>
  </si>
  <si>
    <t>E01953</t>
  </si>
  <si>
    <t>E01954</t>
  </si>
  <si>
    <t>E01955</t>
  </si>
  <si>
    <t>E01956</t>
  </si>
  <si>
    <t>E01957</t>
  </si>
  <si>
    <t>E01958</t>
  </si>
  <si>
    <t>E01959</t>
  </si>
  <si>
    <t>E01960</t>
  </si>
  <si>
    <t>E01961</t>
  </si>
  <si>
    <t>E01962</t>
  </si>
  <si>
    <t>E01963</t>
  </si>
  <si>
    <t>E01964</t>
  </si>
  <si>
    <t>E01965</t>
  </si>
  <si>
    <t>E01966</t>
  </si>
  <si>
    <t>E01967</t>
  </si>
  <si>
    <t>E01968</t>
  </si>
  <si>
    <t>E01969</t>
  </si>
  <si>
    <t>E01970</t>
  </si>
  <si>
    <t>E01971</t>
  </si>
  <si>
    <t>E01972</t>
  </si>
  <si>
    <t>E01973</t>
  </si>
  <si>
    <t>E01974</t>
  </si>
  <si>
    <t>E01975</t>
  </si>
  <si>
    <t>E01976</t>
  </si>
  <si>
    <t>E01977</t>
  </si>
  <si>
    <t>E01978</t>
  </si>
  <si>
    <t>E01979</t>
  </si>
  <si>
    <t>E01980</t>
  </si>
  <si>
    <t>E01981</t>
  </si>
  <si>
    <t>E01982</t>
  </si>
  <si>
    <t>E01983</t>
  </si>
  <si>
    <t>E01984</t>
  </si>
  <si>
    <t>E01985</t>
  </si>
  <si>
    <t>E01986</t>
  </si>
  <si>
    <t>E01987</t>
  </si>
  <si>
    <t>E01988</t>
  </si>
  <si>
    <t>E01989</t>
  </si>
  <si>
    <t>E01990</t>
  </si>
  <si>
    <t>E01991</t>
  </si>
  <si>
    <t>E01992</t>
  </si>
  <si>
    <t>E01993</t>
  </si>
  <si>
    <t>E01994</t>
  </si>
  <si>
    <t>E01995</t>
  </si>
  <si>
    <t>E01996</t>
  </si>
  <si>
    <t>E01997</t>
  </si>
  <si>
    <t>E01998</t>
  </si>
  <si>
    <t>E01999</t>
  </si>
  <si>
    <t>E02000</t>
  </si>
  <si>
    <t>E02001</t>
  </si>
  <si>
    <t>E02002</t>
  </si>
  <si>
    <t>E02003</t>
  </si>
  <si>
    <t>E02004</t>
  </si>
  <si>
    <t>E02005</t>
  </si>
  <si>
    <t>E02006</t>
  </si>
  <si>
    <t>E02007</t>
  </si>
  <si>
    <t>E02008</t>
  </si>
  <si>
    <t>E02009</t>
  </si>
  <si>
    <t>E02010</t>
  </si>
  <si>
    <t>E02011</t>
  </si>
  <si>
    <t>E02012</t>
  </si>
  <si>
    <t>E02013</t>
  </si>
  <si>
    <t>E02014</t>
  </si>
  <si>
    <t>E02015</t>
  </si>
  <si>
    <t>E02016</t>
  </si>
  <si>
    <t>E02017</t>
  </si>
  <si>
    <t>E02018</t>
  </si>
  <si>
    <t>E02019</t>
  </si>
  <si>
    <t>E02020</t>
  </si>
  <si>
    <t>E02021</t>
  </si>
  <si>
    <t>E02022</t>
  </si>
  <si>
    <t>E02023</t>
  </si>
  <si>
    <t>E02024</t>
  </si>
  <si>
    <t>E02025</t>
  </si>
  <si>
    <t>E02026</t>
  </si>
  <si>
    <t>E02027</t>
  </si>
  <si>
    <t>E02028</t>
  </si>
  <si>
    <t>E02029</t>
  </si>
  <si>
    <t>E02030</t>
  </si>
  <si>
    <t>E02031</t>
  </si>
  <si>
    <t>E02032</t>
  </si>
  <si>
    <t>E02033</t>
  </si>
  <si>
    <t>E02034</t>
  </si>
  <si>
    <t>E02035</t>
  </si>
  <si>
    <t>E02036</t>
  </si>
  <si>
    <t>E02037</t>
  </si>
  <si>
    <t>E02038</t>
  </si>
  <si>
    <t>E02039</t>
  </si>
  <si>
    <t>E02040</t>
  </si>
  <si>
    <t>E02041</t>
  </si>
  <si>
    <t>E02042</t>
  </si>
  <si>
    <t>E02043</t>
  </si>
  <si>
    <t>E02044</t>
  </si>
  <si>
    <t>E02045</t>
  </si>
  <si>
    <t>E02046</t>
  </si>
  <si>
    <t>E02047</t>
  </si>
  <si>
    <t>E02048</t>
  </si>
  <si>
    <t>E02049</t>
  </si>
  <si>
    <t>E02050</t>
  </si>
  <si>
    <t>E02051</t>
  </si>
  <si>
    <t>E02052</t>
  </si>
  <si>
    <t>E02053</t>
  </si>
  <si>
    <t>E02054</t>
  </si>
  <si>
    <t>E02055</t>
  </si>
  <si>
    <t>E02056</t>
  </si>
  <si>
    <t>E02057</t>
  </si>
  <si>
    <t>E02058</t>
  </si>
  <si>
    <t>E02059</t>
  </si>
  <si>
    <t>E02060</t>
  </si>
  <si>
    <t>E02061</t>
  </si>
  <si>
    <t>E02062</t>
  </si>
  <si>
    <t>E02063</t>
  </si>
  <si>
    <t>E02064</t>
  </si>
  <si>
    <t>E02065</t>
  </si>
  <si>
    <t>E02066</t>
  </si>
  <si>
    <t>E02067</t>
  </si>
  <si>
    <t>E02068</t>
  </si>
  <si>
    <t>E02069</t>
  </si>
  <si>
    <t>E02070</t>
  </si>
  <si>
    <t>E02071</t>
  </si>
  <si>
    <t>E02072</t>
  </si>
  <si>
    <t>E02073</t>
  </si>
  <si>
    <t>E02074</t>
  </si>
  <si>
    <t>E02075</t>
  </si>
  <si>
    <t>E02076</t>
  </si>
  <si>
    <t>E02077</t>
  </si>
  <si>
    <t>E02078</t>
  </si>
  <si>
    <t>E02079</t>
  </si>
  <si>
    <t>E02080</t>
  </si>
  <si>
    <t>E02081</t>
  </si>
  <si>
    <t>E02082</t>
  </si>
  <si>
    <t>E02083</t>
  </si>
  <si>
    <t>E02084</t>
  </si>
  <si>
    <t>E02085</t>
  </si>
  <si>
    <t>E02086</t>
  </si>
  <si>
    <t>E02087</t>
  </si>
  <si>
    <t>E02088</t>
  </si>
  <si>
    <t>E02089</t>
  </si>
  <si>
    <t>E02090</t>
  </si>
  <si>
    <t>E02091</t>
  </si>
  <si>
    <t>E02092</t>
  </si>
  <si>
    <t>E02093</t>
  </si>
  <si>
    <t>E02094</t>
  </si>
  <si>
    <t>E02095</t>
  </si>
  <si>
    <t>E02096</t>
  </si>
  <si>
    <t>E02097</t>
  </si>
  <si>
    <t>E02098</t>
  </si>
  <si>
    <t>E02099</t>
  </si>
  <si>
    <t>E02100</t>
  </si>
  <si>
    <t>E02101</t>
  </si>
  <si>
    <t>E02102</t>
  </si>
  <si>
    <t>E02103</t>
  </si>
  <si>
    <t>E02104</t>
  </si>
  <si>
    <t>E02105</t>
  </si>
  <si>
    <t>E02106</t>
  </si>
  <si>
    <t>E02107</t>
  </si>
  <si>
    <t>E02108</t>
  </si>
  <si>
    <t>E02109</t>
  </si>
  <si>
    <t>E02110</t>
  </si>
  <si>
    <t>E02111</t>
  </si>
  <si>
    <t>E02112</t>
  </si>
  <si>
    <t>E02113</t>
  </si>
  <si>
    <t>E02114</t>
  </si>
  <si>
    <t>E02115</t>
  </si>
  <si>
    <t>E02116</t>
  </si>
  <si>
    <t>E02117</t>
  </si>
  <si>
    <t>E02118</t>
  </si>
  <si>
    <t>E02119</t>
  </si>
  <si>
    <t>E02120</t>
  </si>
  <si>
    <t>E02121</t>
  </si>
  <si>
    <t>E02122</t>
  </si>
  <si>
    <t>E02123</t>
  </si>
  <si>
    <t>E02124</t>
  </si>
  <si>
    <t>E02125</t>
  </si>
  <si>
    <t>E02126</t>
  </si>
  <si>
    <t>E02127</t>
  </si>
  <si>
    <t>E02128</t>
  </si>
  <si>
    <t>E02129</t>
  </si>
  <si>
    <t>E02130</t>
  </si>
  <si>
    <t>E02131</t>
  </si>
  <si>
    <t>E02132</t>
  </si>
  <si>
    <t>E02133</t>
  </si>
  <si>
    <t>E02134</t>
  </si>
  <si>
    <t>E02135</t>
  </si>
  <si>
    <t>E02136</t>
  </si>
  <si>
    <t>E02137</t>
  </si>
  <si>
    <t>E02138</t>
  </si>
  <si>
    <t>E02139</t>
  </si>
  <si>
    <t>E02140</t>
  </si>
  <si>
    <t>E02141</t>
  </si>
  <si>
    <t>E02142</t>
  </si>
  <si>
    <t>E02143</t>
  </si>
  <si>
    <t>E02144</t>
  </si>
  <si>
    <t>E02145</t>
  </si>
  <si>
    <t>E02146</t>
  </si>
  <si>
    <t>E02147</t>
  </si>
  <si>
    <t>E02148</t>
  </si>
  <si>
    <t>E02149</t>
  </si>
  <si>
    <t>E02150</t>
  </si>
  <si>
    <t>E02151</t>
  </si>
  <si>
    <t>E02152</t>
  </si>
  <si>
    <t>E02153</t>
  </si>
  <si>
    <t>E02154</t>
  </si>
  <si>
    <t>E02155</t>
  </si>
  <si>
    <t>E02156</t>
  </si>
  <si>
    <t>E02157</t>
  </si>
  <si>
    <t>E02158</t>
  </si>
  <si>
    <t>E02159</t>
  </si>
  <si>
    <t>E02160</t>
  </si>
  <si>
    <t>E02161</t>
  </si>
  <si>
    <t>E02162</t>
  </si>
  <si>
    <t>E02163</t>
  </si>
  <si>
    <t>E02164</t>
  </si>
  <si>
    <t>E02165</t>
  </si>
  <si>
    <t>E02166</t>
  </si>
  <si>
    <t>E02167</t>
  </si>
  <si>
    <t>E02168</t>
  </si>
  <si>
    <t>E02169</t>
  </si>
  <si>
    <t>E02170</t>
  </si>
  <si>
    <t>E02171</t>
  </si>
  <si>
    <t>E02172</t>
  </si>
  <si>
    <t>E02173</t>
  </si>
  <si>
    <t>E02174</t>
  </si>
  <si>
    <t>E02175</t>
  </si>
  <si>
    <t>E02176</t>
  </si>
  <si>
    <t>E02177</t>
  </si>
  <si>
    <t>E02178</t>
  </si>
  <si>
    <t>E02179</t>
  </si>
  <si>
    <t>E02180</t>
  </si>
  <si>
    <t>E02181</t>
  </si>
  <si>
    <t>E02182</t>
  </si>
  <si>
    <t>E02183</t>
  </si>
  <si>
    <t>E02184</t>
  </si>
  <si>
    <t>E02185</t>
  </si>
  <si>
    <t>E02186</t>
  </si>
  <si>
    <t>E02187</t>
  </si>
  <si>
    <t>E02188</t>
  </si>
  <si>
    <t>E02189</t>
  </si>
  <si>
    <t>E02190</t>
  </si>
  <si>
    <t>E02191</t>
  </si>
  <si>
    <t>E02192</t>
  </si>
  <si>
    <t>E02193</t>
  </si>
  <si>
    <t>E02194</t>
  </si>
  <si>
    <t>E02195</t>
  </si>
  <si>
    <t>E02196</t>
  </si>
  <si>
    <t>E02197</t>
  </si>
  <si>
    <t>E02198</t>
  </si>
  <si>
    <t>E02199</t>
  </si>
  <si>
    <t>E02200</t>
  </si>
  <si>
    <t>E02201</t>
  </si>
  <si>
    <t>E02202</t>
  </si>
  <si>
    <t>E02203</t>
  </si>
  <si>
    <t>E02204</t>
  </si>
  <si>
    <t>E02205</t>
  </si>
  <si>
    <t>E02206</t>
  </si>
  <si>
    <t>E02207</t>
  </si>
  <si>
    <t>E02208</t>
  </si>
  <si>
    <t>E02209</t>
  </si>
  <si>
    <t>E02210</t>
  </si>
  <si>
    <t>E02211</t>
  </si>
  <si>
    <t>E02212</t>
  </si>
  <si>
    <t>E02213</t>
  </si>
  <si>
    <t>E02214</t>
  </si>
  <si>
    <t>E02215</t>
  </si>
  <si>
    <t>E02216</t>
  </si>
  <si>
    <t>E02217</t>
  </si>
  <si>
    <t>E02218</t>
  </si>
  <si>
    <t>E02219</t>
  </si>
  <si>
    <t>E02220</t>
  </si>
  <si>
    <t>E02221</t>
  </si>
  <si>
    <t>E02222</t>
  </si>
  <si>
    <t>E02223</t>
  </si>
  <si>
    <t>E02224</t>
  </si>
  <si>
    <t>E02225</t>
  </si>
  <si>
    <t>E02226</t>
  </si>
  <si>
    <t>E02227</t>
  </si>
  <si>
    <t>E02228</t>
  </si>
  <si>
    <t>E02229</t>
  </si>
  <si>
    <t>E02230</t>
  </si>
  <si>
    <t>E02231</t>
  </si>
  <si>
    <t>E02232</t>
  </si>
  <si>
    <t>E02233</t>
  </si>
  <si>
    <t>E02234</t>
  </si>
  <si>
    <t>E02235</t>
  </si>
  <si>
    <t>E02236</t>
  </si>
  <si>
    <t>E02237</t>
  </si>
  <si>
    <t>E02238</t>
  </si>
  <si>
    <t>E02239</t>
  </si>
  <si>
    <t>E02240</t>
  </si>
  <si>
    <t>E02241</t>
  </si>
  <si>
    <t>E02242</t>
  </si>
  <si>
    <t>E02243</t>
  </si>
  <si>
    <t>E02244</t>
  </si>
  <si>
    <t>E02245</t>
  </si>
  <si>
    <t>E02246</t>
  </si>
  <si>
    <t>E02247</t>
  </si>
  <si>
    <t>E02248</t>
  </si>
  <si>
    <t>E02249</t>
  </si>
  <si>
    <t>E02250</t>
  </si>
  <si>
    <t>E02251</t>
  </si>
  <si>
    <t>E02252</t>
  </si>
  <si>
    <t>E02253</t>
  </si>
  <si>
    <t>E02254</t>
  </si>
  <si>
    <t>E02255</t>
  </si>
  <si>
    <t>E02256</t>
  </si>
  <si>
    <t>E02257</t>
  </si>
  <si>
    <t>E02258</t>
  </si>
  <si>
    <t>E02259</t>
  </si>
  <si>
    <t>E02260</t>
  </si>
  <si>
    <t>E02261</t>
  </si>
  <si>
    <t>E02262</t>
  </si>
  <si>
    <t>E02263</t>
  </si>
  <si>
    <t>E02264</t>
  </si>
  <si>
    <t>E02265</t>
  </si>
  <si>
    <t>E02266</t>
  </si>
  <si>
    <t>E02267</t>
  </si>
  <si>
    <t>E02268</t>
  </si>
  <si>
    <t>E02269</t>
  </si>
  <si>
    <t>E02270</t>
  </si>
  <si>
    <t>E02271</t>
  </si>
  <si>
    <t>E02272</t>
  </si>
  <si>
    <t>E02273</t>
  </si>
  <si>
    <t>E02274</t>
  </si>
  <si>
    <t>E02275</t>
  </si>
  <si>
    <t>E02276</t>
  </si>
  <si>
    <t>E02277</t>
  </si>
  <si>
    <t>E02278</t>
  </si>
  <si>
    <t>E02279</t>
  </si>
  <si>
    <t>E02280</t>
  </si>
  <si>
    <t>E02281</t>
  </si>
  <si>
    <t>E02282</t>
  </si>
  <si>
    <t>E02283</t>
  </si>
  <si>
    <t>E02284</t>
  </si>
  <si>
    <t>E02285</t>
  </si>
  <si>
    <t>E02286</t>
  </si>
  <si>
    <t>E02287</t>
  </si>
  <si>
    <t>E02288</t>
  </si>
  <si>
    <t>E02289</t>
  </si>
  <si>
    <t>E02290</t>
  </si>
  <si>
    <t>E02291</t>
  </si>
  <si>
    <t>E02292</t>
  </si>
  <si>
    <t>E02293</t>
  </si>
  <si>
    <t>E02294</t>
  </si>
  <si>
    <t>E02295</t>
  </si>
  <si>
    <t>E02296</t>
  </si>
  <si>
    <t>E02297</t>
  </si>
  <si>
    <t>E02298</t>
  </si>
  <si>
    <t>E02299</t>
  </si>
  <si>
    <t>E02300</t>
  </si>
  <si>
    <t>E02301</t>
  </si>
  <si>
    <t>E02302</t>
  </si>
  <si>
    <t>E02303</t>
  </si>
  <si>
    <t>E02304</t>
  </si>
  <si>
    <t>E02305</t>
  </si>
  <si>
    <t>E02306</t>
  </si>
  <si>
    <t>E02307</t>
  </si>
  <si>
    <t>E02308</t>
  </si>
  <si>
    <t>E02309</t>
  </si>
  <si>
    <t>E02310</t>
  </si>
  <si>
    <t>E02311</t>
  </si>
  <si>
    <t>E02312</t>
  </si>
  <si>
    <t>E02313</t>
  </si>
  <si>
    <t>E02314</t>
  </si>
  <si>
    <t>E02315</t>
  </si>
  <si>
    <t>E02316</t>
  </si>
  <si>
    <t>E02317</t>
  </si>
  <si>
    <t>E02318</t>
  </si>
  <si>
    <t>E02319</t>
  </si>
  <si>
    <t>E02320</t>
  </si>
  <si>
    <t>E02321</t>
  </si>
  <si>
    <t>E02322</t>
  </si>
  <si>
    <t>E02323</t>
  </si>
  <si>
    <t>E02324</t>
  </si>
  <si>
    <t>E02325</t>
  </si>
  <si>
    <t>E02326</t>
  </si>
  <si>
    <t>E02327</t>
  </si>
  <si>
    <t>E02328</t>
  </si>
  <si>
    <t>E02329</t>
  </si>
  <si>
    <t>E02330</t>
  </si>
  <si>
    <t>E02331</t>
  </si>
  <si>
    <t>E02332</t>
  </si>
  <si>
    <t>E02333</t>
  </si>
  <si>
    <t>E02334</t>
  </si>
  <si>
    <t>E02335</t>
  </si>
  <si>
    <t>E02336</t>
  </si>
  <si>
    <t>E02337</t>
  </si>
  <si>
    <t>E02338</t>
  </si>
  <si>
    <t>E02339</t>
  </si>
  <si>
    <t>E02340</t>
  </si>
  <si>
    <t>E02341</t>
  </si>
  <si>
    <t>E02342</t>
  </si>
  <si>
    <t>E02343</t>
  </si>
  <si>
    <t>E02344</t>
  </si>
  <si>
    <t>E02345</t>
  </si>
  <si>
    <t>E02346</t>
  </si>
  <si>
    <t>E02347</t>
  </si>
  <si>
    <t>E02348</t>
  </si>
  <si>
    <t>E02349</t>
  </si>
  <si>
    <t>E02350</t>
  </si>
  <si>
    <t>E02351</t>
  </si>
  <si>
    <t>E02352</t>
  </si>
  <si>
    <t>E02353</t>
  </si>
  <si>
    <t>E02354</t>
  </si>
  <si>
    <t>E02355</t>
  </si>
  <si>
    <t>E02356</t>
  </si>
  <si>
    <t>E02357</t>
  </si>
  <si>
    <t>E02358</t>
  </si>
  <si>
    <t>E02359</t>
  </si>
  <si>
    <t>E02360</t>
  </si>
  <si>
    <t>E02361</t>
  </si>
  <si>
    <t>E02362</t>
  </si>
  <si>
    <t>E02363</t>
  </si>
  <si>
    <t>E02364</t>
  </si>
  <si>
    <t>E02365</t>
  </si>
  <si>
    <t>E02366</t>
  </si>
  <si>
    <t>E02367</t>
  </si>
  <si>
    <t>E02368</t>
  </si>
  <si>
    <t>E02369</t>
  </si>
  <si>
    <t>E02370</t>
  </si>
  <si>
    <t>E02371</t>
  </si>
  <si>
    <t>E02372</t>
  </si>
  <si>
    <t>E02373</t>
  </si>
  <si>
    <t>E02374</t>
  </si>
  <si>
    <t>E02375</t>
  </si>
  <si>
    <t>E02376</t>
  </si>
  <si>
    <t>E02377</t>
  </si>
  <si>
    <t>E02378</t>
  </si>
  <si>
    <t>E02379</t>
  </si>
  <si>
    <t>E02380</t>
  </si>
  <si>
    <t>E02381</t>
  </si>
  <si>
    <t>E02382</t>
  </si>
  <si>
    <t>E02383</t>
  </si>
  <si>
    <t>E02384</t>
  </si>
  <si>
    <t>E02385</t>
  </si>
  <si>
    <t>E02386</t>
  </si>
  <si>
    <t>E02387</t>
  </si>
  <si>
    <t>E02388</t>
  </si>
  <si>
    <t>E02389</t>
  </si>
  <si>
    <t>E02390</t>
  </si>
  <si>
    <t>E02391</t>
  </si>
  <si>
    <t>E02392</t>
  </si>
  <si>
    <t>E02393</t>
  </si>
  <si>
    <t>E02394</t>
  </si>
  <si>
    <t>E02395</t>
  </si>
  <si>
    <t>E02396</t>
  </si>
  <si>
    <t>E02397</t>
  </si>
  <si>
    <t>E02398</t>
  </si>
  <si>
    <t>E02399</t>
  </si>
  <si>
    <t>E02400</t>
  </si>
  <si>
    <t>E02401</t>
  </si>
  <si>
    <t>E02402</t>
  </si>
  <si>
    <t>E02403</t>
  </si>
  <si>
    <t>E02404</t>
  </si>
  <si>
    <t>E02405</t>
  </si>
  <si>
    <t>E02406</t>
  </si>
  <si>
    <t>E02407</t>
  </si>
  <si>
    <t>E02408</t>
  </si>
  <si>
    <t>E02409</t>
  </si>
  <si>
    <t>E02410</t>
  </si>
  <si>
    <t>E02411</t>
  </si>
  <si>
    <t>E02412</t>
  </si>
  <si>
    <t>E02413</t>
  </si>
  <si>
    <t>E02414</t>
  </si>
  <si>
    <t>E02415</t>
  </si>
  <si>
    <t>E02416</t>
  </si>
  <si>
    <t>E02417</t>
  </si>
  <si>
    <t>E02418</t>
  </si>
  <si>
    <t>E02419</t>
  </si>
  <si>
    <t>E02420</t>
  </si>
  <si>
    <t>E02421</t>
  </si>
  <si>
    <t>E02422</t>
  </si>
  <si>
    <t>E02423</t>
  </si>
  <si>
    <t>E02424</t>
  </si>
  <si>
    <t>E02425</t>
  </si>
  <si>
    <t>E02426</t>
  </si>
  <si>
    <t>E02427</t>
  </si>
  <si>
    <t>E02428</t>
  </si>
  <si>
    <t>E02429</t>
  </si>
  <si>
    <t>E02430</t>
  </si>
  <si>
    <t>E02431</t>
  </si>
  <si>
    <t>E02432</t>
  </si>
  <si>
    <t>E02433</t>
  </si>
  <si>
    <t>E02434</t>
  </si>
  <si>
    <t>E02435</t>
  </si>
  <si>
    <t>E02436</t>
  </si>
  <si>
    <t>E02437</t>
  </si>
  <si>
    <t>E02438</t>
  </si>
  <si>
    <t>E02439</t>
  </si>
  <si>
    <t>E02440</t>
  </si>
  <si>
    <t>E02441</t>
  </si>
  <si>
    <t>E02442</t>
  </si>
  <si>
    <t>E02443</t>
  </si>
  <si>
    <t>E02444</t>
  </si>
  <si>
    <t>E02445</t>
  </si>
  <si>
    <t>E02446</t>
  </si>
  <si>
    <t>E02447</t>
  </si>
  <si>
    <t>E02448</t>
  </si>
  <si>
    <t>E02449</t>
  </si>
  <si>
    <t>E02450</t>
  </si>
  <si>
    <t>E02451</t>
  </si>
  <si>
    <t>E02452</t>
  </si>
  <si>
    <t>E02453</t>
  </si>
  <si>
    <t>E02454</t>
  </si>
  <si>
    <t>E02455</t>
  </si>
  <si>
    <t>E02456</t>
  </si>
  <si>
    <t>E02457</t>
  </si>
  <si>
    <t>E02458</t>
  </si>
  <si>
    <t>E02459</t>
  </si>
  <si>
    <t>E02460</t>
  </si>
  <si>
    <t>E02461</t>
  </si>
  <si>
    <t>E02462</t>
  </si>
  <si>
    <t>E02463</t>
  </si>
  <si>
    <t>E02464</t>
  </si>
  <si>
    <t>E02465</t>
  </si>
  <si>
    <t>E02466</t>
  </si>
  <si>
    <t>E02467</t>
  </si>
  <si>
    <t>E02468</t>
  </si>
  <si>
    <t>E02469</t>
  </si>
  <si>
    <t>E02470</t>
  </si>
  <si>
    <t>E02471</t>
  </si>
  <si>
    <t>E02472</t>
  </si>
  <si>
    <t>E02473</t>
  </si>
  <si>
    <t>E02474</t>
  </si>
  <si>
    <t>E02475</t>
  </si>
  <si>
    <t>E02476</t>
  </si>
  <si>
    <t>E02477</t>
  </si>
  <si>
    <t>E02478</t>
  </si>
  <si>
    <t>E02479</t>
  </si>
  <si>
    <t>E02480</t>
  </si>
  <si>
    <t>E02481</t>
  </si>
  <si>
    <t>E02482</t>
  </si>
  <si>
    <t>E02483</t>
  </si>
  <si>
    <t>E02484</t>
  </si>
  <si>
    <t>E02485</t>
  </si>
  <si>
    <t>E02486</t>
  </si>
  <si>
    <t>E02487</t>
  </si>
  <si>
    <t>E02488</t>
  </si>
  <si>
    <t>E02489</t>
  </si>
  <si>
    <t>E02490</t>
  </si>
  <si>
    <t>E02491</t>
  </si>
  <si>
    <t>E02492</t>
  </si>
  <si>
    <t>E02493</t>
  </si>
  <si>
    <t>E02494</t>
  </si>
  <si>
    <t>E02495</t>
  </si>
  <si>
    <t>E02496</t>
  </si>
  <si>
    <t>E02497</t>
  </si>
  <si>
    <t>E02498</t>
  </si>
  <si>
    <t>E02499</t>
  </si>
  <si>
    <t>E02500</t>
  </si>
  <si>
    <t>E02501</t>
  </si>
  <si>
    <t>E02502</t>
  </si>
  <si>
    <t>E02503</t>
  </si>
  <si>
    <t>E02504</t>
  </si>
  <si>
    <t>E02505</t>
  </si>
  <si>
    <t>E02506</t>
  </si>
  <si>
    <t>E02507</t>
  </si>
  <si>
    <t>E02508</t>
  </si>
  <si>
    <t>E02509</t>
  </si>
  <si>
    <t>E02510</t>
  </si>
  <si>
    <t>E02511</t>
  </si>
  <si>
    <t>E02512</t>
  </si>
  <si>
    <t>E02513</t>
  </si>
  <si>
    <t>E02514</t>
  </si>
  <si>
    <t>E02515</t>
  </si>
  <si>
    <t>E02516</t>
  </si>
  <si>
    <t>E02517</t>
  </si>
  <si>
    <t>E02518</t>
  </si>
  <si>
    <t>E02519</t>
  </si>
  <si>
    <t>E02520</t>
  </si>
  <si>
    <t>E02521</t>
  </si>
  <si>
    <t>E02522</t>
  </si>
  <si>
    <t>E02523</t>
  </si>
  <si>
    <t>E02524</t>
  </si>
  <si>
    <t>E02525</t>
  </si>
  <si>
    <t>E02526</t>
  </si>
  <si>
    <t>E02527</t>
  </si>
  <si>
    <t>E02528</t>
  </si>
  <si>
    <t>E02529</t>
  </si>
  <si>
    <t>E02530</t>
  </si>
  <si>
    <t>E02531</t>
  </si>
  <si>
    <t>E02532</t>
  </si>
  <si>
    <t>E02533</t>
  </si>
  <si>
    <t>E02534</t>
  </si>
  <si>
    <t>E02535</t>
  </si>
  <si>
    <t>E02536</t>
  </si>
  <si>
    <t>E02537</t>
  </si>
  <si>
    <t>E02538</t>
  </si>
  <si>
    <t>E02539</t>
  </si>
  <si>
    <t>E02540</t>
  </si>
  <si>
    <t>E02541</t>
  </si>
  <si>
    <t>E02542</t>
  </si>
  <si>
    <t>E02543</t>
  </si>
  <si>
    <t>E02544</t>
  </si>
  <si>
    <t>E02545</t>
  </si>
  <si>
    <t>E02546</t>
  </si>
  <si>
    <t>E02547</t>
  </si>
  <si>
    <t>E02548</t>
  </si>
  <si>
    <t>E02549</t>
  </si>
  <si>
    <t>E02550</t>
  </si>
  <si>
    <t>E02551</t>
  </si>
  <si>
    <t>E02552</t>
  </si>
  <si>
    <t>E02553</t>
  </si>
  <si>
    <t>E02554</t>
  </si>
  <si>
    <t>E02555</t>
  </si>
  <si>
    <t>E02556</t>
  </si>
  <si>
    <t>E02557</t>
  </si>
  <si>
    <t>E02558</t>
  </si>
  <si>
    <t>E02559</t>
  </si>
  <si>
    <t>E02560</t>
  </si>
  <si>
    <t>E02561</t>
  </si>
  <si>
    <t>E02562</t>
  </si>
  <si>
    <t>E02563</t>
  </si>
  <si>
    <t>E02564</t>
  </si>
  <si>
    <t>E02565</t>
  </si>
  <si>
    <t>E02566</t>
  </si>
  <si>
    <t>E02567</t>
  </si>
  <si>
    <t>E02568</t>
  </si>
  <si>
    <t>E02569</t>
  </si>
  <si>
    <t>E02570</t>
  </si>
  <si>
    <t>E02571</t>
  </si>
  <si>
    <t>E02572</t>
  </si>
  <si>
    <t>E02573</t>
  </si>
  <si>
    <t>E02574</t>
  </si>
  <si>
    <t>E02575</t>
  </si>
  <si>
    <t>E02576</t>
  </si>
  <si>
    <t>E02577</t>
  </si>
  <si>
    <t>E02578</t>
  </si>
  <si>
    <t>E02579</t>
  </si>
  <si>
    <t>E02580</t>
  </si>
  <si>
    <t>E02581</t>
  </si>
  <si>
    <t>E02582</t>
  </si>
  <si>
    <t>E02583</t>
  </si>
  <si>
    <t>E02584</t>
  </si>
  <si>
    <t>E02585</t>
  </si>
  <si>
    <t>E02586</t>
  </si>
  <si>
    <t>E02587</t>
  </si>
  <si>
    <t>E02588</t>
  </si>
  <si>
    <t>E02589</t>
  </si>
  <si>
    <t>E02590</t>
  </si>
  <si>
    <t>E02591</t>
  </si>
  <si>
    <t>E02592</t>
  </si>
  <si>
    <t>E02593</t>
  </si>
  <si>
    <t>E02594</t>
  </si>
  <si>
    <t>E02595</t>
  </si>
  <si>
    <t>E02596</t>
  </si>
  <si>
    <t>E02597</t>
  </si>
  <si>
    <t>E02598</t>
  </si>
  <si>
    <t>E02599</t>
  </si>
  <si>
    <t>E02600</t>
  </si>
  <si>
    <t>E02601</t>
  </si>
  <si>
    <t>E02602</t>
  </si>
  <si>
    <t>E02603</t>
  </si>
  <si>
    <t>E02604</t>
  </si>
  <si>
    <t>E02605</t>
  </si>
  <si>
    <t>E02606</t>
  </si>
  <si>
    <t>E02607</t>
  </si>
  <si>
    <t>E02608</t>
  </si>
  <si>
    <t>E02609</t>
  </si>
  <si>
    <t>E02610</t>
  </si>
  <si>
    <t>E02611</t>
  </si>
  <si>
    <t>E02612</t>
  </si>
  <si>
    <t>E02613</t>
  </si>
  <si>
    <t>E02614</t>
  </si>
  <si>
    <t>E02615</t>
  </si>
  <si>
    <t>E02616</t>
  </si>
  <si>
    <t>E02617</t>
  </si>
  <si>
    <t>E02618</t>
  </si>
  <si>
    <t>E02619</t>
  </si>
  <si>
    <t>E02620</t>
  </si>
  <si>
    <t>E02621</t>
  </si>
  <si>
    <t>E02622</t>
  </si>
  <si>
    <t>E02623</t>
  </si>
  <si>
    <t>E02624</t>
  </si>
  <si>
    <t>E02625</t>
  </si>
  <si>
    <t>E02626</t>
  </si>
  <si>
    <t>E02627</t>
  </si>
  <si>
    <t>E02628</t>
  </si>
  <si>
    <t>E02629</t>
  </si>
  <si>
    <t>E02630</t>
  </si>
  <si>
    <t>E02631</t>
  </si>
  <si>
    <t>E02632</t>
  </si>
  <si>
    <t>E02633</t>
  </si>
  <si>
    <t>E02634</t>
  </si>
  <si>
    <t>E02635</t>
  </si>
  <si>
    <t>E02636</t>
  </si>
  <si>
    <t>E02637</t>
  </si>
  <si>
    <t>E02638</t>
  </si>
  <si>
    <t>E02639</t>
  </si>
  <si>
    <t>E02640</t>
  </si>
  <si>
    <t>E02641</t>
  </si>
  <si>
    <t>E02642</t>
  </si>
  <si>
    <t>E02643</t>
  </si>
  <si>
    <t>E02644</t>
  </si>
  <si>
    <t>E02645</t>
  </si>
  <si>
    <t>E02646</t>
  </si>
  <si>
    <t>E02647</t>
  </si>
  <si>
    <t>E02648</t>
  </si>
  <si>
    <t>E02649</t>
  </si>
  <si>
    <t>E02650</t>
  </si>
  <si>
    <t>E02651</t>
  </si>
  <si>
    <t>E02652</t>
  </si>
  <si>
    <t>E02653</t>
  </si>
  <si>
    <t>E02654</t>
  </si>
  <si>
    <t>E02655</t>
  </si>
  <si>
    <t>E02656</t>
  </si>
  <si>
    <t>E02657</t>
  </si>
  <si>
    <t>E02658</t>
  </si>
  <si>
    <t>E02659</t>
  </si>
  <si>
    <t>E02660</t>
  </si>
  <si>
    <t>E02661</t>
  </si>
  <si>
    <t>E02662</t>
  </si>
  <si>
    <t>E02663</t>
  </si>
  <si>
    <t>E02664</t>
  </si>
  <si>
    <t>E02665</t>
  </si>
  <si>
    <t>E02666</t>
  </si>
  <si>
    <t>E02667</t>
  </si>
  <si>
    <t>E02668</t>
  </si>
  <si>
    <t>E02669</t>
  </si>
  <si>
    <t>E02670</t>
  </si>
  <si>
    <t>E02671</t>
  </si>
  <si>
    <t>E02672</t>
  </si>
  <si>
    <t>E02673</t>
  </si>
  <si>
    <t>E02674</t>
  </si>
  <si>
    <t>E02675</t>
  </si>
  <si>
    <t>E02676</t>
  </si>
  <si>
    <t>E02677</t>
  </si>
  <si>
    <t>E02678</t>
  </si>
  <si>
    <t>E02679</t>
  </si>
  <si>
    <t>E02680</t>
  </si>
  <si>
    <t>E02681</t>
  </si>
  <si>
    <t>E02682</t>
  </si>
  <si>
    <t>E02683</t>
  </si>
  <si>
    <t>E02684</t>
  </si>
  <si>
    <t>E02685</t>
  </si>
  <si>
    <t>E02686</t>
  </si>
  <si>
    <t>E02687</t>
  </si>
  <si>
    <t>E02688</t>
  </si>
  <si>
    <t>E02689</t>
  </si>
  <si>
    <t>E02690</t>
  </si>
  <si>
    <t>E02691</t>
  </si>
  <si>
    <t>E02692</t>
  </si>
  <si>
    <t>E02693</t>
  </si>
  <si>
    <t>E02694</t>
  </si>
  <si>
    <t>E02695</t>
  </si>
  <si>
    <t>E02696</t>
  </si>
  <si>
    <t>E02697</t>
  </si>
  <si>
    <t>E02698</t>
  </si>
  <si>
    <t>E02699</t>
  </si>
  <si>
    <t>E02700</t>
  </si>
  <si>
    <t>E02701</t>
  </si>
  <si>
    <t>E02702</t>
  </si>
  <si>
    <t>E02703</t>
  </si>
  <si>
    <t>E02704</t>
  </si>
  <si>
    <t>E02705</t>
  </si>
  <si>
    <t>E02706</t>
  </si>
  <si>
    <t>E02707</t>
  </si>
  <si>
    <t>E02708</t>
  </si>
  <si>
    <t>E02709</t>
  </si>
  <si>
    <t>E02710</t>
  </si>
  <si>
    <t>E02711</t>
  </si>
  <si>
    <t>E02712</t>
  </si>
  <si>
    <t>E02713</t>
  </si>
  <si>
    <t>E02714</t>
  </si>
  <si>
    <t>E02715</t>
  </si>
  <si>
    <t>E02716</t>
  </si>
  <si>
    <t>E02717</t>
  </si>
  <si>
    <t>E02718</t>
  </si>
  <si>
    <t>E02719</t>
  </si>
  <si>
    <t>E02720</t>
  </si>
  <si>
    <t>E02721</t>
  </si>
  <si>
    <t>E02722</t>
  </si>
  <si>
    <t>E02723</t>
  </si>
  <si>
    <t>E02724</t>
  </si>
  <si>
    <t>E02725</t>
  </si>
  <si>
    <t>E02726</t>
  </si>
  <si>
    <t>E02727</t>
  </si>
  <si>
    <t>E02728</t>
  </si>
  <si>
    <t>E02729</t>
  </si>
  <si>
    <t>E02730</t>
  </si>
  <si>
    <t>E02731</t>
  </si>
  <si>
    <t>E02732</t>
  </si>
  <si>
    <t>E02733</t>
  </si>
  <si>
    <t>E02734</t>
  </si>
  <si>
    <t>E02735</t>
  </si>
  <si>
    <t>E02736</t>
  </si>
  <si>
    <t>E02737</t>
  </si>
  <si>
    <t>E02738</t>
  </si>
  <si>
    <t>E02739</t>
  </si>
  <si>
    <t>E02740</t>
  </si>
  <si>
    <t>E02741</t>
  </si>
  <si>
    <t>E02742</t>
  </si>
  <si>
    <t>E02743</t>
  </si>
  <si>
    <t>E02744</t>
  </si>
  <si>
    <t>E02745</t>
  </si>
  <si>
    <t>E02746</t>
  </si>
  <si>
    <t>E02747</t>
  </si>
  <si>
    <t>E02748</t>
  </si>
  <si>
    <t>E02749</t>
  </si>
  <si>
    <t>E02750</t>
  </si>
  <si>
    <t>E02751</t>
  </si>
  <si>
    <t>E02752</t>
  </si>
  <si>
    <t>E02753</t>
  </si>
  <si>
    <t>E02754</t>
  </si>
  <si>
    <t>E02755</t>
  </si>
  <si>
    <t>E02756</t>
  </si>
  <si>
    <t>E02757</t>
  </si>
  <si>
    <t>E02758</t>
  </si>
  <si>
    <t>E02759</t>
  </si>
  <si>
    <t>E02760</t>
  </si>
  <si>
    <t>E02761</t>
  </si>
  <si>
    <t>E02762</t>
  </si>
  <si>
    <t>E02763</t>
  </si>
  <si>
    <t>E02764</t>
  </si>
  <si>
    <t>E02765</t>
  </si>
  <si>
    <t>E02766</t>
  </si>
  <si>
    <t>E02767</t>
  </si>
  <si>
    <t>E02768</t>
  </si>
  <si>
    <t>E02769</t>
  </si>
  <si>
    <t>E02770</t>
  </si>
  <si>
    <t>E02771</t>
  </si>
  <si>
    <t>E02772</t>
  </si>
  <si>
    <t>E02773</t>
  </si>
  <si>
    <t>E02774</t>
  </si>
  <si>
    <t>E02775</t>
  </si>
  <si>
    <t>E02776</t>
  </si>
  <si>
    <t>E02777</t>
  </si>
  <si>
    <t>E02778</t>
  </si>
  <si>
    <t>E02779</t>
  </si>
  <si>
    <t>E02780</t>
  </si>
  <si>
    <t>E02781</t>
  </si>
  <si>
    <t>E02782</t>
  </si>
  <si>
    <t>E02783</t>
  </si>
  <si>
    <t>E02784</t>
  </si>
  <si>
    <t>E02785</t>
  </si>
  <si>
    <t>E02786</t>
  </si>
  <si>
    <t>E02787</t>
  </si>
  <si>
    <t>E02788</t>
  </si>
  <si>
    <t>E02789</t>
  </si>
  <si>
    <t>E02790</t>
  </si>
  <si>
    <t>E02791</t>
  </si>
  <si>
    <t>E02792</t>
  </si>
  <si>
    <t>E02793</t>
  </si>
  <si>
    <t>E02794</t>
  </si>
  <si>
    <t>E02795</t>
  </si>
  <si>
    <t>E02796</t>
  </si>
  <si>
    <t>E02797</t>
  </si>
  <si>
    <t>E02798</t>
  </si>
  <si>
    <t>E02799</t>
  </si>
  <si>
    <t>E02800</t>
  </si>
  <si>
    <t>E02801</t>
  </si>
  <si>
    <t>E02802</t>
  </si>
  <si>
    <t>E02803</t>
  </si>
  <si>
    <t>E02804</t>
  </si>
  <si>
    <t>E02805</t>
  </si>
  <si>
    <t>E02806</t>
  </si>
  <si>
    <t>E02807</t>
  </si>
  <si>
    <t>E02808</t>
  </si>
  <si>
    <t>E02809</t>
  </si>
  <si>
    <t>E02810</t>
  </si>
  <si>
    <t>E02811</t>
  </si>
  <si>
    <t>E02812</t>
  </si>
  <si>
    <t>E02813</t>
  </si>
  <si>
    <t>E02814</t>
  </si>
  <si>
    <t>E02815</t>
  </si>
  <si>
    <t>E02816</t>
  </si>
  <si>
    <t>E02817</t>
  </si>
  <si>
    <t>E02818</t>
  </si>
  <si>
    <t>E02819</t>
  </si>
  <si>
    <t>E02820</t>
  </si>
  <si>
    <t>E02821</t>
  </si>
  <si>
    <t>E02822</t>
  </si>
  <si>
    <t>E02823</t>
  </si>
  <si>
    <t>E02824</t>
  </si>
  <si>
    <t>E02825</t>
  </si>
  <si>
    <t>E02826</t>
  </si>
  <si>
    <t>E02827</t>
  </si>
  <si>
    <t>E02828</t>
  </si>
  <si>
    <t>E02829</t>
  </si>
  <si>
    <t>E02830</t>
  </si>
  <si>
    <t>E02831</t>
  </si>
  <si>
    <t>E02832</t>
  </si>
  <si>
    <t>E02833</t>
  </si>
  <si>
    <t>E02834</t>
  </si>
  <si>
    <t>E02835</t>
  </si>
  <si>
    <t>E02836</t>
  </si>
  <si>
    <t>E02837</t>
  </si>
  <si>
    <t>E02838</t>
  </si>
  <si>
    <t>E02839</t>
  </si>
  <si>
    <t>E02840</t>
  </si>
  <si>
    <t>E02841</t>
  </si>
  <si>
    <t>E02842</t>
  </si>
  <si>
    <t>E02843</t>
  </si>
  <si>
    <t>E02844</t>
  </si>
  <si>
    <t>E02845</t>
  </si>
  <si>
    <t>E02846</t>
  </si>
  <si>
    <t>E02847</t>
  </si>
  <si>
    <t>E02848</t>
  </si>
  <si>
    <t>E02849</t>
  </si>
  <si>
    <t>E02850</t>
  </si>
  <si>
    <t>E02851</t>
  </si>
  <si>
    <t>E02852</t>
  </si>
  <si>
    <t>E02853</t>
  </si>
  <si>
    <t>E02854</t>
  </si>
  <si>
    <t>E02855</t>
  </si>
  <si>
    <t>E02856</t>
  </si>
  <si>
    <t>E02857</t>
  </si>
  <si>
    <t>E02858</t>
  </si>
  <si>
    <t>E02859</t>
  </si>
  <si>
    <t>E02860</t>
  </si>
  <si>
    <t>E02861</t>
  </si>
  <si>
    <t>E02862</t>
  </si>
  <si>
    <t>E02863</t>
  </si>
  <si>
    <t>E02864</t>
  </si>
  <si>
    <t>E02865</t>
  </si>
  <si>
    <t>E02866</t>
  </si>
  <si>
    <t>E02867</t>
  </si>
  <si>
    <t>E02868</t>
  </si>
  <si>
    <t>E02869</t>
  </si>
  <si>
    <t>E02870</t>
  </si>
  <si>
    <t>E02871</t>
  </si>
  <si>
    <t>E02872</t>
  </si>
  <si>
    <t>E02873</t>
  </si>
  <si>
    <t>E02874</t>
  </si>
  <si>
    <t>E02875</t>
  </si>
  <si>
    <t>E02876</t>
  </si>
  <si>
    <t>E02877</t>
  </si>
  <si>
    <t>E02878</t>
  </si>
  <si>
    <t>E02879</t>
  </si>
  <si>
    <t>E02880</t>
  </si>
  <si>
    <t>E02881</t>
  </si>
  <si>
    <t>E02882</t>
  </si>
  <si>
    <t>E02883</t>
  </si>
  <si>
    <t>E02884</t>
  </si>
  <si>
    <t>E02885</t>
  </si>
  <si>
    <t>E02886</t>
  </si>
  <si>
    <t>E02887</t>
  </si>
  <si>
    <t>E02888</t>
  </si>
  <si>
    <t>E02889</t>
  </si>
  <si>
    <t>E02890</t>
  </si>
  <si>
    <t>E02891</t>
  </si>
  <si>
    <t>E02892</t>
  </si>
  <si>
    <t>E02893</t>
  </si>
  <si>
    <t>E02894</t>
  </si>
  <si>
    <t>E02895</t>
  </si>
  <si>
    <t>E02896</t>
  </si>
  <si>
    <t>E02897</t>
  </si>
  <si>
    <t>E02898</t>
  </si>
  <si>
    <t>E02899</t>
  </si>
  <si>
    <t>E02900</t>
  </si>
  <si>
    <t>E02901</t>
  </si>
  <si>
    <t>E02902</t>
  </si>
  <si>
    <t>E02903</t>
  </si>
  <si>
    <t>E02904</t>
  </si>
  <si>
    <t>E02905</t>
  </si>
  <si>
    <t>E02906</t>
  </si>
  <si>
    <t>E02907</t>
  </si>
  <si>
    <t>E02908</t>
  </si>
  <si>
    <t>E02909</t>
  </si>
  <si>
    <t>E02910</t>
  </si>
  <si>
    <t>E02911</t>
  </si>
  <si>
    <t>E02912</t>
  </si>
  <si>
    <t>E02913</t>
  </si>
  <si>
    <t>E02914</t>
  </si>
  <si>
    <t>E02915</t>
  </si>
  <si>
    <t>E02916</t>
  </si>
  <si>
    <t>E02917</t>
  </si>
  <si>
    <t>E02918</t>
  </si>
  <si>
    <t>E02919</t>
  </si>
  <si>
    <t>E02920</t>
  </si>
  <si>
    <t>E02921</t>
  </si>
  <si>
    <t>E02922</t>
  </si>
  <si>
    <t>E02923</t>
  </si>
  <si>
    <t>E02924</t>
  </si>
  <si>
    <t>E02925</t>
  </si>
  <si>
    <t>E02926</t>
  </si>
  <si>
    <t>E02927</t>
  </si>
  <si>
    <t>E02928</t>
  </si>
  <si>
    <t>E02929</t>
  </si>
  <si>
    <t>E02930</t>
  </si>
  <si>
    <t>E02931</t>
  </si>
  <si>
    <t>E02932</t>
  </si>
  <si>
    <t>E02933</t>
  </si>
  <si>
    <t>E02934</t>
  </si>
  <si>
    <t>E02935</t>
  </si>
  <si>
    <t>E02936</t>
  </si>
  <si>
    <t>E02937</t>
  </si>
  <si>
    <t>E02938</t>
  </si>
  <si>
    <t>E02939</t>
  </si>
  <si>
    <t>E02940</t>
  </si>
  <si>
    <t>E02941</t>
  </si>
  <si>
    <t>E02942</t>
  </si>
  <si>
    <t>E02943</t>
  </si>
  <si>
    <t>E02944</t>
  </si>
  <si>
    <t>E02945</t>
  </si>
  <si>
    <t>E02946</t>
  </si>
  <si>
    <t>E02947</t>
  </si>
  <si>
    <t>E02948</t>
  </si>
  <si>
    <t>E02949</t>
  </si>
  <si>
    <t>E02950</t>
  </si>
  <si>
    <t>E02951</t>
  </si>
  <si>
    <t>E02952</t>
  </si>
  <si>
    <t>E02953</t>
  </si>
  <si>
    <t>E02954</t>
  </si>
  <si>
    <t>E02955</t>
  </si>
  <si>
    <t>E02956</t>
  </si>
  <si>
    <t>E02957</t>
  </si>
  <si>
    <t>E02958</t>
  </si>
  <si>
    <t>E02959</t>
  </si>
  <si>
    <t>E02960</t>
  </si>
  <si>
    <t>E02961</t>
  </si>
  <si>
    <t>E02962</t>
  </si>
  <si>
    <t>E02963</t>
  </si>
  <si>
    <t>E02964</t>
  </si>
  <si>
    <t>E02965</t>
  </si>
  <si>
    <t>E02966</t>
  </si>
  <si>
    <t>E02967</t>
  </si>
  <si>
    <t>E02968</t>
  </si>
  <si>
    <t>E02969</t>
  </si>
  <si>
    <t>E02970</t>
  </si>
  <si>
    <t>E02971</t>
  </si>
  <si>
    <t>E02972</t>
  </si>
  <si>
    <t>E02973</t>
  </si>
  <si>
    <t>E02974</t>
  </si>
  <si>
    <t>E02975</t>
  </si>
  <si>
    <t>E02976</t>
  </si>
  <si>
    <t>E02977</t>
  </si>
  <si>
    <t>E02978</t>
  </si>
  <si>
    <t>E02979</t>
  </si>
  <si>
    <t>E02980</t>
  </si>
  <si>
    <t>E02981</t>
  </si>
  <si>
    <t>E02982</t>
  </si>
  <si>
    <t>E02983</t>
  </si>
  <si>
    <t>E02984</t>
  </si>
  <si>
    <t>E02985</t>
  </si>
  <si>
    <t>E02986</t>
  </si>
  <si>
    <t>E02987</t>
  </si>
  <si>
    <t>E02988</t>
  </si>
  <si>
    <t>E02989</t>
  </si>
  <si>
    <t>E02990</t>
  </si>
  <si>
    <t>E02991</t>
  </si>
  <si>
    <t>E02992</t>
  </si>
  <si>
    <t>E02993</t>
  </si>
  <si>
    <t>E02994</t>
  </si>
  <si>
    <t>E02995</t>
  </si>
  <si>
    <t>E02996</t>
  </si>
  <si>
    <t>E02997</t>
  </si>
  <si>
    <t>E02998</t>
  </si>
  <si>
    <t>E02999</t>
  </si>
  <si>
    <t>E03000</t>
  </si>
  <si>
    <t>E03001</t>
  </si>
  <si>
    <t>E03002</t>
  </si>
  <si>
    <t>E03003</t>
  </si>
  <si>
    <t>E03004</t>
  </si>
  <si>
    <t>E03005</t>
  </si>
  <si>
    <t>E03006</t>
  </si>
  <si>
    <t>E03007</t>
  </si>
  <si>
    <t>E03008</t>
  </si>
  <si>
    <t>E03009</t>
  </si>
  <si>
    <t>E03010</t>
  </si>
  <si>
    <t>E03011</t>
  </si>
  <si>
    <t>E03012</t>
  </si>
  <si>
    <t>E03013</t>
  </si>
  <si>
    <t>E03014</t>
  </si>
  <si>
    <t>E03015</t>
  </si>
  <si>
    <t>E03016</t>
  </si>
  <si>
    <t>E03017</t>
  </si>
  <si>
    <t>E03018</t>
  </si>
  <si>
    <t>E03019</t>
  </si>
  <si>
    <t>E03020</t>
  </si>
  <si>
    <t>E03021</t>
  </si>
  <si>
    <t>E03022</t>
  </si>
  <si>
    <t>E03023</t>
  </si>
  <si>
    <t>E03024</t>
  </si>
  <si>
    <t>E03025</t>
  </si>
  <si>
    <t>E03026</t>
  </si>
  <si>
    <t>E03027</t>
  </si>
  <si>
    <t>E03028</t>
  </si>
  <si>
    <t>E03029</t>
  </si>
  <si>
    <t>E03030</t>
  </si>
  <si>
    <t>E03031</t>
  </si>
  <si>
    <t>E03032</t>
  </si>
  <si>
    <t>E03033</t>
  </si>
  <si>
    <t>E03034</t>
  </si>
  <si>
    <t>E03035</t>
  </si>
  <si>
    <t>E03036</t>
  </si>
  <si>
    <t>E03037</t>
  </si>
  <si>
    <t>E03038</t>
  </si>
  <si>
    <t>E03039</t>
  </si>
  <si>
    <t>E03040</t>
  </si>
  <si>
    <t>E03041</t>
  </si>
  <si>
    <t>E03042</t>
  </si>
  <si>
    <t>E03043</t>
  </si>
  <si>
    <t>E03044</t>
  </si>
  <si>
    <t>E03045</t>
  </si>
  <si>
    <t>E03046</t>
  </si>
  <si>
    <t>E03047</t>
  </si>
  <si>
    <t>E03048</t>
  </si>
  <si>
    <t>E03049</t>
  </si>
  <si>
    <t>E03050</t>
  </si>
  <si>
    <t>E03051</t>
  </si>
  <si>
    <t>E03052</t>
  </si>
  <si>
    <t>E03053</t>
  </si>
  <si>
    <t>E03054</t>
  </si>
  <si>
    <t>E03055</t>
  </si>
  <si>
    <t>E03056</t>
  </si>
  <si>
    <t>E03057</t>
  </si>
  <si>
    <t>E03058</t>
  </si>
  <si>
    <t>E03059</t>
  </si>
  <si>
    <t>E03060</t>
  </si>
  <si>
    <t>E03061</t>
  </si>
  <si>
    <t>E03062</t>
  </si>
  <si>
    <t>E03063</t>
  </si>
  <si>
    <t>E03064</t>
  </si>
  <si>
    <t>E03065</t>
  </si>
  <si>
    <t>E03066</t>
  </si>
  <si>
    <t>E03067</t>
  </si>
  <si>
    <t>E03068</t>
  </si>
  <si>
    <t>E03069</t>
  </si>
  <si>
    <t>E03070</t>
  </si>
  <si>
    <t>E03071</t>
  </si>
  <si>
    <t>E03072</t>
  </si>
  <si>
    <t>E03073</t>
  </si>
  <si>
    <t>E03074</t>
  </si>
  <si>
    <t>E03075</t>
  </si>
  <si>
    <t>E03076</t>
  </si>
  <si>
    <t>E03077</t>
  </si>
  <si>
    <t>E03078</t>
  </si>
  <si>
    <t>E03079</t>
  </si>
  <si>
    <t>E03080</t>
  </si>
  <si>
    <t>E03081</t>
  </si>
  <si>
    <t>E03082</t>
  </si>
  <si>
    <t>E03083</t>
  </si>
  <si>
    <t>E03084</t>
  </si>
  <si>
    <t>E03085</t>
  </si>
  <si>
    <t>E03086</t>
  </si>
  <si>
    <t>E03087</t>
  </si>
  <si>
    <t>E03088</t>
  </si>
  <si>
    <t>E03089</t>
  </si>
  <si>
    <t>E03090</t>
  </si>
  <si>
    <t>E03091</t>
  </si>
  <si>
    <t>E03092</t>
  </si>
  <si>
    <t>E03093</t>
  </si>
  <si>
    <t>E03094</t>
  </si>
  <si>
    <t>E03095</t>
  </si>
  <si>
    <t>E03096</t>
  </si>
  <si>
    <t>E03097</t>
  </si>
  <si>
    <t>E03098</t>
  </si>
  <si>
    <t>E03099</t>
  </si>
  <si>
    <t>E03100</t>
  </si>
  <si>
    <t>E03101</t>
  </si>
  <si>
    <t>E03102</t>
  </si>
  <si>
    <t>E03103</t>
  </si>
  <si>
    <t>E03104</t>
  </si>
  <si>
    <t>E03105</t>
  </si>
  <si>
    <t>E03106</t>
  </si>
  <si>
    <t>E03107</t>
  </si>
  <si>
    <t>E03108</t>
  </si>
  <si>
    <t>E03109</t>
  </si>
  <si>
    <t>E03110</t>
  </si>
  <si>
    <t>E03111</t>
  </si>
  <si>
    <t>E03112</t>
  </si>
  <si>
    <t>E03113</t>
  </si>
  <si>
    <t>E03114</t>
  </si>
  <si>
    <t>E03115</t>
  </si>
  <si>
    <t>E03116</t>
  </si>
  <si>
    <t>E03117</t>
  </si>
  <si>
    <t>E03118</t>
  </si>
  <si>
    <t>E03119</t>
  </si>
  <si>
    <t>E03120</t>
  </si>
  <si>
    <t>E03121</t>
  </si>
  <si>
    <t>E03122</t>
  </si>
  <si>
    <t>E03123</t>
  </si>
  <si>
    <t>E03124</t>
  </si>
  <si>
    <t>E03125</t>
  </si>
  <si>
    <t>E03126</t>
  </si>
  <si>
    <t>E03127</t>
  </si>
  <si>
    <t>E03128</t>
  </si>
  <si>
    <t>E03129</t>
  </si>
  <si>
    <t>E03130</t>
  </si>
  <si>
    <t>E03131</t>
  </si>
  <si>
    <t>E03132</t>
  </si>
  <si>
    <t>E03133</t>
  </si>
  <si>
    <t>E03134</t>
  </si>
  <si>
    <t>E03135</t>
  </si>
  <si>
    <t>E03136</t>
  </si>
  <si>
    <t>E03137</t>
  </si>
  <si>
    <t>E03138</t>
  </si>
  <si>
    <t>E03139</t>
  </si>
  <si>
    <t>E03140</t>
  </si>
  <si>
    <t>E03141</t>
  </si>
  <si>
    <t>E03142</t>
  </si>
  <si>
    <t>E03143</t>
  </si>
  <si>
    <t>E03144</t>
  </si>
  <si>
    <t>E03145</t>
  </si>
  <si>
    <t>E03146</t>
  </si>
  <si>
    <t>E03147</t>
  </si>
  <si>
    <t>E03148</t>
  </si>
  <si>
    <t>E03149</t>
  </si>
  <si>
    <t>E03150</t>
  </si>
  <si>
    <t>E03151</t>
  </si>
  <si>
    <t>E03152</t>
  </si>
  <si>
    <t>E03153</t>
  </si>
  <si>
    <t>E03154</t>
  </si>
  <si>
    <t>E03155</t>
  </si>
  <si>
    <t>E03156</t>
  </si>
  <si>
    <t>E03157</t>
  </si>
  <si>
    <t>E03158</t>
  </si>
  <si>
    <t>E03159</t>
  </si>
  <si>
    <t>E03160</t>
  </si>
  <si>
    <t>E03161</t>
  </si>
  <si>
    <t>E03162</t>
  </si>
  <si>
    <t>E03163</t>
  </si>
  <si>
    <t>E03164</t>
  </si>
  <si>
    <t>E03165</t>
  </si>
  <si>
    <t>E03166</t>
  </si>
  <si>
    <t>E03167</t>
  </si>
  <si>
    <t>E03168</t>
  </si>
  <si>
    <t>E03169</t>
  </si>
  <si>
    <t>E03170</t>
  </si>
  <si>
    <t>E03171</t>
  </si>
  <si>
    <t>E03172</t>
  </si>
  <si>
    <t>E03173</t>
  </si>
  <si>
    <t>E03174</t>
  </si>
  <si>
    <t>E03175</t>
  </si>
  <si>
    <t>E03176</t>
  </si>
  <si>
    <t>E03177</t>
  </si>
  <si>
    <t>E03178</t>
  </si>
  <si>
    <t>E03179</t>
  </si>
  <si>
    <t>E03180</t>
  </si>
  <si>
    <t>E03181</t>
  </si>
  <si>
    <t>E03182</t>
  </si>
  <si>
    <t>E03183</t>
  </si>
  <si>
    <t>E03184</t>
  </si>
  <si>
    <t>E03185</t>
  </si>
  <si>
    <t>E03186</t>
  </si>
  <si>
    <t>E03187</t>
  </si>
  <si>
    <t>E03188</t>
  </si>
  <si>
    <t>E03189</t>
  </si>
  <si>
    <t>E03190</t>
  </si>
  <si>
    <t>E03191</t>
  </si>
  <si>
    <t>E03192</t>
  </si>
  <si>
    <t>E03193</t>
  </si>
  <si>
    <t>E03194</t>
  </si>
  <si>
    <t>E03195</t>
  </si>
  <si>
    <t>E03196</t>
  </si>
  <si>
    <t>E03197</t>
  </si>
  <si>
    <t>E03198</t>
  </si>
  <si>
    <t>E03199</t>
  </si>
  <si>
    <t>E03200</t>
  </si>
  <si>
    <t>E03201</t>
  </si>
  <si>
    <t>E03202</t>
  </si>
  <si>
    <t>E03203</t>
  </si>
  <si>
    <t>E03204</t>
  </si>
  <si>
    <t>E03205</t>
  </si>
  <si>
    <t>E03206</t>
  </si>
  <si>
    <t>E03207</t>
  </si>
  <si>
    <t>E03208</t>
  </si>
  <si>
    <t>E03209</t>
  </si>
  <si>
    <t>E03210</t>
  </si>
  <si>
    <t>E03211</t>
  </si>
  <si>
    <t>E03212</t>
  </si>
  <si>
    <t>E03213</t>
  </si>
  <si>
    <t>E03214</t>
  </si>
  <si>
    <t>E03215</t>
  </si>
  <si>
    <t>E03216</t>
  </si>
  <si>
    <t>E03217</t>
  </si>
  <si>
    <t>E03218</t>
  </si>
  <si>
    <t>E03219</t>
  </si>
  <si>
    <t>E03220</t>
  </si>
  <si>
    <t>E03221</t>
  </si>
  <si>
    <t>E03222</t>
  </si>
  <si>
    <t>E03223</t>
  </si>
  <si>
    <t>E03224</t>
  </si>
  <si>
    <t>E03225</t>
  </si>
  <si>
    <t>E03226</t>
  </si>
  <si>
    <t>E03227</t>
  </si>
  <si>
    <t>E03228</t>
  </si>
  <si>
    <t>E03229</t>
  </si>
  <si>
    <t>E03230</t>
  </si>
  <si>
    <t>E03231</t>
  </si>
  <si>
    <t>E03232</t>
  </si>
  <si>
    <t>E03233</t>
  </si>
  <si>
    <t>E03234</t>
  </si>
  <si>
    <t>E03235</t>
  </si>
  <si>
    <t>E03236</t>
  </si>
  <si>
    <t>E03237</t>
  </si>
  <si>
    <t>E03238</t>
  </si>
  <si>
    <t>E03239</t>
  </si>
  <si>
    <t>E03240</t>
  </si>
  <si>
    <t>E03241</t>
  </si>
  <si>
    <t>E03242</t>
  </si>
  <si>
    <t>E03243</t>
  </si>
  <si>
    <t>E03244</t>
  </si>
  <si>
    <t>E03245</t>
  </si>
  <si>
    <t>E03246</t>
  </si>
  <si>
    <t>E03247</t>
  </si>
  <si>
    <t>E03248</t>
  </si>
  <si>
    <t>E03249</t>
  </si>
  <si>
    <t>E03250</t>
  </si>
  <si>
    <t>E03251</t>
  </si>
  <si>
    <t>E03252</t>
  </si>
  <si>
    <t>E03253</t>
  </si>
  <si>
    <t>E03254</t>
  </si>
  <si>
    <t>E03255</t>
  </si>
  <si>
    <t>E03256</t>
  </si>
  <si>
    <t>E03257</t>
  </si>
  <si>
    <t>E03258</t>
  </si>
  <si>
    <t>E03259</t>
  </si>
  <si>
    <t>E03260</t>
  </si>
  <si>
    <t>E03261</t>
  </si>
  <si>
    <t>E03262</t>
  </si>
  <si>
    <t>E03263</t>
  </si>
  <si>
    <t>E03264</t>
  </si>
  <si>
    <t>E03265</t>
  </si>
  <si>
    <t>E03266</t>
  </si>
  <si>
    <t>E03267</t>
  </si>
  <si>
    <t>E03268</t>
  </si>
  <si>
    <t>E03269</t>
  </si>
  <si>
    <t>E03270</t>
  </si>
  <si>
    <t>E03271</t>
  </si>
  <si>
    <t>E03272</t>
  </si>
  <si>
    <t>E03273</t>
  </si>
  <si>
    <t>E03274</t>
  </si>
  <si>
    <t>E03275</t>
  </si>
  <si>
    <t>E03276</t>
  </si>
  <si>
    <t>E03277</t>
  </si>
  <si>
    <t>E03278</t>
  </si>
  <si>
    <t>E03279</t>
  </si>
  <si>
    <t>E03280</t>
  </si>
  <si>
    <t>E03281</t>
  </si>
  <si>
    <t>E03282</t>
  </si>
  <si>
    <t>E03283</t>
  </si>
  <si>
    <t>E03284</t>
  </si>
  <si>
    <t>E03285</t>
  </si>
  <si>
    <t>E03286</t>
  </si>
  <si>
    <t>E03287</t>
  </si>
  <si>
    <t>E03288</t>
  </si>
  <si>
    <t>E03289</t>
  </si>
  <si>
    <t>E03290</t>
  </si>
  <si>
    <t>E03291</t>
  </si>
  <si>
    <t>E03292</t>
  </si>
  <si>
    <t>E03293</t>
  </si>
  <si>
    <t>E03294</t>
  </si>
  <si>
    <t>E03295</t>
  </si>
  <si>
    <t>E03296</t>
  </si>
  <si>
    <t>E03297</t>
  </si>
  <si>
    <t>E03298</t>
  </si>
  <si>
    <t>E03299</t>
  </si>
  <si>
    <t>E03300</t>
  </si>
  <si>
    <t>E03301</t>
  </si>
  <si>
    <t>E03302</t>
  </si>
  <si>
    <t>E03303</t>
  </si>
  <si>
    <t>E03304</t>
  </si>
  <si>
    <t>E03305</t>
  </si>
  <si>
    <t>E03306</t>
  </si>
  <si>
    <t>E03307</t>
  </si>
  <si>
    <t>E03308</t>
  </si>
  <si>
    <t>E03309</t>
  </si>
  <si>
    <t>E03310</t>
  </si>
  <si>
    <t>E03311</t>
  </si>
  <si>
    <t>E03312</t>
  </si>
  <si>
    <t>E03313</t>
  </si>
  <si>
    <t>E03314</t>
  </si>
  <si>
    <t>E03315</t>
  </si>
  <si>
    <t>E03316</t>
  </si>
  <si>
    <t>E03317</t>
  </si>
  <si>
    <t>E03318</t>
  </si>
  <si>
    <t>E03319</t>
  </si>
  <si>
    <t>E03320</t>
  </si>
  <si>
    <t>E03321</t>
  </si>
  <si>
    <t>E03322</t>
  </si>
  <si>
    <t>E03323</t>
  </si>
  <si>
    <t>E03324</t>
  </si>
  <si>
    <t>E03325</t>
  </si>
  <si>
    <t>E03326</t>
  </si>
  <si>
    <t>E03327</t>
  </si>
  <si>
    <t>E03328</t>
  </si>
  <si>
    <t>E03329</t>
  </si>
  <si>
    <t>E03330</t>
  </si>
  <si>
    <t>E03331</t>
  </si>
  <si>
    <t>E03332</t>
  </si>
  <si>
    <t>E03333</t>
  </si>
  <si>
    <t>E03334</t>
  </si>
  <si>
    <t>E03335</t>
  </si>
  <si>
    <t>E03336</t>
  </si>
  <si>
    <t>E03337</t>
  </si>
  <si>
    <t>E03338</t>
  </si>
  <si>
    <t>E03339</t>
  </si>
  <si>
    <t>E03340</t>
  </si>
  <si>
    <t>E03341</t>
  </si>
  <si>
    <t>E03342</t>
  </si>
  <si>
    <t>E03343</t>
  </si>
  <si>
    <t>E03344</t>
  </si>
  <si>
    <t>E03345</t>
  </si>
  <si>
    <t>E03346</t>
  </si>
  <si>
    <t>E03347</t>
  </si>
  <si>
    <t>E03348</t>
  </si>
  <si>
    <t>E03349</t>
  </si>
  <si>
    <t>E03350</t>
  </si>
  <si>
    <t>E03351</t>
  </si>
  <si>
    <t>E03352</t>
  </si>
  <si>
    <t>E03353</t>
  </si>
  <si>
    <t>E03354</t>
  </si>
  <si>
    <t>E03355</t>
  </si>
  <si>
    <t>E03356</t>
  </si>
  <si>
    <t>E03357</t>
  </si>
  <si>
    <t>E03358</t>
  </si>
  <si>
    <t>E03359</t>
  </si>
  <si>
    <t>E03360</t>
  </si>
  <si>
    <t>E03361</t>
  </si>
  <si>
    <t>E03362</t>
  </si>
  <si>
    <t>E03363</t>
  </si>
  <si>
    <t>E03364</t>
  </si>
  <si>
    <t>E03365</t>
  </si>
  <si>
    <t>E03366</t>
  </si>
  <si>
    <t>E03367</t>
  </si>
  <si>
    <t>E03368</t>
  </si>
  <si>
    <t>E03369</t>
  </si>
  <si>
    <t>E03370</t>
  </si>
  <si>
    <t>E03371</t>
  </si>
  <si>
    <t>E03372</t>
  </si>
  <si>
    <t>E03373</t>
  </si>
  <si>
    <t>E03374</t>
  </si>
  <si>
    <t>E03375</t>
  </si>
  <si>
    <t>E03376</t>
  </si>
  <si>
    <t>E03377</t>
  </si>
  <si>
    <t>E03378</t>
  </si>
  <si>
    <t>E03379</t>
  </si>
  <si>
    <t>E03380</t>
  </si>
  <si>
    <t>E03381</t>
  </si>
  <si>
    <t>E03382</t>
  </si>
  <si>
    <t>E03383</t>
  </si>
  <si>
    <t>E03384</t>
  </si>
  <si>
    <t>E03385</t>
  </si>
  <si>
    <t>E03386</t>
  </si>
  <si>
    <t>E03387</t>
  </si>
  <si>
    <t>E03388</t>
  </si>
  <si>
    <t>E03389</t>
  </si>
  <si>
    <t>E03390</t>
  </si>
  <si>
    <t>E03391</t>
  </si>
  <si>
    <t>E03392</t>
  </si>
  <si>
    <t>E03393</t>
  </si>
  <si>
    <t>E03394</t>
  </si>
  <si>
    <t>E03395</t>
  </si>
  <si>
    <t>E03396</t>
  </si>
  <si>
    <t>E03397</t>
  </si>
  <si>
    <t>E03398</t>
  </si>
  <si>
    <t>E03399</t>
  </si>
  <si>
    <t>E03400</t>
  </si>
  <si>
    <t>E03401</t>
  </si>
  <si>
    <t>E03402</t>
  </si>
  <si>
    <t>E03403</t>
  </si>
  <si>
    <t>E03404</t>
  </si>
  <si>
    <t>E03405</t>
  </si>
  <si>
    <t>E03406</t>
  </si>
  <si>
    <t>E03407</t>
  </si>
  <si>
    <t>E03408</t>
  </si>
  <si>
    <t>E03409</t>
  </si>
  <si>
    <t>E03410</t>
  </si>
  <si>
    <t>E03411</t>
  </si>
  <si>
    <t>E03412</t>
  </si>
  <si>
    <t>E03413</t>
  </si>
  <si>
    <t>E03414</t>
  </si>
  <si>
    <t>E03415</t>
  </si>
  <si>
    <t>E03416</t>
  </si>
  <si>
    <t>E03417</t>
  </si>
  <si>
    <t>E03418</t>
  </si>
  <si>
    <t>E03419</t>
  </si>
  <si>
    <t>E03420</t>
  </si>
  <si>
    <t>E03421</t>
  </si>
  <si>
    <t>E03422</t>
  </si>
  <si>
    <t>E03423</t>
  </si>
  <si>
    <t>E03424</t>
  </si>
  <si>
    <t>E03425</t>
  </si>
  <si>
    <t>E03426</t>
  </si>
  <si>
    <t>E03427</t>
  </si>
  <si>
    <t>E03428</t>
  </si>
  <si>
    <t>E03429</t>
  </si>
  <si>
    <t>E03430</t>
  </si>
  <si>
    <t>E03431</t>
  </si>
  <si>
    <t>E03432</t>
  </si>
  <si>
    <t>E03433</t>
  </si>
  <si>
    <t>E03434</t>
  </si>
  <si>
    <t>E03435</t>
  </si>
  <si>
    <t>E03436</t>
  </si>
  <si>
    <t>E03437</t>
  </si>
  <si>
    <t>E03438</t>
  </si>
  <si>
    <t>E03439</t>
  </si>
  <si>
    <t>E03440</t>
  </si>
  <si>
    <t>E03441</t>
  </si>
  <si>
    <t>E03442</t>
  </si>
  <si>
    <t>E03443</t>
  </si>
  <si>
    <t>E03444</t>
  </si>
  <si>
    <t>E03445</t>
  </si>
  <si>
    <t>E03446</t>
  </si>
  <si>
    <t>E03447</t>
  </si>
  <si>
    <t>E03448</t>
  </si>
  <si>
    <t>E03449</t>
  </si>
  <si>
    <t>E03450</t>
  </si>
  <si>
    <t>E03451</t>
  </si>
  <si>
    <t>E03452</t>
  </si>
  <si>
    <t>E03453</t>
  </si>
  <si>
    <t>E03454</t>
  </si>
  <si>
    <t>E03455</t>
  </si>
  <si>
    <t>E03456</t>
  </si>
  <si>
    <t>E03457</t>
  </si>
  <si>
    <t>E03458</t>
  </si>
  <si>
    <t>E03459</t>
  </si>
  <si>
    <t>E03460</t>
  </si>
  <si>
    <t>E03461</t>
  </si>
  <si>
    <t>E03462</t>
  </si>
  <si>
    <t>E03463</t>
  </si>
  <si>
    <t>E03464</t>
  </si>
  <si>
    <t>E03465</t>
  </si>
  <si>
    <t>E03466</t>
  </si>
  <si>
    <t>E03467</t>
  </si>
  <si>
    <t>E03468</t>
  </si>
  <si>
    <t>E03469</t>
  </si>
  <si>
    <t>E03470</t>
  </si>
  <si>
    <t>E03471</t>
  </si>
  <si>
    <t>E03472</t>
  </si>
  <si>
    <t>E03473</t>
  </si>
  <si>
    <t>E03474</t>
  </si>
  <si>
    <t>E03475</t>
  </si>
  <si>
    <t>E03476</t>
  </si>
  <si>
    <t>E03477</t>
  </si>
  <si>
    <t>E03478</t>
  </si>
  <si>
    <t>E03479</t>
  </si>
  <si>
    <t>E03480</t>
  </si>
  <si>
    <t>E03481</t>
  </si>
  <si>
    <t>E03482</t>
  </si>
  <si>
    <t>E03483</t>
  </si>
  <si>
    <t>E03484</t>
  </si>
  <si>
    <t>E03485</t>
  </si>
  <si>
    <t>E03486</t>
  </si>
  <si>
    <t>E03487</t>
  </si>
  <si>
    <t>E03488</t>
  </si>
  <si>
    <t>E03489</t>
  </si>
  <si>
    <t>E03490</t>
  </si>
  <si>
    <t>E03491</t>
  </si>
  <si>
    <t>E03492</t>
  </si>
  <si>
    <t>E03493</t>
  </si>
  <si>
    <t>E03494</t>
  </si>
  <si>
    <t>E03495</t>
  </si>
  <si>
    <t>E03496</t>
  </si>
  <si>
    <t>E03497</t>
  </si>
  <si>
    <t>E03498</t>
  </si>
  <si>
    <t>E03499</t>
  </si>
  <si>
    <t>E03500</t>
  </si>
  <si>
    <t>E03501</t>
  </si>
  <si>
    <t>E03502</t>
  </si>
  <si>
    <t>E03503</t>
  </si>
  <si>
    <t>E03504</t>
  </si>
  <si>
    <t>E03505</t>
  </si>
  <si>
    <t>E03506</t>
  </si>
  <si>
    <t>E03507</t>
  </si>
  <si>
    <t>E03508</t>
  </si>
  <si>
    <t>E03509</t>
  </si>
  <si>
    <t>E03510</t>
  </si>
  <si>
    <t>E03511</t>
  </si>
  <si>
    <t>E03512</t>
  </si>
  <si>
    <t>E03513</t>
  </si>
  <si>
    <t>E03514</t>
  </si>
  <si>
    <t>E03515</t>
  </si>
  <si>
    <t>E03516</t>
  </si>
  <si>
    <t>E03517</t>
  </si>
  <si>
    <t>E03518</t>
  </si>
  <si>
    <t>E03519</t>
  </si>
  <si>
    <t>E03520</t>
  </si>
  <si>
    <t>E03521</t>
  </si>
  <si>
    <t>E03522</t>
  </si>
  <si>
    <t>E03523</t>
  </si>
  <si>
    <t>E03524</t>
  </si>
  <si>
    <t>E03525</t>
  </si>
  <si>
    <t>E03526</t>
  </si>
  <si>
    <t>E03527</t>
  </si>
  <si>
    <t>E03528</t>
  </si>
  <si>
    <t>E03529</t>
  </si>
  <si>
    <t>E03530</t>
  </si>
  <si>
    <t>E03531</t>
  </si>
  <si>
    <t>E03532</t>
  </si>
  <si>
    <t>E03533</t>
  </si>
  <si>
    <t>E03534</t>
  </si>
  <si>
    <t>E03535</t>
  </si>
  <si>
    <t>E03536</t>
  </si>
  <si>
    <t>E03537</t>
  </si>
  <si>
    <t>E03538</t>
  </si>
  <si>
    <t>E03539</t>
  </si>
  <si>
    <t>E03540</t>
  </si>
  <si>
    <t>E03541</t>
  </si>
  <si>
    <t>E03542</t>
  </si>
  <si>
    <t>E03543</t>
  </si>
  <si>
    <t>E03544</t>
  </si>
  <si>
    <t>E03545</t>
  </si>
  <si>
    <t>E03546</t>
  </si>
  <si>
    <t>E03547</t>
  </si>
  <si>
    <t>E03548</t>
  </si>
  <si>
    <t>E03549</t>
  </si>
  <si>
    <t>E03550</t>
  </si>
  <si>
    <t>E03551</t>
  </si>
  <si>
    <t>E03552</t>
  </si>
  <si>
    <t>E03553</t>
  </si>
  <si>
    <t>E03554</t>
  </si>
  <si>
    <t>E03555</t>
  </si>
  <si>
    <t>E03556</t>
  </si>
  <si>
    <t>E03557</t>
  </si>
  <si>
    <t>E03558</t>
  </si>
  <si>
    <t>E03559</t>
  </si>
  <si>
    <t>E03560</t>
  </si>
  <si>
    <t>E03561</t>
  </si>
  <si>
    <t>E03562</t>
  </si>
  <si>
    <t>E03563</t>
  </si>
  <si>
    <t>E03564</t>
  </si>
  <si>
    <t>E03565</t>
  </si>
  <si>
    <t>E03566</t>
  </si>
  <si>
    <t>E03567</t>
  </si>
  <si>
    <t>E03568</t>
  </si>
  <si>
    <t>E03569</t>
  </si>
  <si>
    <t>E03570</t>
  </si>
  <si>
    <t>E03571</t>
  </si>
  <si>
    <t>E03572</t>
  </si>
  <si>
    <t>E03573</t>
  </si>
  <si>
    <t>E03574</t>
  </si>
  <si>
    <t>E03575</t>
  </si>
  <si>
    <t>E03576</t>
  </si>
  <si>
    <t>E03577</t>
  </si>
  <si>
    <t>E03578</t>
  </si>
  <si>
    <t>E03579</t>
  </si>
  <si>
    <t>E03580</t>
  </si>
  <si>
    <t>E03581</t>
  </si>
  <si>
    <t>E03582</t>
  </si>
  <si>
    <t>E03583</t>
  </si>
  <si>
    <t>E03584</t>
  </si>
  <si>
    <t>E03585</t>
  </si>
  <si>
    <t>E03586</t>
  </si>
  <si>
    <t>E03587</t>
  </si>
  <si>
    <t>E03588</t>
  </si>
  <si>
    <t>E03589</t>
  </si>
  <si>
    <t>E03590</t>
  </si>
  <si>
    <t>E03591</t>
  </si>
  <si>
    <t>E03592</t>
  </si>
  <si>
    <t>E03593</t>
  </si>
  <si>
    <t>E03594</t>
  </si>
  <si>
    <t>E03595</t>
  </si>
  <si>
    <t>E03596</t>
  </si>
  <si>
    <t>E03597</t>
  </si>
  <si>
    <t>E03598</t>
  </si>
  <si>
    <t>E03599</t>
  </si>
  <si>
    <t>E03600</t>
  </si>
  <si>
    <t>E03601</t>
  </si>
  <si>
    <t>E03602</t>
  </si>
  <si>
    <t>E03603</t>
  </si>
  <si>
    <t>E03604</t>
  </si>
  <si>
    <t>E03605</t>
  </si>
  <si>
    <t>E03606</t>
  </si>
  <si>
    <t>E03607</t>
  </si>
  <si>
    <t>E03608</t>
  </si>
  <si>
    <t>E03609</t>
  </si>
  <si>
    <t>E03610</t>
  </si>
  <si>
    <t>E03611</t>
  </si>
  <si>
    <t>E03612</t>
  </si>
  <si>
    <t>E03613</t>
  </si>
  <si>
    <t>E03614</t>
  </si>
  <si>
    <t>E03615</t>
  </si>
  <si>
    <t>E03616</t>
  </si>
  <si>
    <t>E03617</t>
  </si>
  <si>
    <t>E03618</t>
  </si>
  <si>
    <t>E03619</t>
  </si>
  <si>
    <t>E03620</t>
  </si>
  <si>
    <t>E03621</t>
  </si>
  <si>
    <t>E03622</t>
  </si>
  <si>
    <t>E03623</t>
  </si>
  <si>
    <t>E03624</t>
  </si>
  <si>
    <t>E03625</t>
  </si>
  <si>
    <t>E03626</t>
  </si>
  <si>
    <t>E03627</t>
  </si>
  <si>
    <t>E03628</t>
  </si>
  <si>
    <t>E03629</t>
  </si>
  <si>
    <t>E03630</t>
  </si>
  <si>
    <t>E03631</t>
  </si>
  <si>
    <t>E03632</t>
  </si>
  <si>
    <t>E03633</t>
  </si>
  <si>
    <t>E03634</t>
  </si>
  <si>
    <t>E03635</t>
  </si>
  <si>
    <t>E03636</t>
  </si>
  <si>
    <t>E03637</t>
  </si>
  <si>
    <t>E03638</t>
  </si>
  <si>
    <t>E03639</t>
  </si>
  <si>
    <t>E03640</t>
  </si>
  <si>
    <t>E03641</t>
  </si>
  <si>
    <t>E03642</t>
  </si>
  <si>
    <t>E03643</t>
  </si>
  <si>
    <t>E03644</t>
  </si>
  <si>
    <t>E03645</t>
  </si>
  <si>
    <t>E03646</t>
  </si>
  <si>
    <t>E03647</t>
  </si>
  <si>
    <t>E03648</t>
  </si>
  <si>
    <t>E03649</t>
  </si>
  <si>
    <t>E03650</t>
  </si>
  <si>
    <t>E03651</t>
  </si>
  <si>
    <t>E03652</t>
  </si>
  <si>
    <t>E03653</t>
  </si>
  <si>
    <t>E03654</t>
  </si>
  <si>
    <t>E03655</t>
  </si>
  <si>
    <t>E03656</t>
  </si>
  <si>
    <t>E03657</t>
  </si>
  <si>
    <t>E03658</t>
  </si>
  <si>
    <t>E03659</t>
  </si>
  <si>
    <t>E03660</t>
  </si>
  <si>
    <t>E03661</t>
  </si>
  <si>
    <t>E03662</t>
  </si>
  <si>
    <t>E03663</t>
  </si>
  <si>
    <t>E03664</t>
  </si>
  <si>
    <t>E03665</t>
  </si>
  <si>
    <t>E03666</t>
  </si>
  <si>
    <t>E03667</t>
  </si>
  <si>
    <t>E03668</t>
  </si>
  <si>
    <t>E03669</t>
  </si>
  <si>
    <t>E03670</t>
  </si>
  <si>
    <t>E03671</t>
  </si>
  <si>
    <t>E03672</t>
  </si>
  <si>
    <t>E03673</t>
  </si>
  <si>
    <t>E03674</t>
  </si>
  <si>
    <t>E03675</t>
  </si>
  <si>
    <t>E03676</t>
  </si>
  <si>
    <t>E03677</t>
  </si>
  <si>
    <t>E03678</t>
  </si>
  <si>
    <t>E03679</t>
  </si>
  <si>
    <t>E03680</t>
  </si>
  <si>
    <t>E03681</t>
  </si>
  <si>
    <t>E03682</t>
  </si>
  <si>
    <t>E03683</t>
  </si>
  <si>
    <t>E03684</t>
  </si>
  <si>
    <t>E03685</t>
  </si>
  <si>
    <t>E03686</t>
  </si>
  <si>
    <t>E03687</t>
  </si>
  <si>
    <t>E03688</t>
  </si>
  <si>
    <t>E03689</t>
  </si>
  <si>
    <t>E03690</t>
  </si>
  <si>
    <t>E03691</t>
  </si>
  <si>
    <t>E03692</t>
  </si>
  <si>
    <t>E03693</t>
  </si>
  <si>
    <t>E03694</t>
  </si>
  <si>
    <t>E03695</t>
  </si>
  <si>
    <t>E03696</t>
  </si>
  <si>
    <t>E03697</t>
  </si>
  <si>
    <t>E03698</t>
  </si>
  <si>
    <t>E03699</t>
  </si>
  <si>
    <t>E03700</t>
  </si>
  <si>
    <t>E03701</t>
  </si>
  <si>
    <t>E03702</t>
  </si>
  <si>
    <t>E03703</t>
  </si>
  <si>
    <t>E03704</t>
  </si>
  <si>
    <t>E03705</t>
  </si>
  <si>
    <t>E03706</t>
  </si>
  <si>
    <t>E03707</t>
  </si>
  <si>
    <t>E03708</t>
  </si>
  <si>
    <t>E03709</t>
  </si>
  <si>
    <t>E03710</t>
  </si>
  <si>
    <t>E03711</t>
  </si>
  <si>
    <t>E03712</t>
  </si>
  <si>
    <t>E03713</t>
  </si>
  <si>
    <t>E03714</t>
  </si>
  <si>
    <t>E03715</t>
  </si>
  <si>
    <t>E03716</t>
  </si>
  <si>
    <t>E03717</t>
  </si>
  <si>
    <t>E03718</t>
  </si>
  <si>
    <t>E03719</t>
  </si>
  <si>
    <t>E03720</t>
  </si>
  <si>
    <t>E03721</t>
  </si>
  <si>
    <t>E03722</t>
  </si>
  <si>
    <t>E03723</t>
  </si>
  <si>
    <t>E03724</t>
  </si>
  <si>
    <t>E03725</t>
  </si>
  <si>
    <t>E03726</t>
  </si>
  <si>
    <t>E03727</t>
  </si>
  <si>
    <t>E03728</t>
  </si>
  <si>
    <t>E03729</t>
  </si>
  <si>
    <t>E03730</t>
  </si>
  <si>
    <t>E03731</t>
  </si>
  <si>
    <t>E03732</t>
  </si>
  <si>
    <t>E03733</t>
  </si>
  <si>
    <t>E03734</t>
  </si>
  <si>
    <t>E03735</t>
  </si>
  <si>
    <t>E03736</t>
  </si>
  <si>
    <t>E03737</t>
  </si>
  <si>
    <t>E03738</t>
  </si>
  <si>
    <t>E03739</t>
  </si>
  <si>
    <t>E03740</t>
  </si>
  <si>
    <t>E03741</t>
  </si>
  <si>
    <t>E03742</t>
  </si>
  <si>
    <t>E03743</t>
  </si>
  <si>
    <t>E03744</t>
  </si>
  <si>
    <t>E03745</t>
  </si>
  <si>
    <t>E03746</t>
  </si>
  <si>
    <t>E03747</t>
  </si>
  <si>
    <t>E03748</t>
  </si>
  <si>
    <t>E03749</t>
  </si>
  <si>
    <t>E03750</t>
  </si>
  <si>
    <t>E03751</t>
  </si>
  <si>
    <t>E03752</t>
  </si>
  <si>
    <t>E03753</t>
  </si>
  <si>
    <t>E03754</t>
  </si>
  <si>
    <t>E03755</t>
  </si>
  <si>
    <t>E03756</t>
  </si>
  <si>
    <t>E03757</t>
  </si>
  <si>
    <t>E03758</t>
  </si>
  <si>
    <t>E03759</t>
  </si>
  <si>
    <t>E03760</t>
  </si>
  <si>
    <t>E03761</t>
  </si>
  <si>
    <t>E03762</t>
  </si>
  <si>
    <t>E03763</t>
  </si>
  <si>
    <t>E03764</t>
  </si>
  <si>
    <t>E03765</t>
  </si>
  <si>
    <t>E03766</t>
  </si>
  <si>
    <t>E03767</t>
  </si>
  <si>
    <t>E03768</t>
  </si>
  <si>
    <t>E03769</t>
  </si>
  <si>
    <t>E03770</t>
  </si>
  <si>
    <t>E03771</t>
  </si>
  <si>
    <t>E03772</t>
  </si>
  <si>
    <t>E03773</t>
  </si>
  <si>
    <t>E03774</t>
  </si>
  <si>
    <t>E03775</t>
  </si>
  <si>
    <t>E03776</t>
  </si>
  <si>
    <t>E03777</t>
  </si>
  <si>
    <t>E03778</t>
  </si>
  <si>
    <t>E03779</t>
  </si>
  <si>
    <t>E03780</t>
  </si>
  <si>
    <t>E03781</t>
  </si>
  <si>
    <t>E03782</t>
  </si>
  <si>
    <t>E03783</t>
  </si>
  <si>
    <t>E03784</t>
  </si>
  <si>
    <t>E03785</t>
  </si>
  <si>
    <t>E03786</t>
  </si>
  <si>
    <t>E03787</t>
  </si>
  <si>
    <t>E03788</t>
  </si>
  <si>
    <t>E03789</t>
  </si>
  <si>
    <t>E03790</t>
  </si>
  <si>
    <t>E03791</t>
  </si>
  <si>
    <t>E03792</t>
  </si>
  <si>
    <t>E03793</t>
  </si>
  <si>
    <t>E03794</t>
  </si>
  <si>
    <t>E03795</t>
  </si>
  <si>
    <t>E03796</t>
  </si>
  <si>
    <t>E03797</t>
  </si>
  <si>
    <t>E03798</t>
  </si>
  <si>
    <t>E03799</t>
  </si>
  <si>
    <t>E03800</t>
  </si>
  <si>
    <t>E03801</t>
  </si>
  <si>
    <t>E03802</t>
  </si>
  <si>
    <t>E03803</t>
  </si>
  <si>
    <t>E03804</t>
  </si>
  <si>
    <t>E03805</t>
  </si>
  <si>
    <t>E03806</t>
  </si>
  <si>
    <t>E03807</t>
  </si>
  <si>
    <t>E03808</t>
  </si>
  <si>
    <t>E03809</t>
  </si>
  <si>
    <t>E03810</t>
  </si>
  <si>
    <t>E03811</t>
  </si>
  <si>
    <t>E03812</t>
  </si>
  <si>
    <t>E03813</t>
  </si>
  <si>
    <t>E03814</t>
  </si>
  <si>
    <t>E03815</t>
  </si>
  <si>
    <t>E03816</t>
  </si>
  <si>
    <t>E03817</t>
  </si>
  <si>
    <t>E03818</t>
  </si>
  <si>
    <t>E03819</t>
  </si>
  <si>
    <t>E03820</t>
  </si>
  <si>
    <t>E03821</t>
  </si>
  <si>
    <t>E03822</t>
  </si>
  <si>
    <t>E03823</t>
  </si>
  <si>
    <t>E03824</t>
  </si>
  <si>
    <t>E03825</t>
  </si>
  <si>
    <t>E03826</t>
  </si>
  <si>
    <t>E03827</t>
  </si>
  <si>
    <t>E03828</t>
  </si>
  <si>
    <t>E03829</t>
  </si>
  <si>
    <t>E03830</t>
  </si>
  <si>
    <t>E03831</t>
  </si>
  <si>
    <t>E03832</t>
  </si>
  <si>
    <t>E03833</t>
  </si>
  <si>
    <t>E03834</t>
  </si>
  <si>
    <t>E03835</t>
  </si>
  <si>
    <t>E03836</t>
  </si>
  <si>
    <t>E03837</t>
  </si>
  <si>
    <t>E03838</t>
  </si>
  <si>
    <t>E03839</t>
  </si>
  <si>
    <t>E03840</t>
  </si>
  <si>
    <t>E03841</t>
  </si>
  <si>
    <t>E03842</t>
  </si>
  <si>
    <t>E03843</t>
  </si>
  <si>
    <t>E03844</t>
  </si>
  <si>
    <t>E03845</t>
  </si>
  <si>
    <t>E03846</t>
  </si>
  <si>
    <t>E03847</t>
  </si>
  <si>
    <t>E03848</t>
  </si>
  <si>
    <t>E03849</t>
  </si>
  <si>
    <t>E03850</t>
  </si>
  <si>
    <t>E03851</t>
  </si>
  <si>
    <t>E03852</t>
  </si>
  <si>
    <t>E03853</t>
  </si>
  <si>
    <t>E03854</t>
  </si>
  <si>
    <t>E03855</t>
  </si>
  <si>
    <t>E03856</t>
  </si>
  <si>
    <t>E03857</t>
  </si>
  <si>
    <t>E03858</t>
  </si>
  <si>
    <t>E03859</t>
  </si>
  <si>
    <t>E03860</t>
  </si>
  <si>
    <t>E03861</t>
  </si>
  <si>
    <t>E03862</t>
  </si>
  <si>
    <t>E03863</t>
  </si>
  <si>
    <t>E03864</t>
  </si>
  <si>
    <t>E03865</t>
  </si>
  <si>
    <t>E03866</t>
  </si>
  <si>
    <t>E03867</t>
  </si>
  <si>
    <t>E03868</t>
  </si>
  <si>
    <t>E03869</t>
  </si>
  <si>
    <t>E03870</t>
  </si>
  <si>
    <t>E03871</t>
  </si>
  <si>
    <t>E03872</t>
  </si>
  <si>
    <t>E03873</t>
  </si>
  <si>
    <t>E03874</t>
  </si>
  <si>
    <t>E03875</t>
  </si>
  <si>
    <t>E03876</t>
  </si>
  <si>
    <t>E03877</t>
  </si>
  <si>
    <t>E03878</t>
  </si>
  <si>
    <t>E03879</t>
  </si>
  <si>
    <t>E03880</t>
  </si>
  <si>
    <t>E03881</t>
  </si>
  <si>
    <t>E03882</t>
  </si>
  <si>
    <t>E03883</t>
  </si>
  <si>
    <t>E03884</t>
  </si>
  <si>
    <t>E03885</t>
  </si>
  <si>
    <t>E03886</t>
  </si>
  <si>
    <t>E03887</t>
  </si>
  <si>
    <t>E03888</t>
  </si>
  <si>
    <t>E03889</t>
  </si>
  <si>
    <t>E03890</t>
  </si>
  <si>
    <t>E03891</t>
  </si>
  <si>
    <t>E03892</t>
  </si>
  <si>
    <t>E03893</t>
  </si>
  <si>
    <t>E03894</t>
  </si>
  <si>
    <t>E03895</t>
  </si>
  <si>
    <t>E03896</t>
  </si>
  <si>
    <t>E03897</t>
  </si>
  <si>
    <t>E03898</t>
  </si>
  <si>
    <t>E03899</t>
  </si>
  <si>
    <t>E03900</t>
  </si>
  <si>
    <t>E03901</t>
  </si>
  <si>
    <t>E03902</t>
  </si>
  <si>
    <t>E03903</t>
  </si>
  <si>
    <t>E03904</t>
  </si>
  <si>
    <t>E03905</t>
  </si>
  <si>
    <t>E03906</t>
  </si>
  <si>
    <t>E03907</t>
  </si>
  <si>
    <t>E03908</t>
  </si>
  <si>
    <t>E03909</t>
  </si>
  <si>
    <t>E03910</t>
  </si>
  <si>
    <t>E03911</t>
  </si>
  <si>
    <t>E03912</t>
  </si>
  <si>
    <t>E03913</t>
  </si>
  <si>
    <t>E03914</t>
  </si>
  <si>
    <t>E03915</t>
  </si>
  <si>
    <t>E03916</t>
  </si>
  <si>
    <t>E03917</t>
  </si>
  <si>
    <t>E03918</t>
  </si>
  <si>
    <t>E03919</t>
  </si>
  <si>
    <t>E03920</t>
  </si>
  <si>
    <t>E03921</t>
  </si>
  <si>
    <t>E03922</t>
  </si>
  <si>
    <t>E03923</t>
  </si>
  <si>
    <t>E03924</t>
  </si>
  <si>
    <t>E03925</t>
  </si>
  <si>
    <t>E03926</t>
  </si>
  <si>
    <t>E03927</t>
  </si>
  <si>
    <t>E03928</t>
  </si>
  <si>
    <t>E03929</t>
  </si>
  <si>
    <t>E03930</t>
  </si>
  <si>
    <t>E03931</t>
  </si>
  <si>
    <t>E03932</t>
  </si>
  <si>
    <t>E03933</t>
  </si>
  <si>
    <t>E03934</t>
  </si>
  <si>
    <t>E03935</t>
  </si>
  <si>
    <t>E03936</t>
  </si>
  <si>
    <t>E03937</t>
  </si>
  <si>
    <t>E03938</t>
  </si>
  <si>
    <t>E03939</t>
  </si>
  <si>
    <t>E03940</t>
  </si>
  <si>
    <t>E03941</t>
  </si>
  <si>
    <t>E03942</t>
  </si>
  <si>
    <t>E03943</t>
  </si>
  <si>
    <t>E03944</t>
  </si>
  <si>
    <t>E03945</t>
  </si>
  <si>
    <t>E03946</t>
  </si>
  <si>
    <t>E03947</t>
  </si>
  <si>
    <t>E03948</t>
  </si>
  <si>
    <t>E03949</t>
  </si>
  <si>
    <t>E03950</t>
  </si>
  <si>
    <t>E03951</t>
  </si>
  <si>
    <t>E03952</t>
  </si>
  <si>
    <t>E03953</t>
  </si>
  <si>
    <t>E03954</t>
  </si>
  <si>
    <t>E03955</t>
  </si>
  <si>
    <t>E03956</t>
  </si>
  <si>
    <t>E03957</t>
  </si>
  <si>
    <t>E03958</t>
  </si>
  <si>
    <t>E03959</t>
  </si>
  <si>
    <t>E03960</t>
  </si>
  <si>
    <t>E03961</t>
  </si>
  <si>
    <t>E03962</t>
  </si>
  <si>
    <t>E03963</t>
  </si>
  <si>
    <t>E03964</t>
  </si>
  <si>
    <t>E03965</t>
  </si>
  <si>
    <t>E03966</t>
  </si>
  <si>
    <t>E03967</t>
  </si>
  <si>
    <t>E03968</t>
  </si>
  <si>
    <t>E03969</t>
  </si>
  <si>
    <t>E03970</t>
  </si>
  <si>
    <t>E03971</t>
  </si>
  <si>
    <t>E03972</t>
  </si>
  <si>
    <t>E03973</t>
  </si>
  <si>
    <t>E03974</t>
  </si>
  <si>
    <t>E03975</t>
  </si>
  <si>
    <t>E03976</t>
  </si>
  <si>
    <t>E03977</t>
  </si>
  <si>
    <t>E03978</t>
  </si>
  <si>
    <t>E03979</t>
  </si>
  <si>
    <t>E03980</t>
  </si>
  <si>
    <t>E03981</t>
  </si>
  <si>
    <t>E03982</t>
  </si>
  <si>
    <t>E03983</t>
  </si>
  <si>
    <t>E03984</t>
  </si>
  <si>
    <t>E03985</t>
  </si>
  <si>
    <t>E03986</t>
  </si>
  <si>
    <t>E03987</t>
  </si>
  <si>
    <t>E03988</t>
  </si>
  <si>
    <t>E03989</t>
  </si>
  <si>
    <t>E03990</t>
  </si>
  <si>
    <t>E03991</t>
  </si>
  <si>
    <t>E03992</t>
  </si>
  <si>
    <t>E03993</t>
  </si>
  <si>
    <t>E03994</t>
  </si>
  <si>
    <t>E03995</t>
  </si>
  <si>
    <t>E03996</t>
  </si>
  <si>
    <t>E03997</t>
  </si>
  <si>
    <t>E03998</t>
  </si>
  <si>
    <t>E03999</t>
  </si>
  <si>
    <t>E04000</t>
  </si>
  <si>
    <t>E04001</t>
  </si>
  <si>
    <t>E04002</t>
  </si>
  <si>
    <t>E04003</t>
  </si>
  <si>
    <t>E04004</t>
  </si>
  <si>
    <t>E04005</t>
  </si>
  <si>
    <t>E04006</t>
  </si>
  <si>
    <t>E04007</t>
  </si>
  <si>
    <t>E04008</t>
  </si>
  <si>
    <t>E04009</t>
  </si>
  <si>
    <t>E04010</t>
  </si>
  <si>
    <t>E04011</t>
  </si>
  <si>
    <t>E04012</t>
  </si>
  <si>
    <t>E04013</t>
  </si>
  <si>
    <t>E04014</t>
  </si>
  <si>
    <t>E04015</t>
  </si>
  <si>
    <t>E04016</t>
  </si>
  <si>
    <t>E04017</t>
  </si>
  <si>
    <t>E04018</t>
  </si>
  <si>
    <t>E04019</t>
  </si>
  <si>
    <t>E04020</t>
  </si>
  <si>
    <t>E04021</t>
  </si>
  <si>
    <t>E04022</t>
  </si>
  <si>
    <t>E04023</t>
  </si>
  <si>
    <t>E04024</t>
  </si>
  <si>
    <t>E04025</t>
  </si>
  <si>
    <t>E04026</t>
  </si>
  <si>
    <t>E04027</t>
  </si>
  <si>
    <t>E04028</t>
  </si>
  <si>
    <t>E04029</t>
  </si>
  <si>
    <t>E04030</t>
  </si>
  <si>
    <t>E04031</t>
  </si>
  <si>
    <t>E04032</t>
  </si>
  <si>
    <t>E04033</t>
  </si>
  <si>
    <t>E04034</t>
  </si>
  <si>
    <t>E04035</t>
  </si>
  <si>
    <t>E04036</t>
  </si>
  <si>
    <t>E04037</t>
  </si>
  <si>
    <t>E04038</t>
  </si>
  <si>
    <t>E04039</t>
  </si>
  <si>
    <t>E04040</t>
  </si>
  <si>
    <t>E04041</t>
  </si>
  <si>
    <t>E04042</t>
  </si>
  <si>
    <t>E04043</t>
  </si>
  <si>
    <t>E04044</t>
  </si>
  <si>
    <t>E04045</t>
  </si>
  <si>
    <t>E04046</t>
  </si>
  <si>
    <t>E04047</t>
  </si>
  <si>
    <t>E04048</t>
  </si>
  <si>
    <t>E04049</t>
  </si>
  <si>
    <t>E04050</t>
  </si>
  <si>
    <t>E04051</t>
  </si>
  <si>
    <t>E04052</t>
  </si>
  <si>
    <t>E04053</t>
  </si>
  <si>
    <t>E04054</t>
  </si>
  <si>
    <t>E04055</t>
  </si>
  <si>
    <t>E04056</t>
  </si>
  <si>
    <t>E04057</t>
  </si>
  <si>
    <t>E04058</t>
  </si>
  <si>
    <t>E04059</t>
  </si>
  <si>
    <t>E04060</t>
  </si>
  <si>
    <t>E04061</t>
  </si>
  <si>
    <t>E04062</t>
  </si>
  <si>
    <t>E04063</t>
  </si>
  <si>
    <t>E04064</t>
  </si>
  <si>
    <t>E04065</t>
  </si>
  <si>
    <t>E04066</t>
  </si>
  <si>
    <t>E04067</t>
  </si>
  <si>
    <t>E04068</t>
  </si>
  <si>
    <t>E04069</t>
  </si>
  <si>
    <t>E04070</t>
  </si>
  <si>
    <t>E04071</t>
  </si>
  <si>
    <t>E04072</t>
  </si>
  <si>
    <t>E04073</t>
  </si>
  <si>
    <t>E04074</t>
  </si>
  <si>
    <t>E04075</t>
  </si>
  <si>
    <t>E04076</t>
  </si>
  <si>
    <t>E04077</t>
  </si>
  <si>
    <t>E04078</t>
  </si>
  <si>
    <t>E04079</t>
  </si>
  <si>
    <t>E04080</t>
  </si>
  <si>
    <t>E04081</t>
  </si>
  <si>
    <t>E04082</t>
  </si>
  <si>
    <t>E04083</t>
  </si>
  <si>
    <t>E04084</t>
  </si>
  <si>
    <t>E04085</t>
  </si>
  <si>
    <t>E04086</t>
  </si>
  <si>
    <t>E04087</t>
  </si>
  <si>
    <t>E04088</t>
  </si>
  <si>
    <t>E04089</t>
  </si>
  <si>
    <t>E04090</t>
  </si>
  <si>
    <t>E04091</t>
  </si>
  <si>
    <t>E04092</t>
  </si>
  <si>
    <t>E04093</t>
  </si>
  <si>
    <t>E04094</t>
  </si>
  <si>
    <t>E04095</t>
  </si>
  <si>
    <t>E04096</t>
  </si>
  <si>
    <t>E04097</t>
  </si>
  <si>
    <t>E04098</t>
  </si>
  <si>
    <t>E04099</t>
  </si>
  <si>
    <t>E04100</t>
  </si>
  <si>
    <t>E04101</t>
  </si>
  <si>
    <t>E04102</t>
  </si>
  <si>
    <t>E04103</t>
  </si>
  <si>
    <t>E04104</t>
  </si>
  <si>
    <t>E04105</t>
  </si>
  <si>
    <t>E04106</t>
  </si>
  <si>
    <t>E04107</t>
  </si>
  <si>
    <t>E04108</t>
  </si>
  <si>
    <t>E04109</t>
  </si>
  <si>
    <t>E04110</t>
  </si>
  <si>
    <t>E04111</t>
  </si>
  <si>
    <t>E04112</t>
  </si>
  <si>
    <t>E04113</t>
  </si>
  <si>
    <t>E04114</t>
  </si>
  <si>
    <t>E04115</t>
  </si>
  <si>
    <t>E04116</t>
  </si>
  <si>
    <t>E04117</t>
  </si>
  <si>
    <t>E04118</t>
  </si>
  <si>
    <t>E04119</t>
  </si>
  <si>
    <t>E04120</t>
  </si>
  <si>
    <t>E04121</t>
  </si>
  <si>
    <t>E04122</t>
  </si>
  <si>
    <t>E04123</t>
  </si>
  <si>
    <t>E04124</t>
  </si>
  <si>
    <t>E04125</t>
  </si>
  <si>
    <t>E04126</t>
  </si>
  <si>
    <t>E04127</t>
  </si>
  <si>
    <t>E04128</t>
  </si>
  <si>
    <t>E04129</t>
  </si>
  <si>
    <t>E04130</t>
  </si>
  <si>
    <t>E04131</t>
  </si>
  <si>
    <t>E04132</t>
  </si>
  <si>
    <t>E04133</t>
  </si>
  <si>
    <t>E04134</t>
  </si>
  <si>
    <t>E04135</t>
  </si>
  <si>
    <t>E04136</t>
  </si>
  <si>
    <t>E04137</t>
  </si>
  <si>
    <t>E04138</t>
  </si>
  <si>
    <t>E04139</t>
  </si>
  <si>
    <t>E04140</t>
  </si>
  <si>
    <t>E04141</t>
  </si>
  <si>
    <t>E04142</t>
  </si>
  <si>
    <t>E04143</t>
  </si>
  <si>
    <t>E04144</t>
  </si>
  <si>
    <t>E04145</t>
  </si>
  <si>
    <t>E04146</t>
  </si>
  <si>
    <t>E04147</t>
  </si>
  <si>
    <t>E04148</t>
  </si>
  <si>
    <t>E04149</t>
  </si>
  <si>
    <t>E04150</t>
  </si>
  <si>
    <t>E04151</t>
  </si>
  <si>
    <t>E04152</t>
  </si>
  <si>
    <t>E04153</t>
  </si>
  <si>
    <t>E04154</t>
  </si>
  <si>
    <t>E04155</t>
  </si>
  <si>
    <t>E04156</t>
  </si>
  <si>
    <t>E04157</t>
  </si>
  <si>
    <t>E04158</t>
  </si>
  <si>
    <t>E04159</t>
  </si>
  <si>
    <t>E04160</t>
  </si>
  <si>
    <t>E04161</t>
  </si>
  <si>
    <t>E04162</t>
  </si>
  <si>
    <t>E04163</t>
  </si>
  <si>
    <t>E04164</t>
  </si>
  <si>
    <t>E04165</t>
  </si>
  <si>
    <t>E04166</t>
  </si>
  <si>
    <t>E04167</t>
  </si>
  <si>
    <t>E04168</t>
  </si>
  <si>
    <t>E04169</t>
  </si>
  <si>
    <t>E04170</t>
  </si>
  <si>
    <t>E04171</t>
  </si>
  <si>
    <t>E04172</t>
  </si>
  <si>
    <t>E04173</t>
  </si>
  <si>
    <t>E04174</t>
  </si>
  <si>
    <t>E04175</t>
  </si>
  <si>
    <t>E04176</t>
  </si>
  <si>
    <t>E04177</t>
  </si>
  <si>
    <t>E04178</t>
  </si>
  <si>
    <t>E04179</t>
  </si>
  <si>
    <t>E04180</t>
  </si>
  <si>
    <t>E04181</t>
  </si>
  <si>
    <t>E04182</t>
  </si>
  <si>
    <t>E04183</t>
  </si>
  <si>
    <t>E04184</t>
  </si>
  <si>
    <t>E04185</t>
  </si>
  <si>
    <t>E04186</t>
  </si>
  <si>
    <t>E04187</t>
  </si>
  <si>
    <t>E04188</t>
  </si>
  <si>
    <t>E04189</t>
  </si>
  <si>
    <t>E04190</t>
  </si>
  <si>
    <t>E04191</t>
  </si>
  <si>
    <t>E04192</t>
  </si>
  <si>
    <t>E04193</t>
  </si>
  <si>
    <t>E04194</t>
  </si>
  <si>
    <t>E04195</t>
  </si>
  <si>
    <t>E04196</t>
  </si>
  <si>
    <t>E04197</t>
  </si>
  <si>
    <t>E04198</t>
  </si>
  <si>
    <t>E04199</t>
  </si>
  <si>
    <t>E04200</t>
  </si>
  <si>
    <t>E04201</t>
  </si>
  <si>
    <t>E04202</t>
  </si>
  <si>
    <t>E04203</t>
  </si>
  <si>
    <t>E04204</t>
  </si>
  <si>
    <t>E04205</t>
  </si>
  <si>
    <t>E04206</t>
  </si>
  <si>
    <t>E04207</t>
  </si>
  <si>
    <t>E04208</t>
  </si>
  <si>
    <t>E04209</t>
  </si>
  <si>
    <t>E04210</t>
  </si>
  <si>
    <t>E04211</t>
  </si>
  <si>
    <t>E04212</t>
  </si>
  <si>
    <t>E04213</t>
  </si>
  <si>
    <t>E04214</t>
  </si>
  <si>
    <t>E04215</t>
  </si>
  <si>
    <t>E04216</t>
  </si>
  <si>
    <t>E04217</t>
  </si>
  <si>
    <t>E04218</t>
  </si>
  <si>
    <t>E04219</t>
  </si>
  <si>
    <t>E04220</t>
  </si>
  <si>
    <t>E04221</t>
  </si>
  <si>
    <t>E04222</t>
  </si>
  <si>
    <t>E04223</t>
  </si>
  <si>
    <t>E04224</t>
  </si>
  <si>
    <t>E04225</t>
  </si>
  <si>
    <t>E04226</t>
  </si>
  <si>
    <t>E04227</t>
  </si>
  <si>
    <t>E04228</t>
  </si>
  <si>
    <t>E04229</t>
  </si>
  <si>
    <t>E04230</t>
  </si>
  <si>
    <t>E04231</t>
  </si>
  <si>
    <t>E04232</t>
  </si>
  <si>
    <t>E04233</t>
  </si>
  <si>
    <t>E04234</t>
  </si>
  <si>
    <t>E04235</t>
  </si>
  <si>
    <t>E04236</t>
  </si>
  <si>
    <t>E04237</t>
  </si>
  <si>
    <t>E04238</t>
  </si>
  <si>
    <t>E04239</t>
  </si>
  <si>
    <t>E04240</t>
  </si>
  <si>
    <t>E04241</t>
  </si>
  <si>
    <t>E04242</t>
  </si>
  <si>
    <t>E04243</t>
  </si>
  <si>
    <t>E04244</t>
  </si>
  <si>
    <t>E04245</t>
  </si>
  <si>
    <t>E04246</t>
  </si>
  <si>
    <t>E04247</t>
  </si>
  <si>
    <t>E04248</t>
  </si>
  <si>
    <t>E04249</t>
  </si>
  <si>
    <t>E04250</t>
  </si>
  <si>
    <t>E04251</t>
  </si>
  <si>
    <t>E04252</t>
  </si>
  <si>
    <t>E04253</t>
  </si>
  <si>
    <t>E04254</t>
  </si>
  <si>
    <t>E04255</t>
  </si>
  <si>
    <t>E04256</t>
  </si>
  <si>
    <t>E04257</t>
  </si>
  <si>
    <t>E04258</t>
  </si>
  <si>
    <t>E04259</t>
  </si>
  <si>
    <t>E04260</t>
  </si>
  <si>
    <t>E04261</t>
  </si>
  <si>
    <t>E04262</t>
  </si>
  <si>
    <t>E04263</t>
  </si>
  <si>
    <t>E04264</t>
  </si>
  <si>
    <t>E04265</t>
  </si>
  <si>
    <t>E04266</t>
  </si>
  <si>
    <t>E04267</t>
  </si>
  <si>
    <t>E04268</t>
  </si>
  <si>
    <t>E04269</t>
  </si>
  <si>
    <t>E04270</t>
  </si>
  <si>
    <t>E04271</t>
  </si>
  <si>
    <t>E04272</t>
  </si>
  <si>
    <t>E04273</t>
  </si>
  <si>
    <t>E04274</t>
  </si>
  <si>
    <t>E04275</t>
  </si>
  <si>
    <t>E04276</t>
  </si>
  <si>
    <t>E04277</t>
  </si>
  <si>
    <t>E04278</t>
  </si>
  <si>
    <t>E04279</t>
  </si>
  <si>
    <t>E04280</t>
  </si>
  <si>
    <t>E04281</t>
  </si>
  <si>
    <t>E04282</t>
  </si>
  <si>
    <t>E04283</t>
  </si>
  <si>
    <t>E04284</t>
  </si>
  <si>
    <t>E04285</t>
  </si>
  <si>
    <t>E04286</t>
  </si>
  <si>
    <t>E04287</t>
  </si>
  <si>
    <t>E04288</t>
  </si>
  <si>
    <t>E04289</t>
  </si>
  <si>
    <t>E04290</t>
  </si>
  <si>
    <t>E04291</t>
  </si>
  <si>
    <t>E04292</t>
  </si>
  <si>
    <t>E04293</t>
  </si>
  <si>
    <t>E04294</t>
  </si>
  <si>
    <t>E04295</t>
  </si>
  <si>
    <t>E04296</t>
  </si>
  <si>
    <t>E04297</t>
  </si>
  <si>
    <t>E04298</t>
  </si>
  <si>
    <t>E04299</t>
  </si>
  <si>
    <t>E04300</t>
  </si>
  <si>
    <t>E04301</t>
  </si>
  <si>
    <t>E04302</t>
  </si>
  <si>
    <t>E04303</t>
  </si>
  <si>
    <t>E04304</t>
  </si>
  <si>
    <t>E04305</t>
  </si>
  <si>
    <t>E04306</t>
  </si>
  <si>
    <t>E04307</t>
  </si>
  <si>
    <t>E04308</t>
  </si>
  <si>
    <t>E04309</t>
  </si>
  <si>
    <t>E04310</t>
  </si>
  <si>
    <t>E04311</t>
  </si>
  <si>
    <t>E04312</t>
  </si>
  <si>
    <t>E04313</t>
  </si>
  <si>
    <t>E04314</t>
  </si>
  <si>
    <t>E04315</t>
  </si>
  <si>
    <t>E04316</t>
  </si>
  <si>
    <t>E04317</t>
  </si>
  <si>
    <t>E04318</t>
  </si>
  <si>
    <t>E04319</t>
  </si>
  <si>
    <t>E04320</t>
  </si>
  <si>
    <t>E04321</t>
  </si>
  <si>
    <t>E04322</t>
  </si>
  <si>
    <t>E04323</t>
  </si>
  <si>
    <t>E04324</t>
  </si>
  <si>
    <t>E04325</t>
  </si>
  <si>
    <t>E04326</t>
  </si>
  <si>
    <t>E04327</t>
  </si>
  <si>
    <t>E04328</t>
  </si>
  <si>
    <t>E04329</t>
  </si>
  <si>
    <t>E04330</t>
  </si>
  <si>
    <t>E04331</t>
  </si>
  <si>
    <t>E04332</t>
  </si>
  <si>
    <t>E04333</t>
  </si>
  <si>
    <t>E04334</t>
  </si>
  <si>
    <t>E04335</t>
  </si>
  <si>
    <t>E04336</t>
  </si>
  <si>
    <t>E04337</t>
  </si>
  <si>
    <t>E04338</t>
  </si>
  <si>
    <t>E04339</t>
  </si>
  <si>
    <t>E04340</t>
  </si>
  <si>
    <t>E04341</t>
  </si>
  <si>
    <t>E04342</t>
  </si>
  <si>
    <t>E04343</t>
  </si>
  <si>
    <t>E04344</t>
  </si>
  <si>
    <t>E04345</t>
  </si>
  <si>
    <t>E04346</t>
  </si>
  <si>
    <t>E04347</t>
  </si>
  <si>
    <t>E04348</t>
  </si>
  <si>
    <t>E04349</t>
  </si>
  <si>
    <t>E04350</t>
  </si>
  <si>
    <t>E04351</t>
  </si>
  <si>
    <t>E04352</t>
  </si>
  <si>
    <t>E04353</t>
  </si>
  <si>
    <t>E04354</t>
  </si>
  <si>
    <t>E04355</t>
  </si>
  <si>
    <t>E04356</t>
  </si>
  <si>
    <t>E04357</t>
  </si>
  <si>
    <t>E04358</t>
  </si>
  <si>
    <t>E04359</t>
  </si>
  <si>
    <t>E04360</t>
  </si>
  <si>
    <t>E04361</t>
  </si>
  <si>
    <t>E04362</t>
  </si>
  <si>
    <t>E04363</t>
  </si>
  <si>
    <t>E04364</t>
  </si>
  <si>
    <t>E04365</t>
  </si>
  <si>
    <t>E04366</t>
  </si>
  <si>
    <t>E04367</t>
  </si>
  <si>
    <t>E04368</t>
  </si>
  <si>
    <t>E04369</t>
  </si>
  <si>
    <t>E04370</t>
  </si>
  <si>
    <t>E04371</t>
  </si>
  <si>
    <t>E04372</t>
  </si>
  <si>
    <t>E04373</t>
  </si>
  <si>
    <t>E04374</t>
  </si>
  <si>
    <t>E04375</t>
  </si>
  <si>
    <t>E04376</t>
  </si>
  <si>
    <t>E04377</t>
  </si>
  <si>
    <t>E04378</t>
  </si>
  <si>
    <t>E04379</t>
  </si>
  <si>
    <t>E04380</t>
  </si>
  <si>
    <t>E04381</t>
  </si>
  <si>
    <t>E04382</t>
  </si>
  <si>
    <t>E04383</t>
  </si>
  <si>
    <t>E04384</t>
  </si>
  <si>
    <t>E04385</t>
  </si>
  <si>
    <t>E04386</t>
  </si>
  <si>
    <t>E04387</t>
  </si>
  <si>
    <t>E04388</t>
  </si>
  <si>
    <t>E04389</t>
  </si>
  <si>
    <t>E04390</t>
  </si>
  <si>
    <t>E04391</t>
  </si>
  <si>
    <t>E04392</t>
  </si>
  <si>
    <t>E04393</t>
  </si>
  <si>
    <t>E04394</t>
  </si>
  <si>
    <t>E04395</t>
  </si>
  <si>
    <t>E04396</t>
  </si>
  <si>
    <t>E04397</t>
  </si>
  <si>
    <t>E04398</t>
  </si>
  <si>
    <t>E04399</t>
  </si>
  <si>
    <t>E04400</t>
  </si>
  <si>
    <t>E04401</t>
  </si>
  <si>
    <t>E04402</t>
  </si>
  <si>
    <t>E04403</t>
  </si>
  <si>
    <t>E04404</t>
  </si>
  <si>
    <t>E04405</t>
  </si>
  <si>
    <t>E04406</t>
  </si>
  <si>
    <t>E04407</t>
  </si>
  <si>
    <t>E04408</t>
  </si>
  <si>
    <t>E04409</t>
  </si>
  <si>
    <t>E04410</t>
  </si>
  <si>
    <t>E04411</t>
  </si>
  <si>
    <t>E04412</t>
  </si>
  <si>
    <t>E04413</t>
  </si>
  <si>
    <t>E04414</t>
  </si>
  <si>
    <t>E04415</t>
  </si>
  <si>
    <t>E04416</t>
  </si>
  <si>
    <t>E04417</t>
  </si>
  <si>
    <t>E04418</t>
  </si>
  <si>
    <t>E04419</t>
  </si>
  <si>
    <t>E04420</t>
  </si>
  <si>
    <t>E04421</t>
  </si>
  <si>
    <t>E04422</t>
  </si>
  <si>
    <t>E04423</t>
  </si>
  <si>
    <t>E04424</t>
  </si>
  <si>
    <t>E04425</t>
  </si>
  <si>
    <t>E04426</t>
  </si>
  <si>
    <t>E04427</t>
  </si>
  <si>
    <t>E04428</t>
  </si>
  <si>
    <t>E04429</t>
  </si>
  <si>
    <t>E04430</t>
  </si>
  <si>
    <t>E04431</t>
  </si>
  <si>
    <t>E04432</t>
  </si>
  <si>
    <t>E04433</t>
  </si>
  <si>
    <t>E04434</t>
  </si>
  <si>
    <t>E04435</t>
  </si>
  <si>
    <t>E04436</t>
  </si>
  <si>
    <t>E04437</t>
  </si>
  <si>
    <t>E04438</t>
  </si>
  <si>
    <t>E04439</t>
  </si>
  <si>
    <t>E04440</t>
  </si>
  <si>
    <t>E04441</t>
  </si>
  <si>
    <t>E04442</t>
  </si>
  <si>
    <t>E04443</t>
  </si>
  <si>
    <t>E04444</t>
  </si>
  <si>
    <t>E04445</t>
  </si>
  <si>
    <t>E04446</t>
  </si>
  <si>
    <t>E04447</t>
  </si>
  <si>
    <t>E04448</t>
  </si>
  <si>
    <t>E04449</t>
  </si>
  <si>
    <t>E04450</t>
  </si>
  <si>
    <t>E04451</t>
  </si>
  <si>
    <t>E04452</t>
  </si>
  <si>
    <t>E04453</t>
  </si>
  <si>
    <t>E04454</t>
  </si>
  <si>
    <t>E04455</t>
  </si>
  <si>
    <t>E04456</t>
  </si>
  <si>
    <t>E04457</t>
  </si>
  <si>
    <t>E04458</t>
  </si>
  <si>
    <t>E04459</t>
  </si>
  <si>
    <t>E04460</t>
  </si>
  <si>
    <t>E04461</t>
  </si>
  <si>
    <t>E04462</t>
  </si>
  <si>
    <t>E04463</t>
  </si>
  <si>
    <t>E04464</t>
  </si>
  <si>
    <t>E04465</t>
  </si>
  <si>
    <t>E04466</t>
  </si>
  <si>
    <t>E04467</t>
  </si>
  <si>
    <t>E04468</t>
  </si>
  <si>
    <t>E04469</t>
  </si>
  <si>
    <t>E04470</t>
  </si>
  <si>
    <t>E04471</t>
  </si>
  <si>
    <t>E04472</t>
  </si>
  <si>
    <t>E04473</t>
  </si>
  <si>
    <t>E04474</t>
  </si>
  <si>
    <t>E04475</t>
  </si>
  <si>
    <t>E04476</t>
  </si>
  <si>
    <t>E04477</t>
  </si>
  <si>
    <t>E04478</t>
  </si>
  <si>
    <t>E04479</t>
  </si>
  <si>
    <t>E04480</t>
  </si>
  <si>
    <t>E04481</t>
  </si>
  <si>
    <t>E04482</t>
  </si>
  <si>
    <t>E04483</t>
  </si>
  <si>
    <t>E04484</t>
  </si>
  <si>
    <t>E04485</t>
  </si>
  <si>
    <t>E04486</t>
  </si>
  <si>
    <t>E04487</t>
  </si>
  <si>
    <t>E04488</t>
  </si>
  <si>
    <t>E04489</t>
  </si>
  <si>
    <t>E04490</t>
  </si>
  <si>
    <t>E04491</t>
  </si>
  <si>
    <t>E04492</t>
  </si>
  <si>
    <t>E04493</t>
  </si>
  <si>
    <t>E04494</t>
  </si>
  <si>
    <t>E04495</t>
  </si>
  <si>
    <t>E04496</t>
  </si>
  <si>
    <t>E04497</t>
  </si>
  <si>
    <t>E04498</t>
  </si>
  <si>
    <t>E04499</t>
  </si>
  <si>
    <t>E04500</t>
  </si>
  <si>
    <t>E04501</t>
  </si>
  <si>
    <t>E04502</t>
  </si>
  <si>
    <t>E04503</t>
  </si>
  <si>
    <t>E04504</t>
  </si>
  <si>
    <t>E04505</t>
  </si>
  <si>
    <t>E04506</t>
  </si>
  <si>
    <t>E04507</t>
  </si>
  <si>
    <t>E04508</t>
  </si>
  <si>
    <t>E04509</t>
  </si>
  <si>
    <t>E04510</t>
  </si>
  <si>
    <t>E04511</t>
  </si>
  <si>
    <t>E04512</t>
  </si>
  <si>
    <t>E04513</t>
  </si>
  <si>
    <t>E04514</t>
  </si>
  <si>
    <t>E04515</t>
  </si>
  <si>
    <t>E04516</t>
  </si>
  <si>
    <t>E04517</t>
  </si>
  <si>
    <t>E04518</t>
  </si>
  <si>
    <t>E04519</t>
  </si>
  <si>
    <t>E04520</t>
  </si>
  <si>
    <t>E04521</t>
  </si>
  <si>
    <t>E04522</t>
  </si>
  <si>
    <t>E04523</t>
  </si>
  <si>
    <t>E04524</t>
  </si>
  <si>
    <t>E04525</t>
  </si>
  <si>
    <t>E04526</t>
  </si>
  <si>
    <t>E04527</t>
  </si>
  <si>
    <t>E04528</t>
  </si>
  <si>
    <t>E04529</t>
  </si>
  <si>
    <t>E04530</t>
  </si>
  <si>
    <t>E04531</t>
  </si>
  <si>
    <t>E04532</t>
  </si>
  <si>
    <t>E04533</t>
  </si>
  <si>
    <t>E04534</t>
  </si>
  <si>
    <t>E04535</t>
  </si>
  <si>
    <t>E04536</t>
  </si>
  <si>
    <t>E04537</t>
  </si>
  <si>
    <t>E04538</t>
  </si>
  <si>
    <t>E04539</t>
  </si>
  <si>
    <t>E04540</t>
  </si>
  <si>
    <t>E04541</t>
  </si>
  <si>
    <t>E04542</t>
  </si>
  <si>
    <t>E04543</t>
  </si>
  <si>
    <t>E04544</t>
  </si>
  <si>
    <t>E04545</t>
  </si>
  <si>
    <t>E04546</t>
  </si>
  <si>
    <t>E04547</t>
  </si>
  <si>
    <t>E04548</t>
  </si>
  <si>
    <t>E04549</t>
  </si>
  <si>
    <t>E04550</t>
  </si>
  <si>
    <t>E04551</t>
  </si>
  <si>
    <t>E04552</t>
  </si>
  <si>
    <t>E04553</t>
  </si>
  <si>
    <t>E04554</t>
  </si>
  <si>
    <t>E04555</t>
  </si>
  <si>
    <t>E04556</t>
  </si>
  <si>
    <t>E04557</t>
  </si>
  <si>
    <t>E04558</t>
  </si>
  <si>
    <t>E04559</t>
  </si>
  <si>
    <t>E04560</t>
  </si>
  <si>
    <t>E04561</t>
  </si>
  <si>
    <t>E04562</t>
  </si>
  <si>
    <t>E04563</t>
  </si>
  <si>
    <t>E04564</t>
  </si>
  <si>
    <t>E04565</t>
  </si>
  <si>
    <t>E04566</t>
  </si>
  <si>
    <t>E04567</t>
  </si>
  <si>
    <t>E04568</t>
  </si>
  <si>
    <t>E04569</t>
  </si>
  <si>
    <t>E04570</t>
  </si>
  <si>
    <t>E04571</t>
  </si>
  <si>
    <t>E04572</t>
  </si>
  <si>
    <t>E04573</t>
  </si>
  <si>
    <t>E04574</t>
  </si>
  <si>
    <t>E04575</t>
  </si>
  <si>
    <t>E04576</t>
  </si>
  <si>
    <t>E04577</t>
  </si>
  <si>
    <t>E04578</t>
  </si>
  <si>
    <t>E04579</t>
  </si>
  <si>
    <t>E04580</t>
  </si>
  <si>
    <t>E04581</t>
  </si>
  <si>
    <t>E04582</t>
  </si>
  <si>
    <t>E04583</t>
  </si>
  <si>
    <t>E04584</t>
  </si>
  <si>
    <t>E04585</t>
  </si>
  <si>
    <t>E04586</t>
  </si>
  <si>
    <t>E04587</t>
  </si>
  <si>
    <t>E04588</t>
  </si>
  <si>
    <t>E04589</t>
  </si>
  <si>
    <t>E04590</t>
  </si>
  <si>
    <t>E04591</t>
  </si>
  <si>
    <t>E04592</t>
  </si>
  <si>
    <t>E04593</t>
  </si>
  <si>
    <t>E04594</t>
  </si>
  <si>
    <t>E04595</t>
  </si>
  <si>
    <t>E04596</t>
  </si>
  <si>
    <t>E04597</t>
  </si>
  <si>
    <t>E04598</t>
  </si>
  <si>
    <t>E04599</t>
  </si>
  <si>
    <t>E04600</t>
  </si>
  <si>
    <t>E04601</t>
  </si>
  <si>
    <t>E04602</t>
  </si>
  <si>
    <t>E04603</t>
  </si>
  <si>
    <t>E04604</t>
  </si>
  <si>
    <t>E04605</t>
  </si>
  <si>
    <t>E04606</t>
  </si>
  <si>
    <t>E04607</t>
  </si>
  <si>
    <t>E04608</t>
  </si>
  <si>
    <t>E04609</t>
  </si>
  <si>
    <t>E04610</t>
  </si>
  <si>
    <t>E04611</t>
  </si>
  <si>
    <t>E04612</t>
  </si>
  <si>
    <t>E04613</t>
  </si>
  <si>
    <t>E04614</t>
  </si>
  <si>
    <t>E04615</t>
  </si>
  <si>
    <t>E04616</t>
  </si>
  <si>
    <t>E04617</t>
  </si>
  <si>
    <t>E04618</t>
  </si>
  <si>
    <t>E04619</t>
  </si>
  <si>
    <t>E04620</t>
  </si>
  <si>
    <t>E04621</t>
  </si>
  <si>
    <t>E04622</t>
  </si>
  <si>
    <t>E04623</t>
  </si>
  <si>
    <t>E04624</t>
  </si>
  <si>
    <t>E04625</t>
  </si>
  <si>
    <t>E04626</t>
  </si>
  <si>
    <t>E04627</t>
  </si>
  <si>
    <t>E04628</t>
  </si>
  <si>
    <t>E04629</t>
  </si>
  <si>
    <t>E04630</t>
  </si>
  <si>
    <t>E04631</t>
  </si>
  <si>
    <t>E04632</t>
  </si>
  <si>
    <t>E04633</t>
  </si>
  <si>
    <t>E04634</t>
  </si>
  <si>
    <t>E04635</t>
  </si>
  <si>
    <t>E04636</t>
  </si>
  <si>
    <t>E04637</t>
  </si>
  <si>
    <t>E04638</t>
  </si>
  <si>
    <t>E04639</t>
  </si>
  <si>
    <t>E04640</t>
  </si>
  <si>
    <t>E04641</t>
  </si>
  <si>
    <t>E04642</t>
  </si>
  <si>
    <t>E04643</t>
  </si>
  <si>
    <t>E04644</t>
  </si>
  <si>
    <t>E04645</t>
  </si>
  <si>
    <t>E04646</t>
  </si>
  <si>
    <t>E04647</t>
  </si>
  <si>
    <t>E04648</t>
  </si>
  <si>
    <t>E04649</t>
  </si>
  <si>
    <t>E04650</t>
  </si>
  <si>
    <t>E04651</t>
  </si>
  <si>
    <t>E04652</t>
  </si>
  <si>
    <t>E04653</t>
  </si>
  <si>
    <t>E04654</t>
  </si>
  <si>
    <t>E04655</t>
  </si>
  <si>
    <t>E04656</t>
  </si>
  <si>
    <t>E04657</t>
  </si>
  <si>
    <t>E04658</t>
  </si>
  <si>
    <t>E04659</t>
  </si>
  <si>
    <t>E04660</t>
  </si>
  <si>
    <t>E04661</t>
  </si>
  <si>
    <t>E04662</t>
  </si>
  <si>
    <t>E04663</t>
  </si>
  <si>
    <t>E04664</t>
  </si>
  <si>
    <t>E04665</t>
  </si>
  <si>
    <t>E04666</t>
  </si>
  <si>
    <t>E04667</t>
  </si>
  <si>
    <t>E04668</t>
  </si>
  <si>
    <t>E04669</t>
  </si>
  <si>
    <t>E04670</t>
  </si>
  <si>
    <t>E04671</t>
  </si>
  <si>
    <t>E04672</t>
  </si>
  <si>
    <t>E04673</t>
  </si>
  <si>
    <t>E04674</t>
  </si>
  <si>
    <t>E04675</t>
  </si>
  <si>
    <t>E04676</t>
  </si>
  <si>
    <t>E04677</t>
  </si>
  <si>
    <t>E04678</t>
  </si>
  <si>
    <t>E04679</t>
  </si>
  <si>
    <t>E04680</t>
  </si>
  <si>
    <t>E04681</t>
  </si>
  <si>
    <t>E04682</t>
  </si>
  <si>
    <t>E04683</t>
  </si>
  <si>
    <t>E04684</t>
  </si>
  <si>
    <t>E04685</t>
  </si>
  <si>
    <t>E04686</t>
  </si>
  <si>
    <t>E04687</t>
  </si>
  <si>
    <t>E04688</t>
  </si>
  <si>
    <t>E04689</t>
  </si>
  <si>
    <t>E04690</t>
  </si>
  <si>
    <t>E04691</t>
  </si>
  <si>
    <t>E04692</t>
  </si>
  <si>
    <t>E04693</t>
  </si>
  <si>
    <t>E04694</t>
  </si>
  <si>
    <t>E04695</t>
  </si>
  <si>
    <t>E04696</t>
  </si>
  <si>
    <t>E04697</t>
  </si>
  <si>
    <t>E04698</t>
  </si>
  <si>
    <t>E04699</t>
  </si>
  <si>
    <t>E04700</t>
  </si>
  <si>
    <t>E04701</t>
  </si>
  <si>
    <t>E04702</t>
  </si>
  <si>
    <t>E04703</t>
  </si>
  <si>
    <t>E04704</t>
  </si>
  <si>
    <t>E04705</t>
  </si>
  <si>
    <t>E04706</t>
  </si>
  <si>
    <t>E04707</t>
  </si>
  <si>
    <t>E04708</t>
  </si>
  <si>
    <t>E04709</t>
  </si>
  <si>
    <t>E04710</t>
  </si>
  <si>
    <t>E04711</t>
  </si>
  <si>
    <t>E04712</t>
  </si>
  <si>
    <t>E04713</t>
  </si>
  <si>
    <t>E04714</t>
  </si>
  <si>
    <t>E04715</t>
  </si>
  <si>
    <t>E04716</t>
  </si>
  <si>
    <t>E04717</t>
  </si>
  <si>
    <t>E04718</t>
  </si>
  <si>
    <t>E04719</t>
  </si>
  <si>
    <t>E04720</t>
  </si>
  <si>
    <t>E04721</t>
  </si>
  <si>
    <t>E04722</t>
  </si>
  <si>
    <t>E04723</t>
  </si>
  <si>
    <t>E04724</t>
  </si>
  <si>
    <t>E04725</t>
  </si>
  <si>
    <t>E04726</t>
  </si>
  <si>
    <t>E04727</t>
  </si>
  <si>
    <t>E04728</t>
  </si>
  <si>
    <t>E04729</t>
  </si>
  <si>
    <t>E04730</t>
  </si>
  <si>
    <t>E04731</t>
  </si>
  <si>
    <t>E04732</t>
  </si>
  <si>
    <t>E04733</t>
  </si>
  <si>
    <t>E04734</t>
  </si>
  <si>
    <t>E04735</t>
  </si>
  <si>
    <t>E04736</t>
  </si>
  <si>
    <t>E04737</t>
  </si>
  <si>
    <t>E04738</t>
  </si>
  <si>
    <t>E04739</t>
  </si>
  <si>
    <t>E04740</t>
  </si>
  <si>
    <t>E04741</t>
  </si>
  <si>
    <t>E04742</t>
  </si>
  <si>
    <t>E04743</t>
  </si>
  <si>
    <t>E04744</t>
  </si>
  <si>
    <t>E04745</t>
  </si>
  <si>
    <t>E04746</t>
  </si>
  <si>
    <t>E04747</t>
  </si>
  <si>
    <t>E04748</t>
  </si>
  <si>
    <t>E04749</t>
  </si>
  <si>
    <t>E04750</t>
  </si>
  <si>
    <t>E04751</t>
  </si>
  <si>
    <t>E04752</t>
  </si>
  <si>
    <t>E04753</t>
  </si>
  <si>
    <t>E04754</t>
  </si>
  <si>
    <t>E04755</t>
  </si>
  <si>
    <t>E04756</t>
  </si>
  <si>
    <t>E04757</t>
  </si>
  <si>
    <t>E04758</t>
  </si>
  <si>
    <t>E04759</t>
  </si>
  <si>
    <t>E04760</t>
  </si>
  <si>
    <t>E04761</t>
  </si>
  <si>
    <t>E04762</t>
  </si>
  <si>
    <t>E04763</t>
  </si>
  <si>
    <t>E04764</t>
  </si>
  <si>
    <t>E04765</t>
  </si>
  <si>
    <t>E04766</t>
  </si>
  <si>
    <t>E04767</t>
  </si>
  <si>
    <t>E04768</t>
  </si>
  <si>
    <t>E04769</t>
  </si>
  <si>
    <t>E04770</t>
  </si>
  <si>
    <t>E04771</t>
  </si>
  <si>
    <t>E04772</t>
  </si>
  <si>
    <t>E04773</t>
  </si>
  <si>
    <t>E04774</t>
  </si>
  <si>
    <t>E04775</t>
  </si>
  <si>
    <t>E04776</t>
  </si>
  <si>
    <t>E04777</t>
  </si>
  <si>
    <t>E04778</t>
  </si>
  <si>
    <t>E04779</t>
  </si>
  <si>
    <t>E04780</t>
  </si>
  <si>
    <t>E04781</t>
  </si>
  <si>
    <t>E04782</t>
  </si>
  <si>
    <t>E04783</t>
  </si>
  <si>
    <t>E04784</t>
  </si>
  <si>
    <t>E04785</t>
  </si>
  <si>
    <t>E04786</t>
  </si>
  <si>
    <t>E04787</t>
  </si>
  <si>
    <t>E04788</t>
  </si>
  <si>
    <t>E04789</t>
  </si>
  <si>
    <t>E04790</t>
  </si>
  <si>
    <t>E04791</t>
  </si>
  <si>
    <t>E04792</t>
  </si>
  <si>
    <t>E04793</t>
  </si>
  <si>
    <t>E04794</t>
  </si>
  <si>
    <t>E04795</t>
  </si>
  <si>
    <t>E04796</t>
  </si>
  <si>
    <t>E04797</t>
  </si>
  <si>
    <t>E04798</t>
  </si>
  <si>
    <t>E04799</t>
  </si>
  <si>
    <t>E04800</t>
  </si>
  <si>
    <t>E04801</t>
  </si>
  <si>
    <t>E04802</t>
  </si>
  <si>
    <t>E04803</t>
  </si>
  <si>
    <t>E04804</t>
  </si>
  <si>
    <t>E04805</t>
  </si>
  <si>
    <t>E04806</t>
  </si>
  <si>
    <t>E04807</t>
  </si>
  <si>
    <t>E04808</t>
  </si>
  <si>
    <t>E04809</t>
  </si>
  <si>
    <t>E04810</t>
  </si>
  <si>
    <t>E04811</t>
  </si>
  <si>
    <t>E04812</t>
  </si>
  <si>
    <t>E04813</t>
  </si>
  <si>
    <t>E04814</t>
  </si>
  <si>
    <t>E04815</t>
  </si>
  <si>
    <t>E04816</t>
  </si>
  <si>
    <t>E04817</t>
  </si>
  <si>
    <t>E04818</t>
  </si>
  <si>
    <t>E04819</t>
  </si>
  <si>
    <t>E04820</t>
  </si>
  <si>
    <t>E04821</t>
  </si>
  <si>
    <t>E04822</t>
  </si>
  <si>
    <t>E04823</t>
  </si>
  <si>
    <t>E04824</t>
  </si>
  <si>
    <t>E04825</t>
  </si>
  <si>
    <t>E04826</t>
  </si>
  <si>
    <t>E04827</t>
  </si>
  <si>
    <t>E04828</t>
  </si>
  <si>
    <t>E04829</t>
  </si>
  <si>
    <t>E04830</t>
  </si>
  <si>
    <t>E04831</t>
  </si>
  <si>
    <t>E04832</t>
  </si>
  <si>
    <t>E04833</t>
  </si>
  <si>
    <t>E04834</t>
  </si>
  <si>
    <t>E04835</t>
  </si>
  <si>
    <t>E04836</t>
  </si>
  <si>
    <t>E04837</t>
  </si>
  <si>
    <t>E04838</t>
  </si>
  <si>
    <t>E04839</t>
  </si>
  <si>
    <t>E04840</t>
  </si>
  <si>
    <t>E04841</t>
  </si>
  <si>
    <t>E04842</t>
  </si>
  <si>
    <t>E04843</t>
  </si>
  <si>
    <t>E04844</t>
  </si>
  <si>
    <t>E04845</t>
  </si>
  <si>
    <t>E04846</t>
  </si>
  <si>
    <t>E04847</t>
  </si>
  <si>
    <t>E04848</t>
  </si>
  <si>
    <t>E04849</t>
  </si>
  <si>
    <t>E04850</t>
  </si>
  <si>
    <t>E04851</t>
  </si>
  <si>
    <t>E04852</t>
  </si>
  <si>
    <t>E04853</t>
  </si>
  <si>
    <t>E04854</t>
  </si>
  <si>
    <t>E04855</t>
  </si>
  <si>
    <t>E04856</t>
  </si>
  <si>
    <t>E04857</t>
  </si>
  <si>
    <t>E04858</t>
  </si>
  <si>
    <t>E04859</t>
  </si>
  <si>
    <t>E04860</t>
  </si>
  <si>
    <t>E04861</t>
  </si>
  <si>
    <t>E04862</t>
  </si>
  <si>
    <t>E04863</t>
  </si>
  <si>
    <t>E04864</t>
  </si>
  <si>
    <t>E04865</t>
  </si>
  <si>
    <t>E04866</t>
  </si>
  <si>
    <t>E04867</t>
  </si>
  <si>
    <t>E04868</t>
  </si>
  <si>
    <t>E04869</t>
  </si>
  <si>
    <t>E04870</t>
  </si>
  <si>
    <t>E04871</t>
  </si>
  <si>
    <t>E04872</t>
  </si>
  <si>
    <t>E04873</t>
  </si>
  <si>
    <t>E04874</t>
  </si>
  <si>
    <t>E04875</t>
  </si>
  <si>
    <t>E04876</t>
  </si>
  <si>
    <t>E04877</t>
  </si>
  <si>
    <t>E04878</t>
  </si>
  <si>
    <t>E04879</t>
  </si>
  <si>
    <t>E04880</t>
  </si>
  <si>
    <t>E04881</t>
  </si>
  <si>
    <t>E04882</t>
  </si>
  <si>
    <t>E04883</t>
  </si>
  <si>
    <t>E04884</t>
  </si>
  <si>
    <t>E04885</t>
  </si>
  <si>
    <t>E04886</t>
  </si>
  <si>
    <t>E04887</t>
  </si>
  <si>
    <t>E04888</t>
  </si>
  <si>
    <t>E04889</t>
  </si>
  <si>
    <t>E04890</t>
  </si>
  <si>
    <t>E04891</t>
  </si>
  <si>
    <t>E04892</t>
  </si>
  <si>
    <t>E04893</t>
  </si>
  <si>
    <t>E04894</t>
  </si>
  <si>
    <t>E04895</t>
  </si>
  <si>
    <t>E04896</t>
  </si>
  <si>
    <t>E04897</t>
  </si>
  <si>
    <t>E04898</t>
  </si>
  <si>
    <t>E04899</t>
  </si>
  <si>
    <t>E04900</t>
  </si>
  <si>
    <t>E04901</t>
  </si>
  <si>
    <t>E04902</t>
  </si>
  <si>
    <t>E04903</t>
  </si>
  <si>
    <t>E04904</t>
  </si>
  <si>
    <t>E04905</t>
  </si>
  <si>
    <t>E04906</t>
  </si>
  <si>
    <t>E04907</t>
  </si>
  <si>
    <t>E04908</t>
  </si>
  <si>
    <t>E04909</t>
  </si>
  <si>
    <t>E04910</t>
  </si>
  <si>
    <t>E04911</t>
  </si>
  <si>
    <t>E04912</t>
  </si>
  <si>
    <t>E04913</t>
  </si>
  <si>
    <t>E04914</t>
  </si>
  <si>
    <t>E04915</t>
  </si>
  <si>
    <t>E04916</t>
  </si>
  <si>
    <t>E04917</t>
  </si>
  <si>
    <t>E04918</t>
  </si>
  <si>
    <t>E04919</t>
  </si>
  <si>
    <t>E04920</t>
  </si>
  <si>
    <t>E04921</t>
  </si>
  <si>
    <t>E04922</t>
  </si>
  <si>
    <t>E04923</t>
  </si>
  <si>
    <t>E04924</t>
  </si>
  <si>
    <t>E04925</t>
  </si>
  <si>
    <t>E04926</t>
  </si>
  <si>
    <t>E04927</t>
  </si>
  <si>
    <t>E04928</t>
  </si>
  <si>
    <t>E04929</t>
  </si>
  <si>
    <t>E04930</t>
  </si>
  <si>
    <t>E04931</t>
  </si>
  <si>
    <t>E04932</t>
  </si>
  <si>
    <t>E04933</t>
  </si>
  <si>
    <t>E04934</t>
  </si>
  <si>
    <t>E04935</t>
  </si>
  <si>
    <t>E04936</t>
  </si>
  <si>
    <t>E04937</t>
  </si>
  <si>
    <t>E04938</t>
  </si>
  <si>
    <t>E04939</t>
  </si>
  <si>
    <t>E04940</t>
  </si>
  <si>
    <t>E04941</t>
  </si>
  <si>
    <t>E04942</t>
  </si>
  <si>
    <t>E04943</t>
  </si>
  <si>
    <t>E04944</t>
  </si>
  <si>
    <t>E04945</t>
  </si>
  <si>
    <t>E04946</t>
  </si>
  <si>
    <t>E04947</t>
  </si>
  <si>
    <t>E04948</t>
  </si>
  <si>
    <t>E04949</t>
  </si>
  <si>
    <t>E04950</t>
  </si>
  <si>
    <t>E04951</t>
  </si>
  <si>
    <t>E04952</t>
  </si>
  <si>
    <t>E04953</t>
  </si>
  <si>
    <t>E04954</t>
  </si>
  <si>
    <t>E04955</t>
  </si>
  <si>
    <t>E04956</t>
  </si>
  <si>
    <t>E04957</t>
  </si>
  <si>
    <t>E04958</t>
  </si>
  <si>
    <t>E04959</t>
  </si>
  <si>
    <t>E04960</t>
  </si>
  <si>
    <t>E04961</t>
  </si>
  <si>
    <t>E04962</t>
  </si>
  <si>
    <t>E04963</t>
  </si>
  <si>
    <t>E04964</t>
  </si>
  <si>
    <t>E04965</t>
  </si>
  <si>
    <t>E04966</t>
  </si>
  <si>
    <t>E04967</t>
  </si>
  <si>
    <t>E04968</t>
  </si>
  <si>
    <t>E04969</t>
  </si>
  <si>
    <t>E04970</t>
  </si>
  <si>
    <t>E04971</t>
  </si>
  <si>
    <t>E04972</t>
  </si>
  <si>
    <t>E04973</t>
  </si>
  <si>
    <t>E04974</t>
  </si>
  <si>
    <t>E04975</t>
  </si>
  <si>
    <t>E04976</t>
  </si>
  <si>
    <t>E04977</t>
  </si>
  <si>
    <t>E04978</t>
  </si>
  <si>
    <t>E04979</t>
  </si>
  <si>
    <t>E04980</t>
  </si>
  <si>
    <t>E04981</t>
  </si>
  <si>
    <t>E04982</t>
  </si>
  <si>
    <t>E04983</t>
  </si>
  <si>
    <t>E04984</t>
  </si>
  <si>
    <t>E04985</t>
  </si>
  <si>
    <t>E04986</t>
  </si>
  <si>
    <t>E04987</t>
  </si>
  <si>
    <t>E04988</t>
  </si>
  <si>
    <t>E04989</t>
  </si>
  <si>
    <t>E04990</t>
  </si>
  <si>
    <t>E04991</t>
  </si>
  <si>
    <t>E04992</t>
  </si>
  <si>
    <t>E04993</t>
  </si>
  <si>
    <t>E04994</t>
  </si>
  <si>
    <t>E04995</t>
  </si>
  <si>
    <t>E04996</t>
  </si>
  <si>
    <t>E04997</t>
  </si>
  <si>
    <t>E04998</t>
  </si>
  <si>
    <t>E04999</t>
  </si>
  <si>
    <t>E05000</t>
  </si>
  <si>
    <t>E05001</t>
  </si>
  <si>
    <t>E05002</t>
  </si>
  <si>
    <t>E05003</t>
  </si>
  <si>
    <t>E05004</t>
  </si>
  <si>
    <t>E05005</t>
  </si>
  <si>
    <t>E05006</t>
  </si>
  <si>
    <t>E05007</t>
  </si>
  <si>
    <t>E05008</t>
  </si>
  <si>
    <t>E05009</t>
  </si>
  <si>
    <t>E05010</t>
  </si>
  <si>
    <t>E05011</t>
  </si>
  <si>
    <t>E05012</t>
  </si>
  <si>
    <t>E05013</t>
  </si>
  <si>
    <t>E05014</t>
  </si>
  <si>
    <t>E05015</t>
  </si>
  <si>
    <t>E05016</t>
  </si>
  <si>
    <t>E05017</t>
  </si>
  <si>
    <t>E05018</t>
  </si>
  <si>
    <t>E05019</t>
  </si>
  <si>
    <t>E05020</t>
  </si>
  <si>
    <t>E05021</t>
  </si>
  <si>
    <t>E05022</t>
  </si>
  <si>
    <t>E05023</t>
  </si>
  <si>
    <t>E05024</t>
  </si>
  <si>
    <t>E05025</t>
  </si>
  <si>
    <t>E05026</t>
  </si>
  <si>
    <t>E05027</t>
  </si>
  <si>
    <t>E05028</t>
  </si>
  <si>
    <t>E05029</t>
  </si>
  <si>
    <t>E05030</t>
  </si>
  <si>
    <t>E05031</t>
  </si>
  <si>
    <t>E05032</t>
  </si>
  <si>
    <t>E05033</t>
  </si>
  <si>
    <t>E05034</t>
  </si>
  <si>
    <t>E05035</t>
  </si>
  <si>
    <t>E05036</t>
  </si>
  <si>
    <t>E05037</t>
  </si>
  <si>
    <t>E05038</t>
  </si>
  <si>
    <t>E05039</t>
  </si>
  <si>
    <t>E05040</t>
  </si>
  <si>
    <t>E05041</t>
  </si>
  <si>
    <t>E05042</t>
  </si>
  <si>
    <t>E05043</t>
  </si>
  <si>
    <t>E05044</t>
  </si>
  <si>
    <t>E05045</t>
  </si>
  <si>
    <t>E05046</t>
  </si>
  <si>
    <t>E05047</t>
  </si>
  <si>
    <t>E05048</t>
  </si>
  <si>
    <t>E05049</t>
  </si>
  <si>
    <t>E05050</t>
  </si>
  <si>
    <t>E05051</t>
  </si>
  <si>
    <t>E05052</t>
  </si>
  <si>
    <t>E05053</t>
  </si>
  <si>
    <t>E05054</t>
  </si>
  <si>
    <t>E05055</t>
  </si>
  <si>
    <t>E05056</t>
  </si>
  <si>
    <t>E05057</t>
  </si>
  <si>
    <t>E05058</t>
  </si>
  <si>
    <t>E05059</t>
  </si>
  <si>
    <t>E05060</t>
  </si>
  <si>
    <t>E05061</t>
  </si>
  <si>
    <t>E05062</t>
  </si>
  <si>
    <t>E05063</t>
  </si>
  <si>
    <t>E05064</t>
  </si>
  <si>
    <t>E05065</t>
  </si>
  <si>
    <t>E05066</t>
  </si>
  <si>
    <t>E05067</t>
  </si>
  <si>
    <t>E05068</t>
  </si>
  <si>
    <t>E05069</t>
  </si>
  <si>
    <t>E05070</t>
  </si>
  <si>
    <t>E05071</t>
  </si>
  <si>
    <t>E05072</t>
  </si>
  <si>
    <t>E05073</t>
  </si>
  <si>
    <t>E05074</t>
  </si>
  <si>
    <t>E05075</t>
  </si>
  <si>
    <t>E05076</t>
  </si>
  <si>
    <t>E05077</t>
  </si>
  <si>
    <t>E05078</t>
  </si>
  <si>
    <t>E05079</t>
  </si>
  <si>
    <t>E05080</t>
  </si>
  <si>
    <t>E05081</t>
  </si>
  <si>
    <t>E05082</t>
  </si>
  <si>
    <t>E05083</t>
  </si>
  <si>
    <t>E05084</t>
  </si>
  <si>
    <t>E05085</t>
  </si>
  <si>
    <t>E05086</t>
  </si>
  <si>
    <t>E05087</t>
  </si>
  <si>
    <t>E05088</t>
  </si>
  <si>
    <t>E05089</t>
  </si>
  <si>
    <t>E05090</t>
  </si>
  <si>
    <t>E05091</t>
  </si>
  <si>
    <t>E05092</t>
  </si>
  <si>
    <t>E05093</t>
  </si>
  <si>
    <t>E05094</t>
  </si>
  <si>
    <t>E05095</t>
  </si>
  <si>
    <t>E05096</t>
  </si>
  <si>
    <t>E05097</t>
  </si>
  <si>
    <t>E05098</t>
  </si>
  <si>
    <t>E05099</t>
  </si>
  <si>
    <t>E05100</t>
  </si>
  <si>
    <t>E05101</t>
  </si>
  <si>
    <t>E05102</t>
  </si>
  <si>
    <t>E05103</t>
  </si>
  <si>
    <t>E05104</t>
  </si>
  <si>
    <t>E05105</t>
  </si>
  <si>
    <t>E05106</t>
  </si>
  <si>
    <t>E05107</t>
  </si>
  <si>
    <t>E05108</t>
  </si>
  <si>
    <t>E05109</t>
  </si>
  <si>
    <t>E05110</t>
  </si>
  <si>
    <t>E05111</t>
  </si>
  <si>
    <t>E05112</t>
  </si>
  <si>
    <t>E05113</t>
  </si>
  <si>
    <t>E05114</t>
  </si>
  <si>
    <t>E05115</t>
  </si>
  <si>
    <t>E05116</t>
  </si>
  <si>
    <t>E05117</t>
  </si>
  <si>
    <t>E05118</t>
  </si>
  <si>
    <t>E05119</t>
  </si>
  <si>
    <t>E05120</t>
  </si>
  <si>
    <t>E05121</t>
  </si>
  <si>
    <t>E05122</t>
  </si>
  <si>
    <t>E05123</t>
  </si>
  <si>
    <t>E05124</t>
  </si>
  <si>
    <t>E05125</t>
  </si>
  <si>
    <t>E05126</t>
  </si>
  <si>
    <t>E05127</t>
  </si>
  <si>
    <t>E05128</t>
  </si>
  <si>
    <t>E05129</t>
  </si>
  <si>
    <t>E05130</t>
  </si>
  <si>
    <t>E05131</t>
  </si>
  <si>
    <t>E05132</t>
  </si>
  <si>
    <t>E05133</t>
  </si>
  <si>
    <t>E05134</t>
  </si>
  <si>
    <t>E05135</t>
  </si>
  <si>
    <t>E05136</t>
  </si>
  <si>
    <t>E05137</t>
  </si>
  <si>
    <t>E05138</t>
  </si>
  <si>
    <t>E05139</t>
  </si>
  <si>
    <t>E05140</t>
  </si>
  <si>
    <t>E05141</t>
  </si>
  <si>
    <t>E05142</t>
  </si>
  <si>
    <t>E05143</t>
  </si>
  <si>
    <t>E05144</t>
  </si>
  <si>
    <t>E05145</t>
  </si>
  <si>
    <t>E05146</t>
  </si>
  <si>
    <t>E05147</t>
  </si>
  <si>
    <t>E05148</t>
  </si>
  <si>
    <t>E05149</t>
  </si>
  <si>
    <t>E05150</t>
  </si>
  <si>
    <t>E05151</t>
  </si>
  <si>
    <t>E05152</t>
  </si>
  <si>
    <t>E05153</t>
  </si>
  <si>
    <t>E05154</t>
  </si>
  <si>
    <t>E05155</t>
  </si>
  <si>
    <t>E05156</t>
  </si>
  <si>
    <t>E05157</t>
  </si>
  <si>
    <t>E05158</t>
  </si>
  <si>
    <t>E05159</t>
  </si>
  <si>
    <t>E05160</t>
  </si>
  <si>
    <t>E05161</t>
  </si>
  <si>
    <t>E05162</t>
  </si>
  <si>
    <t>E05163</t>
  </si>
  <si>
    <t>E05164</t>
  </si>
  <si>
    <t>E05165</t>
  </si>
  <si>
    <t>E05166</t>
  </si>
  <si>
    <t>E05167</t>
  </si>
  <si>
    <t>E05168</t>
  </si>
  <si>
    <t>E05169</t>
  </si>
  <si>
    <t>E05170</t>
  </si>
  <si>
    <t>E05171</t>
  </si>
  <si>
    <t>E05172</t>
  </si>
  <si>
    <t>E05173</t>
  </si>
  <si>
    <t>E05174</t>
  </si>
  <si>
    <t>E05175</t>
  </si>
  <si>
    <t>E05176</t>
  </si>
  <si>
    <t>E05177</t>
  </si>
  <si>
    <t>E05178</t>
  </si>
  <si>
    <t>E05179</t>
  </si>
  <si>
    <t>E05180</t>
  </si>
  <si>
    <t>E05181</t>
  </si>
  <si>
    <t>E05182</t>
  </si>
  <si>
    <t>E05183</t>
  </si>
  <si>
    <t>E05184</t>
  </si>
  <si>
    <t>E05185</t>
  </si>
  <si>
    <t>E05186</t>
  </si>
  <si>
    <t>E05187</t>
  </si>
  <si>
    <t>E05188</t>
  </si>
  <si>
    <t>E05189</t>
  </si>
  <si>
    <t>E05190</t>
  </si>
  <si>
    <t>E05191</t>
  </si>
  <si>
    <t>E05192</t>
  </si>
  <si>
    <t>E05193</t>
  </si>
  <si>
    <t>E05194</t>
  </si>
  <si>
    <t>E05195</t>
  </si>
  <si>
    <t>E05196</t>
  </si>
  <si>
    <t>E05197</t>
  </si>
  <si>
    <t>E05198</t>
  </si>
  <si>
    <t>E05199</t>
  </si>
  <si>
    <t>E05200</t>
  </si>
  <si>
    <t>E05201</t>
  </si>
  <si>
    <t>E05202</t>
  </si>
  <si>
    <t>E05203</t>
  </si>
  <si>
    <t>E05204</t>
  </si>
  <si>
    <t>E05205</t>
  </si>
  <si>
    <t>E05206</t>
  </si>
  <si>
    <t>E05207</t>
  </si>
  <si>
    <t>E05208</t>
  </si>
  <si>
    <t>E05209</t>
  </si>
  <si>
    <t>E05210</t>
  </si>
  <si>
    <t>E05211</t>
  </si>
  <si>
    <t>E05212</t>
  </si>
  <si>
    <t>E05213</t>
  </si>
  <si>
    <t>E05214</t>
  </si>
  <si>
    <t>E05215</t>
  </si>
  <si>
    <t>E05216</t>
  </si>
  <si>
    <t>E05217</t>
  </si>
  <si>
    <t>E05218</t>
  </si>
  <si>
    <t>E05219</t>
  </si>
  <si>
    <t>E05220</t>
  </si>
  <si>
    <t>E05221</t>
  </si>
  <si>
    <t>E05222</t>
  </si>
  <si>
    <t>E05223</t>
  </si>
  <si>
    <t>E05224</t>
  </si>
  <si>
    <t>E05225</t>
  </si>
  <si>
    <t>E05226</t>
  </si>
  <si>
    <t>E05227</t>
  </si>
  <si>
    <t>E05228</t>
  </si>
  <si>
    <t>E05229</t>
  </si>
  <si>
    <t>E05230</t>
  </si>
  <si>
    <t>E05231</t>
  </si>
  <si>
    <t>E05232</t>
  </si>
  <si>
    <t>E05233</t>
  </si>
  <si>
    <t>E05234</t>
  </si>
  <si>
    <t>E05235</t>
  </si>
  <si>
    <t>E05236</t>
  </si>
  <si>
    <t>E05237</t>
  </si>
  <si>
    <t>E05238</t>
  </si>
  <si>
    <t>E05239</t>
  </si>
  <si>
    <t>E05240</t>
  </si>
  <si>
    <t>E05241</t>
  </si>
  <si>
    <t>E05242</t>
  </si>
  <si>
    <t>E05243</t>
  </si>
  <si>
    <t>E05244</t>
  </si>
  <si>
    <t>E05245</t>
  </si>
  <si>
    <t>E05246</t>
  </si>
  <si>
    <t>E05247</t>
  </si>
  <si>
    <t>E05248</t>
  </si>
  <si>
    <t>E05249</t>
  </si>
  <si>
    <t>E05250</t>
  </si>
  <si>
    <t>E05251</t>
  </si>
  <si>
    <t>E05252</t>
  </si>
  <si>
    <t>E05253</t>
  </si>
  <si>
    <t>E05254</t>
  </si>
  <si>
    <t>E05255</t>
  </si>
  <si>
    <t>E05256</t>
  </si>
  <si>
    <t>E05257</t>
  </si>
  <si>
    <t>E05258</t>
  </si>
  <si>
    <t>E05259</t>
  </si>
  <si>
    <t>E05260</t>
  </si>
  <si>
    <t>E05261</t>
  </si>
  <si>
    <t>E05262</t>
  </si>
  <si>
    <t>E05263</t>
  </si>
  <si>
    <t>E05264</t>
  </si>
  <si>
    <t>E05265</t>
  </si>
  <si>
    <t>E05266</t>
  </si>
  <si>
    <t>E05267</t>
  </si>
  <si>
    <t>E05268</t>
  </si>
  <si>
    <t>E05269</t>
  </si>
  <si>
    <t>E05270</t>
  </si>
  <si>
    <t>E05271</t>
  </si>
  <si>
    <t>E05272</t>
  </si>
  <si>
    <t>E05273</t>
  </si>
  <si>
    <t>E05274</t>
  </si>
  <si>
    <t>E05275</t>
  </si>
  <si>
    <t>E05276</t>
  </si>
  <si>
    <t>E05277</t>
  </si>
  <si>
    <t>E05278</t>
  </si>
  <si>
    <t>E05279</t>
  </si>
  <si>
    <t>E05280</t>
  </si>
  <si>
    <t>E05281</t>
  </si>
  <si>
    <t>E05282</t>
  </si>
  <si>
    <t>E05283</t>
  </si>
  <si>
    <t>E05284</t>
  </si>
  <si>
    <t>E05285</t>
  </si>
  <si>
    <t>E05286</t>
  </si>
  <si>
    <t>E05287</t>
  </si>
  <si>
    <t>E05288</t>
  </si>
  <si>
    <t>E05289</t>
  </si>
  <si>
    <t>E05290</t>
  </si>
  <si>
    <t>E05291</t>
  </si>
  <si>
    <t>E05292</t>
  </si>
  <si>
    <t>E05293</t>
  </si>
  <si>
    <t>E05294</t>
  </si>
  <si>
    <t>E05295</t>
  </si>
  <si>
    <t>E05296</t>
  </si>
  <si>
    <t>E05297</t>
  </si>
  <si>
    <t>E05298</t>
  </si>
  <si>
    <t>E05299</t>
  </si>
  <si>
    <t>E05300</t>
  </si>
  <si>
    <t>E05301</t>
  </si>
  <si>
    <t>E05302</t>
  </si>
  <si>
    <t>E05303</t>
  </si>
  <si>
    <t>E05304</t>
  </si>
  <si>
    <t>E05305</t>
  </si>
  <si>
    <t>E05306</t>
  </si>
  <si>
    <t>E05307</t>
  </si>
  <si>
    <t>E05308</t>
  </si>
  <si>
    <t>E05309</t>
  </si>
  <si>
    <t>E05310</t>
  </si>
  <si>
    <t>E05311</t>
  </si>
  <si>
    <t>E05312</t>
  </si>
  <si>
    <t>E05313</t>
  </si>
  <si>
    <t>E05314</t>
  </si>
  <si>
    <t>E05315</t>
  </si>
  <si>
    <t>E05316</t>
  </si>
  <si>
    <t>E05317</t>
  </si>
  <si>
    <t>E05318</t>
  </si>
  <si>
    <t>E05319</t>
  </si>
  <si>
    <t>E05320</t>
  </si>
  <si>
    <t>E05321</t>
  </si>
  <si>
    <t>E05322</t>
  </si>
  <si>
    <t>E05323</t>
  </si>
  <si>
    <t>E05324</t>
  </si>
  <si>
    <t>E05325</t>
  </si>
  <si>
    <t>E05326</t>
  </si>
  <si>
    <t>E05327</t>
  </si>
  <si>
    <t>E05328</t>
  </si>
  <si>
    <t>E05329</t>
  </si>
  <si>
    <t>E05330</t>
  </si>
  <si>
    <t>E05331</t>
  </si>
  <si>
    <t>E05332</t>
  </si>
  <si>
    <t>E05333</t>
  </si>
  <si>
    <t>E05334</t>
  </si>
  <si>
    <t>E05335</t>
  </si>
  <si>
    <t>E05336</t>
  </si>
  <si>
    <t>E05337</t>
  </si>
  <si>
    <t>E05338</t>
  </si>
  <si>
    <t>E05339</t>
  </si>
  <si>
    <t>E05340</t>
  </si>
  <si>
    <t>E05341</t>
  </si>
  <si>
    <t>E05342</t>
  </si>
  <si>
    <t>E05343</t>
  </si>
  <si>
    <t>E05344</t>
  </si>
  <si>
    <t>E05345</t>
  </si>
  <si>
    <t>E05346</t>
  </si>
  <si>
    <t>E05347</t>
  </si>
  <si>
    <t>E05348</t>
  </si>
  <si>
    <t>E05349</t>
  </si>
  <si>
    <t>E05350</t>
  </si>
  <si>
    <t>E05351</t>
  </si>
  <si>
    <t>E05352</t>
  </si>
  <si>
    <t>E05353</t>
  </si>
  <si>
    <t>E05354</t>
  </si>
  <si>
    <t>E05355</t>
  </si>
  <si>
    <t>E05356</t>
  </si>
  <si>
    <t>E05357</t>
  </si>
  <si>
    <t>E05358</t>
  </si>
  <si>
    <t>E05359</t>
  </si>
  <si>
    <t>E05360</t>
  </si>
  <si>
    <t>E05361</t>
  </si>
  <si>
    <t>E05362</t>
  </si>
  <si>
    <t>E05363</t>
  </si>
  <si>
    <t>E05364</t>
  </si>
  <si>
    <t>E05365</t>
  </si>
  <si>
    <t>E05366</t>
  </si>
  <si>
    <t>E05367</t>
  </si>
  <si>
    <t>E05368</t>
  </si>
  <si>
    <t>E05369</t>
  </si>
  <si>
    <t>E05370</t>
  </si>
  <si>
    <t>E05371</t>
  </si>
  <si>
    <t>E05372</t>
  </si>
  <si>
    <t>E05373</t>
  </si>
  <si>
    <t>E05374</t>
  </si>
  <si>
    <t>E05375</t>
  </si>
  <si>
    <t>E05376</t>
  </si>
  <si>
    <t>E05377</t>
  </si>
  <si>
    <t>E05378</t>
  </si>
  <si>
    <t>E05379</t>
  </si>
  <si>
    <t>E05380</t>
  </si>
  <si>
    <t>E05381</t>
  </si>
  <si>
    <t>E05382</t>
  </si>
  <si>
    <t>E05383</t>
  </si>
  <si>
    <t>E05384</t>
  </si>
  <si>
    <t>E05385</t>
  </si>
  <si>
    <t>E05386</t>
  </si>
  <si>
    <t>E05387</t>
  </si>
  <si>
    <t>E05388</t>
  </si>
  <si>
    <t>E05389</t>
  </si>
  <si>
    <t>E05390</t>
  </si>
  <si>
    <t>E05391</t>
  </si>
  <si>
    <t>E05392</t>
  </si>
  <si>
    <t>E05393</t>
  </si>
  <si>
    <t>E05394</t>
  </si>
  <si>
    <t>E05395</t>
  </si>
  <si>
    <t>E05396</t>
  </si>
  <si>
    <t>E05397</t>
  </si>
  <si>
    <t>E05398</t>
  </si>
  <si>
    <t>E05399</t>
  </si>
  <si>
    <t>E05400</t>
  </si>
  <si>
    <t>E05401</t>
  </si>
  <si>
    <t>E05402</t>
  </si>
  <si>
    <t>E05403</t>
  </si>
  <si>
    <t>E05404</t>
  </si>
  <si>
    <t>E05405</t>
  </si>
  <si>
    <t>E05406</t>
  </si>
  <si>
    <t>E05407</t>
  </si>
  <si>
    <t>E05408</t>
  </si>
  <si>
    <t>E05409</t>
  </si>
  <si>
    <t>E05410</t>
  </si>
  <si>
    <t>E05411</t>
  </si>
  <si>
    <t>E05412</t>
  </si>
  <si>
    <t>E05413</t>
  </si>
  <si>
    <t>E05414</t>
  </si>
  <si>
    <t>E05415</t>
  </si>
  <si>
    <t>E05416</t>
  </si>
  <si>
    <t>E05417</t>
  </si>
  <si>
    <t>E05418</t>
  </si>
  <si>
    <t>E05419</t>
  </si>
  <si>
    <t>E05420</t>
  </si>
  <si>
    <t>E05421</t>
  </si>
  <si>
    <t>E05422</t>
  </si>
  <si>
    <t>E05423</t>
  </si>
  <si>
    <t>E05424</t>
  </si>
  <si>
    <t>E05425</t>
  </si>
  <si>
    <t>E05426</t>
  </si>
  <si>
    <t>E05427</t>
  </si>
  <si>
    <t>E05428</t>
  </si>
  <si>
    <t>E05429</t>
  </si>
  <si>
    <t>E05430</t>
  </si>
  <si>
    <t>E05431</t>
  </si>
  <si>
    <t>E05432</t>
  </si>
  <si>
    <t>E05433</t>
  </si>
  <si>
    <t>E05434</t>
  </si>
  <si>
    <t>E05435</t>
  </si>
  <si>
    <t>E05436</t>
  </si>
  <si>
    <t>E05437</t>
  </si>
  <si>
    <t>E05438</t>
  </si>
  <si>
    <t>E05439</t>
  </si>
  <si>
    <t>E05440</t>
  </si>
  <si>
    <t>E05441</t>
  </si>
  <si>
    <t>E05442</t>
  </si>
  <si>
    <t>E05443</t>
  </si>
  <si>
    <t>E05444</t>
  </si>
  <si>
    <t>E05445</t>
  </si>
  <si>
    <t>E05446</t>
  </si>
  <si>
    <t>E05447</t>
  </si>
  <si>
    <t>E05448</t>
  </si>
  <si>
    <t>E05449</t>
  </si>
  <si>
    <t>E05450</t>
  </si>
  <si>
    <t>E05451</t>
  </si>
  <si>
    <t>E05452</t>
  </si>
  <si>
    <t>E05453</t>
  </si>
  <si>
    <t>E05454</t>
  </si>
  <si>
    <t>E05455</t>
  </si>
  <si>
    <t>E05456</t>
  </si>
  <si>
    <t>E05457</t>
  </si>
  <si>
    <t>E05458</t>
  </si>
  <si>
    <t>E05459</t>
  </si>
  <si>
    <t>E05460</t>
  </si>
  <si>
    <t>E05461</t>
  </si>
  <si>
    <t>E05462</t>
  </si>
  <si>
    <t>E05463</t>
  </si>
  <si>
    <t>E05464</t>
  </si>
  <si>
    <t>E05465</t>
  </si>
  <si>
    <t>E05466</t>
  </si>
  <si>
    <t>E05467</t>
  </si>
  <si>
    <t>E05468</t>
  </si>
  <si>
    <t>E05469</t>
  </si>
  <si>
    <t>E05470</t>
  </si>
  <si>
    <t>E05471</t>
  </si>
  <si>
    <t>E05472</t>
  </si>
  <si>
    <t>E05473</t>
  </si>
  <si>
    <t>E05474</t>
  </si>
  <si>
    <t>E05475</t>
  </si>
  <si>
    <t>E05476</t>
  </si>
  <si>
    <t>E05477</t>
  </si>
  <si>
    <t>E05478</t>
  </si>
  <si>
    <t>E05479</t>
  </si>
  <si>
    <t>E05480</t>
  </si>
  <si>
    <t>E05481</t>
  </si>
  <si>
    <t>E05482</t>
  </si>
  <si>
    <t>E05483</t>
  </si>
  <si>
    <t>E05484</t>
  </si>
  <si>
    <t>E05485</t>
  </si>
  <si>
    <t>E05486</t>
  </si>
  <si>
    <t>E05487</t>
  </si>
  <si>
    <t>E05488</t>
  </si>
  <si>
    <t>E05489</t>
  </si>
  <si>
    <t>E05490</t>
  </si>
  <si>
    <t>E05491</t>
  </si>
  <si>
    <t>E05492</t>
  </si>
  <si>
    <t>E05493</t>
  </si>
  <si>
    <t>E05494</t>
  </si>
  <si>
    <t>E05495</t>
  </si>
  <si>
    <t>E05496</t>
  </si>
  <si>
    <t>E05497</t>
  </si>
  <si>
    <t>E05498</t>
  </si>
  <si>
    <t>E05499</t>
  </si>
  <si>
    <t>E05500</t>
  </si>
  <si>
    <t>E05501</t>
  </si>
  <si>
    <t>E05502</t>
  </si>
  <si>
    <t>E05503</t>
  </si>
  <si>
    <t>E05504</t>
  </si>
  <si>
    <t>E05505</t>
  </si>
  <si>
    <t>E05506</t>
  </si>
  <si>
    <t>E05507</t>
  </si>
  <si>
    <t>E05508</t>
  </si>
  <si>
    <t>E05509</t>
  </si>
  <si>
    <t>E05510</t>
  </si>
  <si>
    <t>E05511</t>
  </si>
  <si>
    <t>E05512</t>
  </si>
  <si>
    <t>E05513</t>
  </si>
  <si>
    <t>E05514</t>
  </si>
  <si>
    <t>E05515</t>
  </si>
  <si>
    <t>E05516</t>
  </si>
  <si>
    <t>E05517</t>
  </si>
  <si>
    <t>E05518</t>
  </si>
  <si>
    <t>E05519</t>
  </si>
  <si>
    <t>E05520</t>
  </si>
  <si>
    <t>E05521</t>
  </si>
  <si>
    <t>E05522</t>
  </si>
  <si>
    <t>E05523</t>
  </si>
  <si>
    <t>E05524</t>
  </si>
  <si>
    <t>E05525</t>
  </si>
  <si>
    <t>E05526</t>
  </si>
  <si>
    <t>E05527</t>
  </si>
  <si>
    <t>E05528</t>
  </si>
  <si>
    <t>E05529</t>
  </si>
  <si>
    <t>E05530</t>
  </si>
  <si>
    <t>E05531</t>
  </si>
  <si>
    <t>E05532</t>
  </si>
  <si>
    <t>E05533</t>
  </si>
  <si>
    <t>E05534</t>
  </si>
  <si>
    <t>E05535</t>
  </si>
  <si>
    <t>E05536</t>
  </si>
  <si>
    <t>E05537</t>
  </si>
  <si>
    <t>E05538</t>
  </si>
  <si>
    <t>E05539</t>
  </si>
  <si>
    <t>E05540</t>
  </si>
  <si>
    <t>E05541</t>
  </si>
  <si>
    <t>E05542</t>
  </si>
  <si>
    <t>E05543</t>
  </si>
  <si>
    <t>E05544</t>
  </si>
  <si>
    <t>E05545</t>
  </si>
  <si>
    <t>E05546</t>
  </si>
  <si>
    <t>E05547</t>
  </si>
  <si>
    <t>E05548</t>
  </si>
  <si>
    <t>E05549</t>
  </si>
  <si>
    <t>E05550</t>
  </si>
  <si>
    <t>E05551</t>
  </si>
  <si>
    <t>E05552</t>
  </si>
  <si>
    <t>E05553</t>
  </si>
  <si>
    <t>E05554</t>
  </si>
  <si>
    <t>E05555</t>
  </si>
  <si>
    <t>E05556</t>
  </si>
  <si>
    <t>E05557</t>
  </si>
  <si>
    <t>E05558</t>
  </si>
  <si>
    <t>E05559</t>
  </si>
  <si>
    <t>E05560</t>
  </si>
  <si>
    <t>E05561</t>
  </si>
  <si>
    <t>E05562</t>
  </si>
  <si>
    <t>E05563</t>
  </si>
  <si>
    <t>E05564</t>
  </si>
  <si>
    <t>E05565</t>
  </si>
  <si>
    <t>E05566</t>
  </si>
  <si>
    <t>E05567</t>
  </si>
  <si>
    <t>E05568</t>
  </si>
  <si>
    <t>E05569</t>
  </si>
  <si>
    <t>E05570</t>
  </si>
  <si>
    <t>E05571</t>
  </si>
  <si>
    <t>E05572</t>
  </si>
  <si>
    <t>E05573</t>
  </si>
  <si>
    <t>E05574</t>
  </si>
  <si>
    <t>E05575</t>
  </si>
  <si>
    <t>E05576</t>
  </si>
  <si>
    <t>E05577</t>
  </si>
  <si>
    <t>E05578</t>
  </si>
  <si>
    <t>E05579</t>
  </si>
  <si>
    <t>E05580</t>
  </si>
  <si>
    <t>E05581</t>
  </si>
  <si>
    <t>E05582</t>
  </si>
  <si>
    <t>E05583</t>
  </si>
  <si>
    <t>E05584</t>
  </si>
  <si>
    <t>E05585</t>
  </si>
  <si>
    <t>E05586</t>
  </si>
  <si>
    <t>E05587</t>
  </si>
  <si>
    <t>E05588</t>
  </si>
  <si>
    <t>E05589</t>
  </si>
  <si>
    <t>E05590</t>
  </si>
  <si>
    <t>E05591</t>
  </si>
  <si>
    <t>E05592</t>
  </si>
  <si>
    <t>E05593</t>
  </si>
  <si>
    <t>E05594</t>
  </si>
  <si>
    <t>E05595</t>
  </si>
  <si>
    <t>E05596</t>
  </si>
  <si>
    <t>E05597</t>
  </si>
  <si>
    <t>E05598</t>
  </si>
  <si>
    <t>E05599</t>
  </si>
  <si>
    <t>E05600</t>
  </si>
  <si>
    <t>E05601</t>
  </si>
  <si>
    <t>E05602</t>
  </si>
  <si>
    <t>E05603</t>
  </si>
  <si>
    <t>E05604</t>
  </si>
  <si>
    <t>E05605</t>
  </si>
  <si>
    <t>E05606</t>
  </si>
  <si>
    <t>E05607</t>
  </si>
  <si>
    <t>E05608</t>
  </si>
  <si>
    <t>E05609</t>
  </si>
  <si>
    <t>E05610</t>
  </si>
  <si>
    <t>E05611</t>
  </si>
  <si>
    <t>E05612</t>
  </si>
  <si>
    <t>E05613</t>
  </si>
  <si>
    <t>E05614</t>
  </si>
  <si>
    <t>E05615</t>
  </si>
  <si>
    <t>E05616</t>
  </si>
  <si>
    <t>E05617</t>
  </si>
  <si>
    <t>E05618</t>
  </si>
  <si>
    <t>E05619</t>
  </si>
  <si>
    <t>E05620</t>
  </si>
  <si>
    <t>E05621</t>
  </si>
  <si>
    <t>E05622</t>
  </si>
  <si>
    <t>E05623</t>
  </si>
  <si>
    <t>E05624</t>
  </si>
  <si>
    <t>E05625</t>
  </si>
  <si>
    <t>E05626</t>
  </si>
  <si>
    <t>E05627</t>
  </si>
  <si>
    <t>E05628</t>
  </si>
  <si>
    <t>E05629</t>
  </si>
  <si>
    <t>E05630</t>
  </si>
  <si>
    <t>E05631</t>
  </si>
  <si>
    <t>E05632</t>
  </si>
  <si>
    <t>E05633</t>
  </si>
  <si>
    <t>E05634</t>
  </si>
  <si>
    <t>E05635</t>
  </si>
  <si>
    <t>E05636</t>
  </si>
  <si>
    <t>E05637</t>
  </si>
  <si>
    <t>E05638</t>
  </si>
  <si>
    <t>E05639</t>
  </si>
  <si>
    <t>E05640</t>
  </si>
  <si>
    <t>E05641</t>
  </si>
  <si>
    <t>E05642</t>
  </si>
  <si>
    <t>E05643</t>
  </si>
  <si>
    <t>E05644</t>
  </si>
  <si>
    <t>E05645</t>
  </si>
  <si>
    <t>E05646</t>
  </si>
  <si>
    <t>E05647</t>
  </si>
  <si>
    <t>E05648</t>
  </si>
  <si>
    <t>E05649</t>
  </si>
  <si>
    <t>E05650</t>
  </si>
  <si>
    <t>E05651</t>
  </si>
  <si>
    <t>E05652</t>
  </si>
  <si>
    <t>E05653</t>
  </si>
  <si>
    <t>E05654</t>
  </si>
  <si>
    <t>E05655</t>
  </si>
  <si>
    <t>E05656</t>
  </si>
  <si>
    <t>E05657</t>
  </si>
  <si>
    <t>E05658</t>
  </si>
  <si>
    <t>E05659</t>
  </si>
  <si>
    <t>E05660</t>
  </si>
  <si>
    <t>E05661</t>
  </si>
  <si>
    <t>E05662</t>
  </si>
  <si>
    <t>E05663</t>
  </si>
  <si>
    <t>E05664</t>
  </si>
  <si>
    <t>E05665</t>
  </si>
  <si>
    <t>E05666</t>
  </si>
  <si>
    <t>E05667</t>
  </si>
  <si>
    <t>E05668</t>
  </si>
  <si>
    <t>E05669</t>
  </si>
  <si>
    <t>E05670</t>
  </si>
  <si>
    <t>E05671</t>
  </si>
  <si>
    <t>E05672</t>
  </si>
  <si>
    <t>E05673</t>
  </si>
  <si>
    <t>E05674</t>
  </si>
  <si>
    <t>E05675</t>
  </si>
  <si>
    <t>E05676</t>
  </si>
  <si>
    <t>E05677</t>
  </si>
  <si>
    <t>E05678</t>
  </si>
  <si>
    <t>E05679</t>
  </si>
  <si>
    <t>E05680</t>
  </si>
  <si>
    <t>E05681</t>
  </si>
  <si>
    <t>E05682</t>
  </si>
  <si>
    <t>E05683</t>
  </si>
  <si>
    <t>E05684</t>
  </si>
  <si>
    <t>E05685</t>
  </si>
  <si>
    <t>E05686</t>
  </si>
  <si>
    <t>E05687</t>
  </si>
  <si>
    <t>E05688</t>
  </si>
  <si>
    <t>E05689</t>
  </si>
  <si>
    <t>E05690</t>
  </si>
  <si>
    <t>E05691</t>
  </si>
  <si>
    <t>E05692</t>
  </si>
  <si>
    <t>E05693</t>
  </si>
  <si>
    <t>E05694</t>
  </si>
  <si>
    <t>E05695</t>
  </si>
  <si>
    <t>E05696</t>
  </si>
  <si>
    <t>E05697</t>
  </si>
  <si>
    <t>E05698</t>
  </si>
  <si>
    <t>E05699</t>
  </si>
  <si>
    <t>E05700</t>
  </si>
  <si>
    <t>E05701</t>
  </si>
  <si>
    <t>E05702</t>
  </si>
  <si>
    <t>E05703</t>
  </si>
  <si>
    <t>E05704</t>
  </si>
  <si>
    <t>E05705</t>
  </si>
  <si>
    <t>E05706</t>
  </si>
  <si>
    <t>E05707</t>
  </si>
  <si>
    <t>E05708</t>
  </si>
  <si>
    <t>E05709</t>
  </si>
  <si>
    <t>E05710</t>
  </si>
  <si>
    <t>E05711</t>
  </si>
  <si>
    <t>E05712</t>
  </si>
  <si>
    <t>E05713</t>
  </si>
  <si>
    <t>E05714</t>
  </si>
  <si>
    <t>E05715</t>
  </si>
  <si>
    <t>E05716</t>
  </si>
  <si>
    <t>E05717</t>
  </si>
  <si>
    <t>E05718</t>
  </si>
  <si>
    <t>E05719</t>
  </si>
  <si>
    <t>E05720</t>
  </si>
  <si>
    <t>E05721</t>
  </si>
  <si>
    <t>E05722</t>
  </si>
  <si>
    <t>E05723</t>
  </si>
  <si>
    <t>E05724</t>
  </si>
  <si>
    <t>E05725</t>
  </si>
  <si>
    <t>E05726</t>
  </si>
  <si>
    <t>E05727</t>
  </si>
  <si>
    <t>E05728</t>
  </si>
  <si>
    <t>E05729</t>
  </si>
  <si>
    <t>E05730</t>
  </si>
  <si>
    <t>E05731</t>
  </si>
  <si>
    <t>E05732</t>
  </si>
  <si>
    <t>E05733</t>
  </si>
  <si>
    <t>E05734</t>
  </si>
  <si>
    <t>E05735</t>
  </si>
  <si>
    <t>E05736</t>
  </si>
  <si>
    <t>E05737</t>
  </si>
  <si>
    <t>E05738</t>
  </si>
  <si>
    <t>E05739</t>
  </si>
  <si>
    <t>E05740</t>
  </si>
  <si>
    <t>E05741</t>
  </si>
  <si>
    <t>E05742</t>
  </si>
  <si>
    <t>E05743</t>
  </si>
  <si>
    <t>E05744</t>
  </si>
  <si>
    <t>E05745</t>
  </si>
  <si>
    <t>E05746</t>
  </si>
  <si>
    <t>E05747</t>
  </si>
  <si>
    <t>E05748</t>
  </si>
  <si>
    <t>E05749</t>
  </si>
  <si>
    <t>E05750</t>
  </si>
  <si>
    <t>E05751</t>
  </si>
  <si>
    <t>E05752</t>
  </si>
  <si>
    <t>E05753</t>
  </si>
  <si>
    <t>E05754</t>
  </si>
  <si>
    <t>E05755</t>
  </si>
  <si>
    <t>E05756</t>
  </si>
  <si>
    <t>E05757</t>
  </si>
  <si>
    <t>E05758</t>
  </si>
  <si>
    <t>E05759</t>
  </si>
  <si>
    <t>E05760</t>
  </si>
  <si>
    <t>E05761</t>
  </si>
  <si>
    <t>E05762</t>
  </si>
  <si>
    <t>E05763</t>
  </si>
  <si>
    <t>E05764</t>
  </si>
  <si>
    <t>E05765</t>
  </si>
  <si>
    <t>E05766</t>
  </si>
  <si>
    <t>E05767</t>
  </si>
  <si>
    <t>E05768</t>
  </si>
  <si>
    <t>E05769</t>
  </si>
  <si>
    <t>E05770</t>
  </si>
  <si>
    <t>E05771</t>
  </si>
  <si>
    <t>E05772</t>
  </si>
  <si>
    <t>E05773</t>
  </si>
  <si>
    <t>E05774</t>
  </si>
  <si>
    <t>E05775</t>
  </si>
  <si>
    <t>E05776</t>
  </si>
  <si>
    <t>E05777</t>
  </si>
  <si>
    <t>E05778</t>
  </si>
  <si>
    <t>E05779</t>
  </si>
  <si>
    <t>E05780</t>
  </si>
  <si>
    <t>E05781</t>
  </si>
  <si>
    <t>E05782</t>
  </si>
  <si>
    <t>E05783</t>
  </si>
  <si>
    <t>E05784</t>
  </si>
  <si>
    <t>E05785</t>
  </si>
  <si>
    <t>E05786</t>
  </si>
  <si>
    <t>E05787</t>
  </si>
  <si>
    <t>E05788</t>
  </si>
  <si>
    <t>E05789</t>
  </si>
  <si>
    <t>E05790</t>
  </si>
  <si>
    <t>E05791</t>
  </si>
  <si>
    <t>E05792</t>
  </si>
  <si>
    <t>E05793</t>
  </si>
  <si>
    <t>E05794</t>
  </si>
  <si>
    <t>E05795</t>
  </si>
  <si>
    <t>E05796</t>
  </si>
  <si>
    <t>E05797</t>
  </si>
  <si>
    <t>E05798</t>
  </si>
  <si>
    <t>E05799</t>
  </si>
  <si>
    <t>E05800</t>
  </si>
  <si>
    <t>E05801</t>
  </si>
  <si>
    <t>E05802</t>
  </si>
  <si>
    <t>E05803</t>
  </si>
  <si>
    <t>E05804</t>
  </si>
  <si>
    <t>E05805</t>
  </si>
  <si>
    <t>E05806</t>
  </si>
  <si>
    <t>E05807</t>
  </si>
  <si>
    <t>E05808</t>
  </si>
  <si>
    <t>E05809</t>
  </si>
  <si>
    <t>E05810</t>
  </si>
  <si>
    <t>E05811</t>
  </si>
  <si>
    <t>E05812</t>
  </si>
  <si>
    <t>E05813</t>
  </si>
  <si>
    <t>E05814</t>
  </si>
  <si>
    <t>E05815</t>
  </si>
  <si>
    <t>E05816</t>
  </si>
  <si>
    <t>E05817</t>
  </si>
  <si>
    <t>E05818</t>
  </si>
  <si>
    <t>E05819</t>
  </si>
  <si>
    <t>E05820</t>
  </si>
  <si>
    <t>E05821</t>
  </si>
  <si>
    <t>E05822</t>
  </si>
  <si>
    <t>E05823</t>
  </si>
  <si>
    <t>E05824</t>
  </si>
  <si>
    <t>E05825</t>
  </si>
  <si>
    <t>E05826</t>
  </si>
  <si>
    <t>E05827</t>
  </si>
  <si>
    <t>E05828</t>
  </si>
  <si>
    <t>E05829</t>
  </si>
  <si>
    <t>E05830</t>
  </si>
  <si>
    <t>E05831</t>
  </si>
  <si>
    <t>E05832</t>
  </si>
  <si>
    <t>E05833</t>
  </si>
  <si>
    <t>E05834</t>
  </si>
  <si>
    <t>E05835</t>
  </si>
  <si>
    <t>E05836</t>
  </si>
  <si>
    <t>E05837</t>
  </si>
  <si>
    <t>E05838</t>
  </si>
  <si>
    <t>E05839</t>
  </si>
  <si>
    <t>E05840</t>
  </si>
  <si>
    <t>E05841</t>
  </si>
  <si>
    <t>E05842</t>
  </si>
  <si>
    <t>E05843</t>
  </si>
  <si>
    <t>E05844</t>
  </si>
  <si>
    <t>E05845</t>
  </si>
  <si>
    <t>E05846</t>
  </si>
  <si>
    <t>E05847</t>
  </si>
  <si>
    <t>E05848</t>
  </si>
  <si>
    <t>E05849</t>
  </si>
  <si>
    <t>E05850</t>
  </si>
  <si>
    <t>E05851</t>
  </si>
  <si>
    <t>E05852</t>
  </si>
  <si>
    <t>E05853</t>
  </si>
  <si>
    <t>E05854</t>
  </si>
  <si>
    <t>E05855</t>
  </si>
  <si>
    <t>E05856</t>
  </si>
  <si>
    <t>E05857</t>
  </si>
  <si>
    <t>E05858</t>
  </si>
  <si>
    <t>E05859</t>
  </si>
  <si>
    <t>E05860</t>
  </si>
  <si>
    <t>E05861</t>
  </si>
  <si>
    <t>E05862</t>
  </si>
  <si>
    <t>E05863</t>
  </si>
  <si>
    <t>E05864</t>
  </si>
  <si>
    <t>E05865</t>
  </si>
  <si>
    <t>E05866</t>
  </si>
  <si>
    <t>E05867</t>
  </si>
  <si>
    <t>E05868</t>
  </si>
  <si>
    <t>E05869</t>
  </si>
  <si>
    <t>E05870</t>
  </si>
  <si>
    <t>E05871</t>
  </si>
  <si>
    <t>E05872</t>
  </si>
  <si>
    <t>E05873</t>
  </si>
  <si>
    <t>E05874</t>
  </si>
  <si>
    <t>E05875</t>
  </si>
  <si>
    <t>E05876</t>
  </si>
  <si>
    <t>E05877</t>
  </si>
  <si>
    <t>E05878</t>
  </si>
  <si>
    <t>E05879</t>
  </si>
  <si>
    <t>E05880</t>
  </si>
  <si>
    <t>E05881</t>
  </si>
  <si>
    <t>E05882</t>
  </si>
  <si>
    <t>E05883</t>
  </si>
  <si>
    <t>E05884</t>
  </si>
  <si>
    <t>E05885</t>
  </si>
  <si>
    <t>E05886</t>
  </si>
  <si>
    <t>E05887</t>
  </si>
  <si>
    <t>E05888</t>
  </si>
  <si>
    <t>E05889</t>
  </si>
  <si>
    <t>E05890</t>
  </si>
  <si>
    <t>E05891</t>
  </si>
  <si>
    <t>E05892</t>
  </si>
  <si>
    <t>E05893</t>
  </si>
  <si>
    <t>E05894</t>
  </si>
  <si>
    <t>E05895</t>
  </si>
  <si>
    <t>E05896</t>
  </si>
  <si>
    <t>E05897</t>
  </si>
  <si>
    <t>E05898</t>
  </si>
  <si>
    <t>E05899</t>
  </si>
  <si>
    <t>E05900</t>
  </si>
  <si>
    <t>E05901</t>
  </si>
  <si>
    <t>E05902</t>
  </si>
  <si>
    <t>E05903</t>
  </si>
  <si>
    <t>E05904</t>
  </si>
  <si>
    <t>E05905</t>
  </si>
  <si>
    <t>E05906</t>
  </si>
  <si>
    <t>E05907</t>
  </si>
  <si>
    <t>E05908</t>
  </si>
  <si>
    <t>E05909</t>
  </si>
  <si>
    <t>E05910</t>
  </si>
  <si>
    <t>E05911</t>
  </si>
  <si>
    <t>E05912</t>
  </si>
  <si>
    <t>E05913</t>
  </si>
  <si>
    <t>E05914</t>
  </si>
  <si>
    <t>E05915</t>
  </si>
  <si>
    <t>E05916</t>
  </si>
  <si>
    <t>E05917</t>
  </si>
  <si>
    <t>E05918</t>
  </si>
  <si>
    <t>E05919</t>
  </si>
  <si>
    <t>E05920</t>
  </si>
  <si>
    <t>E05921</t>
  </si>
  <si>
    <t>E05922</t>
  </si>
  <si>
    <t>E05923</t>
  </si>
  <si>
    <t>E05924</t>
  </si>
  <si>
    <t>E05925</t>
  </si>
  <si>
    <t>E05926</t>
  </si>
  <si>
    <t>E05927</t>
  </si>
  <si>
    <t>E05928</t>
  </si>
  <si>
    <t>E05929</t>
  </si>
  <si>
    <t>E05930</t>
  </si>
  <si>
    <t>E05931</t>
  </si>
  <si>
    <t>E05932</t>
  </si>
  <si>
    <t>E05933</t>
  </si>
  <si>
    <t>E05934</t>
  </si>
  <si>
    <t>E05935</t>
  </si>
  <si>
    <t>E05936</t>
  </si>
  <si>
    <t>E05937</t>
  </si>
  <si>
    <t>E05938</t>
  </si>
  <si>
    <t>E05939</t>
  </si>
  <si>
    <t>E05940</t>
  </si>
  <si>
    <t>E05941</t>
  </si>
  <si>
    <t>E05942</t>
  </si>
  <si>
    <t>E05943</t>
  </si>
  <si>
    <t>E05944</t>
  </si>
  <si>
    <t>E05945</t>
  </si>
  <si>
    <t>E05946</t>
  </si>
  <si>
    <t>E05947</t>
  </si>
  <si>
    <t>E05948</t>
  </si>
  <si>
    <t>E05949</t>
  </si>
  <si>
    <t>E05950</t>
  </si>
  <si>
    <t>E05951</t>
  </si>
  <si>
    <t>E05952</t>
  </si>
  <si>
    <t>E05953</t>
  </si>
  <si>
    <t>E05954</t>
  </si>
  <si>
    <t>E05955</t>
  </si>
  <si>
    <t>E05956</t>
  </si>
  <si>
    <t>E05957</t>
  </si>
  <si>
    <t>E05958</t>
  </si>
  <si>
    <t>E05959</t>
  </si>
  <si>
    <t>E05960</t>
  </si>
  <si>
    <t>E05961</t>
  </si>
  <si>
    <t>E05962</t>
  </si>
  <si>
    <t>E05963</t>
  </si>
  <si>
    <t>E05964</t>
  </si>
  <si>
    <t>E05965</t>
  </si>
  <si>
    <t>E05966</t>
  </si>
  <si>
    <t>E05967</t>
  </si>
  <si>
    <t>E05968</t>
  </si>
  <si>
    <t>E05969</t>
  </si>
  <si>
    <t>E05970</t>
  </si>
  <si>
    <t>E05971</t>
  </si>
  <si>
    <t>E05972</t>
  </si>
  <si>
    <t>E05973</t>
  </si>
  <si>
    <t>E05974</t>
  </si>
  <si>
    <t>E05975</t>
  </si>
  <si>
    <t>E05976</t>
  </si>
  <si>
    <t>E05977</t>
  </si>
  <si>
    <t>E05978</t>
  </si>
  <si>
    <t>E05979</t>
  </si>
  <si>
    <t>E05980</t>
  </si>
  <si>
    <t>E05981</t>
  </si>
  <si>
    <t>E05982</t>
  </si>
  <si>
    <t>E05983</t>
  </si>
  <si>
    <t>E05984</t>
  </si>
  <si>
    <t>E05985</t>
  </si>
  <si>
    <t>E05986</t>
  </si>
  <si>
    <t>E05987</t>
  </si>
  <si>
    <t>E05988</t>
  </si>
  <si>
    <t>E05989</t>
  </si>
  <si>
    <t>E05990</t>
  </si>
  <si>
    <t>E05991</t>
  </si>
  <si>
    <t>E05992</t>
  </si>
  <si>
    <t>E05993</t>
  </si>
  <si>
    <t>E05994</t>
  </si>
  <si>
    <t>E05995</t>
  </si>
  <si>
    <t>E05996</t>
  </si>
  <si>
    <t>E05997</t>
  </si>
  <si>
    <t>E05998</t>
  </si>
  <si>
    <t>E05999</t>
  </si>
  <si>
    <t>E06000</t>
  </si>
  <si>
    <t>E06001</t>
  </si>
  <si>
    <t>E06002</t>
  </si>
  <si>
    <t>E06003</t>
  </si>
  <si>
    <t>E06004</t>
  </si>
  <si>
    <t>E06005</t>
  </si>
  <si>
    <t>E06006</t>
  </si>
  <si>
    <t>E06007</t>
  </si>
  <si>
    <t>E06008</t>
  </si>
  <si>
    <t>E06009</t>
  </si>
  <si>
    <t>E06010</t>
  </si>
  <si>
    <t>E06011</t>
  </si>
  <si>
    <t>E06012</t>
  </si>
  <si>
    <t>E06013</t>
  </si>
  <si>
    <t>E06014</t>
  </si>
  <si>
    <t>E06015</t>
  </si>
  <si>
    <t>E06016</t>
  </si>
  <si>
    <t>E06017</t>
  </si>
  <si>
    <t>E06018</t>
  </si>
  <si>
    <t>E06019</t>
  </si>
  <si>
    <t>E06020</t>
  </si>
  <si>
    <t>E06021</t>
  </si>
  <si>
    <t>E06022</t>
  </si>
  <si>
    <t>E06023</t>
  </si>
  <si>
    <t>E06024</t>
  </si>
  <si>
    <t>E06025</t>
  </si>
  <si>
    <t>E06026</t>
  </si>
  <si>
    <t>E06027</t>
  </si>
  <si>
    <t>E06028</t>
  </si>
  <si>
    <t>E06029</t>
  </si>
  <si>
    <t>E06030</t>
  </si>
  <si>
    <t>E06031</t>
  </si>
  <si>
    <t>E06032</t>
  </si>
  <si>
    <t>E06033</t>
  </si>
  <si>
    <t>E06034</t>
  </si>
  <si>
    <t>E06035</t>
  </si>
  <si>
    <t>E06036</t>
  </si>
  <si>
    <t>E06037</t>
  </si>
  <si>
    <t>E06038</t>
  </si>
  <si>
    <t>E06039</t>
  </si>
  <si>
    <t>E06040</t>
  </si>
  <si>
    <t>E06041</t>
  </si>
  <si>
    <t>E06042</t>
  </si>
  <si>
    <t>E06043</t>
  </si>
  <si>
    <t>E06044</t>
  </si>
  <si>
    <t>E06045</t>
  </si>
  <si>
    <t>E06046</t>
  </si>
  <si>
    <t>E06047</t>
  </si>
  <si>
    <t>E06048</t>
  </si>
  <si>
    <t>E06049</t>
  </si>
  <si>
    <t>E06050</t>
  </si>
  <si>
    <t>E06051</t>
  </si>
  <si>
    <t>E06052</t>
  </si>
  <si>
    <t>E06053</t>
  </si>
  <si>
    <t>E06054</t>
  </si>
  <si>
    <t>E06055</t>
  </si>
  <si>
    <t>E06056</t>
  </si>
  <si>
    <t>E06057</t>
  </si>
  <si>
    <t>E06058</t>
  </si>
  <si>
    <t>E06059</t>
  </si>
  <si>
    <t>E06060</t>
  </si>
  <si>
    <t>E06061</t>
  </si>
  <si>
    <t>E06062</t>
  </si>
  <si>
    <t>E06063</t>
  </si>
  <si>
    <t>E06064</t>
  </si>
  <si>
    <t>E06065</t>
  </si>
  <si>
    <t>E06066</t>
  </si>
  <si>
    <t>E06067</t>
  </si>
  <si>
    <t>E06068</t>
  </si>
  <si>
    <t>E06069</t>
  </si>
  <si>
    <t>E06070</t>
  </si>
  <si>
    <t>E06071</t>
  </si>
  <si>
    <t>E06072</t>
  </si>
  <si>
    <t>E06073</t>
  </si>
  <si>
    <t>E06074</t>
  </si>
  <si>
    <t>E06075</t>
  </si>
  <si>
    <t>E06076</t>
  </si>
  <si>
    <t>E06077</t>
  </si>
  <si>
    <t>E06078</t>
  </si>
  <si>
    <t>E06079</t>
  </si>
  <si>
    <t>E06080</t>
  </si>
  <si>
    <t>E06081</t>
  </si>
  <si>
    <t>E06082</t>
  </si>
  <si>
    <t>E06083</t>
  </si>
  <si>
    <t>E06084</t>
  </si>
  <si>
    <t>E06085</t>
  </si>
  <si>
    <t>E06086</t>
  </si>
  <si>
    <t>E06087</t>
  </si>
  <si>
    <t>E06088</t>
  </si>
  <si>
    <t>E06089</t>
  </si>
  <si>
    <t>E06090</t>
  </si>
  <si>
    <t>E06091</t>
  </si>
  <si>
    <t>E06092</t>
  </si>
  <si>
    <t>E06093</t>
  </si>
  <si>
    <t>E06094</t>
  </si>
  <si>
    <t>E06095</t>
  </si>
  <si>
    <t>E06096</t>
  </si>
  <si>
    <t>E06097</t>
  </si>
  <si>
    <t>E06098</t>
  </si>
  <si>
    <t>E06099</t>
  </si>
  <si>
    <t>E06100</t>
  </si>
  <si>
    <t>E06101</t>
  </si>
  <si>
    <t>E06102</t>
  </si>
  <si>
    <t>E06103</t>
  </si>
  <si>
    <t>E06104</t>
  </si>
  <si>
    <t>E06105</t>
  </si>
  <si>
    <t>E06106</t>
  </si>
  <si>
    <t>E06107</t>
  </si>
  <si>
    <t>E06108</t>
  </si>
  <si>
    <t>E06109</t>
  </si>
  <si>
    <t>E06110</t>
  </si>
  <si>
    <t>E06111</t>
  </si>
  <si>
    <t>E06112</t>
  </si>
  <si>
    <t>E06113</t>
  </si>
  <si>
    <t>E06114</t>
  </si>
  <si>
    <t>E06115</t>
  </si>
  <si>
    <t>E06116</t>
  </si>
  <si>
    <t>E06117</t>
  </si>
  <si>
    <t>E06118</t>
  </si>
  <si>
    <t>E06119</t>
  </si>
  <si>
    <t>E06120</t>
  </si>
  <si>
    <t>E06121</t>
  </si>
  <si>
    <t>E06122</t>
  </si>
  <si>
    <t>E06123</t>
  </si>
  <si>
    <t>E06124</t>
  </si>
  <si>
    <t>E06125</t>
  </si>
  <si>
    <t>E06126</t>
  </si>
  <si>
    <t>E06127</t>
  </si>
  <si>
    <t>E06128</t>
  </si>
  <si>
    <t>E06129</t>
  </si>
  <si>
    <t>E06130</t>
  </si>
  <si>
    <t>E06131</t>
  </si>
  <si>
    <t>E06132</t>
  </si>
  <si>
    <t>E06133</t>
  </si>
  <si>
    <t>E06134</t>
  </si>
  <si>
    <t>E06135</t>
  </si>
  <si>
    <t>E06136</t>
  </si>
  <si>
    <t>E06137</t>
  </si>
  <si>
    <t>E06138</t>
  </si>
  <si>
    <t>E06139</t>
  </si>
  <si>
    <t>E06140</t>
  </si>
  <si>
    <t>E06141</t>
  </si>
  <si>
    <t>E06142</t>
  </si>
  <si>
    <t>E06143</t>
  </si>
  <si>
    <t>E06144</t>
  </si>
  <si>
    <t>E06145</t>
  </si>
  <si>
    <t>E06146</t>
  </si>
  <si>
    <t>E06147</t>
  </si>
  <si>
    <t>E06148</t>
  </si>
  <si>
    <t>E06149</t>
  </si>
  <si>
    <t>E06150</t>
  </si>
  <si>
    <t>E06151</t>
  </si>
  <si>
    <t>E06152</t>
  </si>
  <si>
    <t>E06153</t>
  </si>
  <si>
    <t>E06154</t>
  </si>
  <si>
    <t>E06155</t>
  </si>
  <si>
    <t>E06156</t>
  </si>
  <si>
    <t>E06157</t>
  </si>
  <si>
    <t>E06158</t>
  </si>
  <si>
    <t>E06159</t>
  </si>
  <si>
    <t>E06160</t>
  </si>
  <si>
    <t>E06161</t>
  </si>
  <si>
    <t>E06162</t>
  </si>
  <si>
    <t>E06163</t>
  </si>
  <si>
    <t>E06164</t>
  </si>
  <si>
    <t>E06165</t>
  </si>
  <si>
    <t>E06166</t>
  </si>
  <si>
    <t>E06167</t>
  </si>
  <si>
    <t>E06168</t>
  </si>
  <si>
    <t>E06169</t>
  </si>
  <si>
    <t>E06170</t>
  </si>
  <si>
    <t>E06171</t>
  </si>
  <si>
    <t>E06172</t>
  </si>
  <si>
    <t>E06173</t>
  </si>
  <si>
    <t>E06174</t>
  </si>
  <si>
    <t>E06175</t>
  </si>
  <si>
    <t>E06176</t>
  </si>
  <si>
    <t>E06177</t>
  </si>
  <si>
    <t>E06178</t>
  </si>
  <si>
    <t>E06179</t>
  </si>
  <si>
    <t>E06180</t>
  </si>
  <si>
    <t>E06181</t>
  </si>
  <si>
    <t>E06182</t>
  </si>
  <si>
    <t>E06183</t>
  </si>
  <si>
    <t>E06184</t>
  </si>
  <si>
    <t>E06185</t>
  </si>
  <si>
    <t>E06186</t>
  </si>
  <si>
    <t>E06187</t>
  </si>
  <si>
    <t>E06188</t>
  </si>
  <si>
    <t>E06189</t>
  </si>
  <si>
    <t>E06190</t>
  </si>
  <si>
    <t>E06191</t>
  </si>
  <si>
    <t>E06192</t>
  </si>
  <si>
    <t>E06193</t>
  </si>
  <si>
    <t>E06194</t>
  </si>
  <si>
    <t>E06195</t>
  </si>
  <si>
    <t>E06196</t>
  </si>
  <si>
    <t>E06197</t>
  </si>
  <si>
    <t>E06198</t>
  </si>
  <si>
    <t>E06199</t>
  </si>
  <si>
    <t>E06200</t>
  </si>
  <si>
    <t>E06201</t>
  </si>
  <si>
    <t>E06202</t>
  </si>
  <si>
    <t>E06203</t>
  </si>
  <si>
    <t>E06204</t>
  </si>
  <si>
    <t>E06205</t>
  </si>
  <si>
    <t>E06206</t>
  </si>
  <si>
    <t>E06207</t>
  </si>
  <si>
    <t>E06208</t>
  </si>
  <si>
    <t>E06209</t>
  </si>
  <si>
    <t>E06210</t>
  </si>
  <si>
    <t>E06211</t>
  </si>
  <si>
    <t>E06212</t>
  </si>
  <si>
    <t>E06213</t>
  </si>
  <si>
    <t>E06214</t>
  </si>
  <si>
    <t>E06215</t>
  </si>
  <si>
    <t>E06216</t>
  </si>
  <si>
    <t>E06217</t>
  </si>
  <si>
    <t>E06218</t>
  </si>
  <si>
    <t>E06219</t>
  </si>
  <si>
    <t>E06220</t>
  </si>
  <si>
    <t>E06221</t>
  </si>
  <si>
    <t>E06222</t>
  </si>
  <si>
    <t>E06223</t>
  </si>
  <si>
    <t>E06224</t>
  </si>
  <si>
    <t>E06225</t>
  </si>
  <si>
    <t>E06226</t>
  </si>
  <si>
    <t>E06227</t>
  </si>
  <si>
    <t>E06228</t>
  </si>
  <si>
    <t>E06229</t>
  </si>
  <si>
    <t>E06230</t>
  </si>
  <si>
    <t>E06231</t>
  </si>
  <si>
    <t>E06232</t>
  </si>
  <si>
    <t>E06233</t>
  </si>
  <si>
    <t>E06234</t>
  </si>
  <si>
    <t>E06235</t>
  </si>
  <si>
    <t>E06236</t>
  </si>
  <si>
    <t>E06237</t>
  </si>
  <si>
    <t>E06238</t>
  </si>
  <si>
    <t>E06239</t>
  </si>
  <si>
    <t>E06240</t>
  </si>
  <si>
    <t>E06241</t>
  </si>
  <si>
    <t>E06242</t>
  </si>
  <si>
    <t>E06243</t>
  </si>
  <si>
    <t>E06244</t>
  </si>
  <si>
    <t>E06245</t>
  </si>
  <si>
    <t>E06246</t>
  </si>
  <si>
    <t>E06247</t>
  </si>
  <si>
    <t>E06248</t>
  </si>
  <si>
    <t>E06249</t>
  </si>
  <si>
    <t>E06250</t>
  </si>
  <si>
    <t>E06251</t>
  </si>
  <si>
    <t>E06252</t>
  </si>
  <si>
    <t>E06253</t>
  </si>
  <si>
    <t>E06254</t>
  </si>
  <si>
    <t>E06255</t>
  </si>
  <si>
    <t>E06256</t>
  </si>
  <si>
    <t>E06257</t>
  </si>
  <si>
    <t>E06258</t>
  </si>
  <si>
    <t>E06259</t>
  </si>
  <si>
    <t>E06260</t>
  </si>
  <si>
    <t>E06261</t>
  </si>
  <si>
    <t>E06262</t>
  </si>
  <si>
    <t>E06263</t>
  </si>
  <si>
    <t>E06264</t>
  </si>
  <si>
    <t>E06265</t>
  </si>
  <si>
    <t>E06266</t>
  </si>
  <si>
    <t>E06267</t>
  </si>
  <si>
    <t>E06268</t>
  </si>
  <si>
    <t>E06269</t>
  </si>
  <si>
    <t>E06270</t>
  </si>
  <si>
    <t>E06271</t>
  </si>
  <si>
    <t>E06272</t>
  </si>
  <si>
    <t>E06273</t>
  </si>
  <si>
    <t>E06274</t>
  </si>
  <si>
    <t>E06275</t>
  </si>
  <si>
    <t>E06276</t>
  </si>
  <si>
    <t>E06277</t>
  </si>
  <si>
    <t>E06278</t>
  </si>
  <si>
    <t>E06279</t>
  </si>
  <si>
    <t>E06280</t>
  </si>
  <si>
    <t>E06281</t>
  </si>
  <si>
    <t>E06282</t>
  </si>
  <si>
    <t>E06283</t>
  </si>
  <si>
    <t>E06284</t>
  </si>
  <si>
    <t>E06285</t>
  </si>
  <si>
    <t>E06286</t>
  </si>
  <si>
    <t>E06287</t>
  </si>
  <si>
    <t>E06288</t>
  </si>
  <si>
    <t>E06289</t>
  </si>
  <si>
    <t>E06290</t>
  </si>
  <si>
    <t>E06291</t>
  </si>
  <si>
    <t>E06292</t>
  </si>
  <si>
    <t>E06293</t>
  </si>
  <si>
    <t>E06294</t>
  </si>
  <si>
    <t>E06295</t>
  </si>
  <si>
    <t>E06296</t>
  </si>
  <si>
    <t>E06297</t>
  </si>
  <si>
    <t>E06298</t>
  </si>
  <si>
    <t>E06299</t>
  </si>
  <si>
    <t>E06300</t>
  </si>
  <si>
    <t>E06301</t>
  </si>
  <si>
    <t>E06302</t>
  </si>
  <si>
    <t>E06303</t>
  </si>
  <si>
    <t>E06304</t>
  </si>
  <si>
    <t>E06305</t>
  </si>
  <si>
    <t>E06306</t>
  </si>
  <si>
    <t>E06307</t>
  </si>
  <si>
    <t>E06308</t>
  </si>
  <si>
    <t>E06309</t>
  </si>
  <si>
    <t>E06310</t>
  </si>
  <si>
    <t>E06311</t>
  </si>
  <si>
    <t>E06312</t>
  </si>
  <si>
    <t>E06313</t>
  </si>
  <si>
    <t>E06314</t>
  </si>
  <si>
    <t>E06315</t>
  </si>
  <si>
    <t>E06316</t>
  </si>
  <si>
    <t>E06317</t>
  </si>
  <si>
    <t>E06318</t>
  </si>
  <si>
    <t>E06319</t>
  </si>
  <si>
    <t>E06320</t>
  </si>
  <si>
    <t>E06321</t>
  </si>
  <si>
    <t>E06322</t>
  </si>
  <si>
    <t>E06323</t>
  </si>
  <si>
    <t>E06324</t>
  </si>
  <si>
    <t>E06325</t>
  </si>
  <si>
    <t>E06326</t>
  </si>
  <si>
    <t>E06327</t>
  </si>
  <si>
    <t>E06328</t>
  </si>
  <si>
    <t>E06329</t>
  </si>
  <si>
    <t>E06330</t>
  </si>
  <si>
    <t>E06331</t>
  </si>
  <si>
    <t>E06332</t>
  </si>
  <si>
    <t>E06333</t>
  </si>
  <si>
    <t>E06334</t>
  </si>
  <si>
    <t>E06335</t>
  </si>
  <si>
    <t>E06336</t>
  </si>
  <si>
    <t>E06337</t>
  </si>
  <si>
    <t>E06338</t>
  </si>
  <si>
    <t>E06339</t>
  </si>
  <si>
    <t>E06340</t>
  </si>
  <si>
    <t>E06341</t>
  </si>
  <si>
    <t>E06342</t>
  </si>
  <si>
    <t>E06343</t>
  </si>
  <si>
    <t>E06344</t>
  </si>
  <si>
    <t>E06345</t>
  </si>
  <si>
    <t>E06346</t>
  </si>
  <si>
    <t>E06347</t>
  </si>
  <si>
    <t>E06348</t>
  </si>
  <si>
    <t>E06349</t>
  </si>
  <si>
    <t>E06350</t>
  </si>
  <si>
    <t>E06351</t>
  </si>
  <si>
    <t>E06352</t>
  </si>
  <si>
    <t>E06353</t>
  </si>
  <si>
    <t>E06354</t>
  </si>
  <si>
    <t>E06355</t>
  </si>
  <si>
    <t>E06356</t>
  </si>
  <si>
    <t>E06357</t>
  </si>
  <si>
    <t>E06358</t>
  </si>
  <si>
    <t>E06359</t>
  </si>
  <si>
    <t>E06360</t>
  </si>
  <si>
    <t>E06361</t>
  </si>
  <si>
    <t>E06362</t>
  </si>
  <si>
    <t>E06363</t>
  </si>
  <si>
    <t>E06364</t>
  </si>
  <si>
    <t>E06365</t>
  </si>
  <si>
    <t>E06366</t>
  </si>
  <si>
    <t>E06367</t>
  </si>
  <si>
    <t>E06368</t>
  </si>
  <si>
    <t>E06369</t>
  </si>
  <si>
    <t>E06370</t>
  </si>
  <si>
    <t>E06371</t>
  </si>
  <si>
    <t>E06372</t>
  </si>
  <si>
    <t>E06373</t>
  </si>
  <si>
    <t>E06374</t>
  </si>
  <si>
    <t>E06375</t>
  </si>
  <si>
    <t>E06376</t>
  </si>
  <si>
    <t>E06377</t>
  </si>
  <si>
    <t>E06378</t>
  </si>
  <si>
    <t>E06379</t>
  </si>
  <si>
    <t>E06380</t>
  </si>
  <si>
    <t>E06381</t>
  </si>
  <si>
    <t>E06382</t>
  </si>
  <si>
    <t>E06383</t>
  </si>
  <si>
    <t>E06384</t>
  </si>
  <si>
    <t>E06385</t>
  </si>
  <si>
    <t>E06386</t>
  </si>
  <si>
    <t>E06387</t>
  </si>
  <si>
    <t>E06388</t>
  </si>
  <si>
    <t>E06389</t>
  </si>
  <si>
    <t>E06390</t>
  </si>
  <si>
    <t>E06391</t>
  </si>
  <si>
    <t>E06392</t>
  </si>
  <si>
    <t>E06393</t>
  </si>
  <si>
    <t>E06394</t>
  </si>
  <si>
    <t>E06395</t>
  </si>
  <si>
    <t>E06396</t>
  </si>
  <si>
    <t>E06397</t>
  </si>
  <si>
    <t>E06398</t>
  </si>
  <si>
    <t>E06399</t>
  </si>
  <si>
    <t>E06400</t>
  </si>
  <si>
    <t>E06401</t>
  </si>
  <si>
    <t>E06402</t>
  </si>
  <si>
    <t>E06403</t>
  </si>
  <si>
    <t>E06404</t>
  </si>
  <si>
    <t>E06405</t>
  </si>
  <si>
    <t>E06406</t>
  </si>
  <si>
    <t>E06407</t>
  </si>
  <si>
    <t>E06408</t>
  </si>
  <si>
    <t>E06409</t>
  </si>
  <si>
    <t>E06410</t>
  </si>
  <si>
    <t>E06411</t>
  </si>
  <si>
    <t>E06412</t>
  </si>
  <si>
    <t>E06413</t>
  </si>
  <si>
    <t>E06414</t>
  </si>
  <si>
    <t>E06415</t>
  </si>
  <si>
    <t>E06416</t>
  </si>
  <si>
    <t>E06417</t>
  </si>
  <si>
    <t>E06418</t>
  </si>
  <si>
    <t>E06419</t>
  </si>
  <si>
    <t>E06420</t>
  </si>
  <si>
    <t>E06421</t>
  </si>
  <si>
    <t>E06422</t>
  </si>
  <si>
    <t>E06423</t>
  </si>
  <si>
    <t>E06424</t>
  </si>
  <si>
    <t>E06425</t>
  </si>
  <si>
    <t>E06426</t>
  </si>
  <si>
    <t>E06427</t>
  </si>
  <si>
    <t>E06428</t>
  </si>
  <si>
    <t>E06429</t>
  </si>
  <si>
    <t>E06430</t>
  </si>
  <si>
    <t>E06431</t>
  </si>
  <si>
    <t>E06432</t>
  </si>
  <si>
    <t>E06433</t>
  </si>
  <si>
    <t>E06434</t>
  </si>
  <si>
    <t>E06435</t>
  </si>
  <si>
    <t>E06436</t>
  </si>
  <si>
    <t>E06437</t>
  </si>
  <si>
    <t>E06438</t>
  </si>
  <si>
    <t>E06439</t>
  </si>
  <si>
    <t>E06440</t>
  </si>
  <si>
    <t>E06441</t>
  </si>
  <si>
    <t>E06442</t>
  </si>
  <si>
    <t>E06443</t>
  </si>
  <si>
    <t>E06444</t>
  </si>
  <si>
    <t>E06445</t>
  </si>
  <si>
    <t>E06446</t>
  </si>
  <si>
    <t>E06447</t>
  </si>
  <si>
    <t>E06448</t>
  </si>
  <si>
    <t>E06449</t>
  </si>
  <si>
    <t>E06450</t>
  </si>
  <si>
    <t>E06451</t>
  </si>
  <si>
    <t>E06452</t>
  </si>
  <si>
    <t>E06453</t>
  </si>
  <si>
    <t>E06454</t>
  </si>
  <si>
    <t>E06455</t>
  </si>
  <si>
    <t>E06456</t>
  </si>
  <si>
    <t>E06457</t>
  </si>
  <si>
    <t>E06458</t>
  </si>
  <si>
    <t>E06459</t>
  </si>
  <si>
    <t>E06460</t>
  </si>
  <si>
    <t>E06461</t>
  </si>
  <si>
    <t>E06462</t>
  </si>
  <si>
    <t>E06463</t>
  </si>
  <si>
    <t>E06464</t>
  </si>
  <si>
    <t>E06465</t>
  </si>
  <si>
    <t>E06466</t>
  </si>
  <si>
    <t>E06467</t>
  </si>
  <si>
    <t>E06468</t>
  </si>
  <si>
    <t>E06469</t>
  </si>
  <si>
    <t>E06470</t>
  </si>
  <si>
    <t>E06471</t>
  </si>
  <si>
    <t>E06472</t>
  </si>
  <si>
    <t>E06473</t>
  </si>
  <si>
    <t>E06474</t>
  </si>
  <si>
    <t>E06475</t>
  </si>
  <si>
    <t>E06476</t>
  </si>
  <si>
    <t>E06477</t>
  </si>
  <si>
    <t>E06478</t>
  </si>
  <si>
    <t>E06479</t>
  </si>
  <si>
    <t>E06480</t>
  </si>
  <si>
    <t>E06481</t>
  </si>
  <si>
    <t>E06482</t>
  </si>
  <si>
    <t>E06483</t>
  </si>
  <si>
    <t>E06484</t>
  </si>
  <si>
    <t>E06485</t>
  </si>
  <si>
    <t>E06486</t>
  </si>
  <si>
    <t>E06487</t>
  </si>
  <si>
    <t>E06488</t>
  </si>
  <si>
    <t>E06489</t>
  </si>
  <si>
    <t>E06490</t>
  </si>
  <si>
    <t>E06491</t>
  </si>
  <si>
    <t>E06492</t>
  </si>
  <si>
    <t>E06493</t>
  </si>
  <si>
    <t>E06494</t>
  </si>
  <si>
    <t>E06495</t>
  </si>
  <si>
    <t>E06496</t>
  </si>
  <si>
    <t>E06497</t>
  </si>
  <si>
    <t>E06498</t>
  </si>
  <si>
    <t>E06499</t>
  </si>
  <si>
    <t>E06500</t>
  </si>
  <si>
    <t>E06501</t>
  </si>
  <si>
    <t>E06502</t>
  </si>
  <si>
    <t>E06503</t>
  </si>
  <si>
    <t>E06504</t>
  </si>
  <si>
    <t>E06505</t>
  </si>
  <si>
    <t>E06506</t>
  </si>
  <si>
    <t>E06507</t>
  </si>
  <si>
    <t>E06508</t>
  </si>
  <si>
    <t>E06509</t>
  </si>
  <si>
    <t>E06510</t>
  </si>
  <si>
    <t>E06511</t>
  </si>
  <si>
    <t>E06512</t>
  </si>
  <si>
    <t>E06513</t>
  </si>
  <si>
    <t>E06514</t>
  </si>
  <si>
    <t>E06515</t>
  </si>
  <si>
    <t>E06516</t>
  </si>
  <si>
    <t>E06517</t>
  </si>
  <si>
    <t>E06518</t>
  </si>
  <si>
    <t>E06519</t>
  </si>
  <si>
    <t>E06520</t>
  </si>
  <si>
    <t>E06521</t>
  </si>
  <si>
    <t>E06522</t>
  </si>
  <si>
    <t>E06523</t>
  </si>
  <si>
    <t>E06524</t>
  </si>
  <si>
    <t>E06525</t>
  </si>
  <si>
    <t>E06526</t>
  </si>
  <si>
    <t>E06527</t>
  </si>
  <si>
    <t>E06528</t>
  </si>
  <si>
    <t>E06529</t>
  </si>
  <si>
    <t>E06530</t>
  </si>
  <si>
    <t>E06531</t>
  </si>
  <si>
    <t>E06532</t>
  </si>
  <si>
    <t>E06533</t>
  </si>
  <si>
    <t>E06534</t>
  </si>
  <si>
    <t>E06535</t>
  </si>
  <si>
    <t>E06536</t>
  </si>
  <si>
    <t>E06537</t>
  </si>
  <si>
    <t>E06538</t>
  </si>
  <si>
    <t>E06539</t>
  </si>
  <si>
    <t>E06540</t>
  </si>
  <si>
    <t>E06541</t>
  </si>
  <si>
    <t>E06542</t>
  </si>
  <si>
    <t>E06543</t>
  </si>
  <si>
    <t>E06544</t>
  </si>
  <si>
    <t>E06545</t>
  </si>
  <si>
    <t>E06546</t>
  </si>
  <si>
    <t>E06547</t>
  </si>
  <si>
    <t>E06548</t>
  </si>
  <si>
    <t>E06549</t>
  </si>
  <si>
    <t>E06550</t>
  </si>
  <si>
    <t>E06551</t>
  </si>
  <si>
    <t>E06552</t>
  </si>
  <si>
    <t>E06553</t>
  </si>
  <si>
    <t>E06554</t>
  </si>
  <si>
    <t>E06555</t>
  </si>
  <si>
    <t>E06556</t>
  </si>
  <si>
    <t>E06557</t>
  </si>
  <si>
    <t>E06558</t>
  </si>
  <si>
    <t>E06559</t>
  </si>
  <si>
    <t>E06560</t>
  </si>
  <si>
    <t>E06561</t>
  </si>
  <si>
    <t>E06562</t>
  </si>
  <si>
    <t>E06563</t>
  </si>
  <si>
    <t>E06564</t>
  </si>
  <si>
    <t>E06565</t>
  </si>
  <si>
    <t>E06566</t>
  </si>
  <si>
    <t>E06567</t>
  </si>
  <si>
    <t>E06568</t>
  </si>
  <si>
    <t>E06569</t>
  </si>
  <si>
    <t>E06570</t>
  </si>
  <si>
    <t>E06571</t>
  </si>
  <si>
    <t>E06572</t>
  </si>
  <si>
    <t>E06573</t>
  </si>
  <si>
    <t>E06574</t>
  </si>
  <si>
    <t>E06575</t>
  </si>
  <si>
    <t>E06576</t>
  </si>
  <si>
    <t>E06577</t>
  </si>
  <si>
    <t>E06578</t>
  </si>
  <si>
    <t>E06579</t>
  </si>
  <si>
    <t>E06580</t>
  </si>
  <si>
    <t>E06581</t>
  </si>
  <si>
    <t>E06582</t>
  </si>
  <si>
    <t>E06583</t>
  </si>
  <si>
    <t>E06584</t>
  </si>
  <si>
    <t>E06585</t>
  </si>
  <si>
    <t>E06586</t>
  </si>
  <si>
    <t>E06587</t>
  </si>
  <si>
    <t>E06588</t>
  </si>
  <si>
    <t>E06589</t>
  </si>
  <si>
    <t>E06590</t>
  </si>
  <si>
    <t>E06591</t>
  </si>
  <si>
    <t>E06592</t>
  </si>
  <si>
    <t>E06593</t>
  </si>
  <si>
    <t>E06594</t>
  </si>
  <si>
    <t>E06595</t>
  </si>
  <si>
    <t>E06596</t>
  </si>
  <si>
    <t>E06597</t>
  </si>
  <si>
    <t>E06598</t>
  </si>
  <si>
    <t>E06599</t>
  </si>
  <si>
    <t>E06600</t>
  </si>
  <si>
    <t>E06601</t>
  </si>
  <si>
    <t>E06602</t>
  </si>
  <si>
    <t>E06603</t>
  </si>
  <si>
    <t>E06604</t>
  </si>
  <si>
    <t>E06605</t>
  </si>
  <si>
    <t>E06606</t>
  </si>
  <si>
    <t>E06607</t>
  </si>
  <si>
    <t>E06608</t>
  </si>
  <si>
    <t>E06609</t>
  </si>
  <si>
    <t>E06610</t>
  </si>
  <si>
    <t>E06611</t>
  </si>
  <si>
    <t>E06612</t>
  </si>
  <si>
    <t>E06613</t>
  </si>
  <si>
    <t>E06614</t>
  </si>
  <si>
    <t>E06615</t>
  </si>
  <si>
    <t>E06616</t>
  </si>
  <si>
    <t>E06617</t>
  </si>
  <si>
    <t>E06618</t>
  </si>
  <si>
    <t>E06619</t>
  </si>
  <si>
    <t>E06620</t>
  </si>
  <si>
    <t>E06621</t>
  </si>
  <si>
    <t>E06622</t>
  </si>
  <si>
    <t>E06623</t>
  </si>
  <si>
    <t>E06624</t>
  </si>
  <si>
    <t>E06625</t>
  </si>
  <si>
    <t>E06626</t>
  </si>
  <si>
    <t>E06627</t>
  </si>
  <si>
    <t>E06628</t>
  </si>
  <si>
    <t>E06629</t>
  </si>
  <si>
    <t>E06630</t>
  </si>
  <si>
    <t>E06631</t>
  </si>
  <si>
    <t>E06632</t>
  </si>
  <si>
    <t>E06633</t>
  </si>
  <si>
    <t>E06634</t>
  </si>
  <si>
    <t>E06635</t>
  </si>
  <si>
    <t>E06636</t>
  </si>
  <si>
    <t>E06637</t>
  </si>
  <si>
    <t>E06638</t>
  </si>
  <si>
    <t>E06639</t>
  </si>
  <si>
    <t>E06640</t>
  </si>
  <si>
    <t>E06641</t>
  </si>
  <si>
    <t>E06642</t>
  </si>
  <si>
    <t>E06643</t>
  </si>
  <si>
    <t>E06644</t>
  </si>
  <si>
    <t>E06645</t>
  </si>
  <si>
    <t>E06646</t>
  </si>
  <si>
    <t>E06647</t>
  </si>
  <si>
    <t>E06648</t>
  </si>
  <si>
    <t>E06649</t>
  </si>
  <si>
    <t>E06650</t>
  </si>
  <si>
    <t>E06651</t>
  </si>
  <si>
    <t>E06652</t>
  </si>
  <si>
    <t>E06653</t>
  </si>
  <si>
    <t>E06654</t>
  </si>
  <si>
    <t>E06655</t>
  </si>
  <si>
    <t>E06656</t>
  </si>
  <si>
    <t>E06657</t>
  </si>
  <si>
    <t>E06658</t>
  </si>
  <si>
    <t>E06659</t>
  </si>
  <si>
    <t>E06660</t>
  </si>
  <si>
    <t>E06661</t>
  </si>
  <si>
    <t>E06662</t>
  </si>
  <si>
    <t>E06663</t>
  </si>
  <si>
    <t>E06664</t>
  </si>
  <si>
    <t>E06665</t>
  </si>
  <si>
    <t>E06666</t>
  </si>
  <si>
    <t>E06667</t>
  </si>
  <si>
    <t>E06668</t>
  </si>
  <si>
    <t>E06669</t>
  </si>
  <si>
    <t>E06670</t>
  </si>
  <si>
    <t>E06671</t>
  </si>
  <si>
    <t>E06672</t>
  </si>
  <si>
    <t>E06673</t>
  </si>
  <si>
    <t>E06674</t>
  </si>
  <si>
    <t>E06675</t>
  </si>
  <si>
    <t>E06676</t>
  </si>
  <si>
    <t>E06677</t>
  </si>
  <si>
    <t>E06678</t>
  </si>
  <si>
    <t>E06679</t>
  </si>
  <si>
    <t>E06680</t>
  </si>
  <si>
    <t>E06681</t>
  </si>
  <si>
    <t>E06682</t>
  </si>
  <si>
    <t>E06683</t>
  </si>
  <si>
    <t>E06684</t>
  </si>
  <si>
    <t>E06685</t>
  </si>
  <si>
    <t>E06686</t>
  </si>
  <si>
    <t>E06687</t>
  </si>
  <si>
    <t>E06688</t>
  </si>
  <si>
    <t>E06689</t>
  </si>
  <si>
    <t>E06690</t>
  </si>
  <si>
    <t>E06691</t>
  </si>
  <si>
    <t>E06692</t>
  </si>
  <si>
    <t>E06693</t>
  </si>
  <si>
    <t>E06694</t>
  </si>
  <si>
    <t>E06695</t>
  </si>
  <si>
    <t>E06696</t>
  </si>
  <si>
    <t>E06697</t>
  </si>
  <si>
    <t>E06698</t>
  </si>
  <si>
    <t>E06699</t>
  </si>
  <si>
    <t>E06700</t>
  </si>
  <si>
    <t>E06701</t>
  </si>
  <si>
    <t>E06702</t>
  </si>
  <si>
    <t>E06703</t>
  </si>
  <si>
    <t>E06704</t>
  </si>
  <si>
    <t>E06705</t>
  </si>
  <si>
    <t>E06706</t>
  </si>
  <si>
    <t>E06707</t>
  </si>
  <si>
    <t>E06708</t>
  </si>
  <si>
    <t>E06709</t>
  </si>
  <si>
    <t>E06710</t>
  </si>
  <si>
    <t>E06711</t>
  </si>
  <si>
    <t>E06712</t>
  </si>
  <si>
    <t>E06713</t>
  </si>
  <si>
    <t>E06714</t>
  </si>
  <si>
    <t>E06715</t>
  </si>
  <si>
    <t>E06716</t>
  </si>
  <si>
    <t>E06717</t>
  </si>
  <si>
    <t>E06718</t>
  </si>
  <si>
    <t>E06719</t>
  </si>
  <si>
    <t>E06720</t>
  </si>
  <si>
    <t>E06721</t>
  </si>
  <si>
    <t>E06722</t>
  </si>
  <si>
    <t>E06723</t>
  </si>
  <si>
    <t>E06724</t>
  </si>
  <si>
    <t>E06725</t>
  </si>
  <si>
    <t>E06726</t>
  </si>
  <si>
    <t>E06727</t>
  </si>
  <si>
    <t>E06728</t>
  </si>
  <si>
    <t>E06729</t>
  </si>
  <si>
    <t>E06730</t>
  </si>
  <si>
    <t>E06731</t>
  </si>
  <si>
    <t>E06732</t>
  </si>
  <si>
    <t>E06733</t>
  </si>
  <si>
    <t>E06734</t>
  </si>
  <si>
    <t>E06735</t>
  </si>
  <si>
    <t>E06736</t>
  </si>
  <si>
    <t>E06737</t>
  </si>
  <si>
    <t>E06738</t>
  </si>
  <si>
    <t>E06739</t>
  </si>
  <si>
    <t>E06740</t>
  </si>
  <si>
    <t>E06741</t>
  </si>
  <si>
    <t>E06742</t>
  </si>
  <si>
    <t>E06743</t>
  </si>
  <si>
    <t>E06744</t>
  </si>
  <si>
    <t>E06745</t>
  </si>
  <si>
    <t>E06746</t>
  </si>
  <si>
    <t>E06747</t>
  </si>
  <si>
    <t>E06748</t>
  </si>
  <si>
    <t>E06749</t>
  </si>
  <si>
    <t>E06750</t>
  </si>
  <si>
    <t>E06751</t>
  </si>
  <si>
    <t>E06752</t>
  </si>
  <si>
    <t>E06753</t>
  </si>
  <si>
    <t>E06754</t>
  </si>
  <si>
    <t>E06755</t>
  </si>
  <si>
    <t>E06756</t>
  </si>
  <si>
    <t>E06757</t>
  </si>
  <si>
    <t>E06758</t>
  </si>
  <si>
    <t>E06759</t>
  </si>
  <si>
    <t>E06760</t>
  </si>
  <si>
    <t>E06761</t>
  </si>
  <si>
    <t>E06762</t>
  </si>
  <si>
    <t>E06763</t>
  </si>
  <si>
    <t>E06764</t>
  </si>
  <si>
    <t>E06765</t>
  </si>
  <si>
    <t>E06766</t>
  </si>
  <si>
    <t>E06767</t>
  </si>
  <si>
    <t>E06768</t>
  </si>
  <si>
    <t>E06769</t>
  </si>
  <si>
    <t>E06770</t>
  </si>
  <si>
    <t>E06771</t>
  </si>
  <si>
    <t>E06772</t>
  </si>
  <si>
    <t>E06773</t>
  </si>
  <si>
    <t>E06774</t>
  </si>
  <si>
    <t>E06775</t>
  </si>
  <si>
    <t>E06776</t>
  </si>
  <si>
    <t>E06777</t>
  </si>
  <si>
    <t>E06778</t>
  </si>
  <si>
    <t>E06779</t>
  </si>
  <si>
    <t>E06780</t>
  </si>
  <si>
    <t>E06781</t>
  </si>
  <si>
    <t>E06782</t>
  </si>
  <si>
    <t>E06783</t>
  </si>
  <si>
    <t>E06784</t>
  </si>
  <si>
    <t>E06785</t>
  </si>
  <si>
    <t>E06786</t>
  </si>
  <si>
    <t>E06787</t>
  </si>
  <si>
    <t>E06788</t>
  </si>
  <si>
    <t>E06789</t>
  </si>
  <si>
    <t>E06790</t>
  </si>
  <si>
    <t>E06791</t>
  </si>
  <si>
    <t>E06792</t>
  </si>
  <si>
    <t>E06793</t>
  </si>
  <si>
    <t>E06794</t>
  </si>
  <si>
    <t>E06795</t>
  </si>
  <si>
    <t>E06796</t>
  </si>
  <si>
    <t>E06797</t>
  </si>
  <si>
    <t>E06798</t>
  </si>
  <si>
    <t>E06799</t>
  </si>
  <si>
    <t>E06800</t>
  </si>
  <si>
    <t>E06801</t>
  </si>
  <si>
    <t>E06802</t>
  </si>
  <si>
    <t>E06803</t>
  </si>
  <si>
    <t>E06804</t>
  </si>
  <si>
    <t>E06805</t>
  </si>
  <si>
    <t>E06806</t>
  </si>
  <si>
    <t>E06807</t>
  </si>
  <si>
    <t>E06808</t>
  </si>
  <si>
    <t>E06809</t>
  </si>
  <si>
    <t>E06810</t>
  </si>
  <si>
    <t>E06811</t>
  </si>
  <si>
    <t>E06812</t>
  </si>
  <si>
    <t>E06813</t>
  </si>
  <si>
    <t>E06814</t>
  </si>
  <si>
    <t>E06815</t>
  </si>
  <si>
    <t>E06816</t>
  </si>
  <si>
    <t>E06817</t>
  </si>
  <si>
    <t>E06818</t>
  </si>
  <si>
    <t>E06819</t>
  </si>
  <si>
    <t>E06820</t>
  </si>
  <si>
    <t>E06821</t>
  </si>
  <si>
    <t>E06822</t>
  </si>
  <si>
    <t>E06823</t>
  </si>
  <si>
    <t>E06824</t>
  </si>
  <si>
    <t>E06825</t>
  </si>
  <si>
    <t>E06826</t>
  </si>
  <si>
    <t>E06827</t>
  </si>
  <si>
    <t>E06828</t>
  </si>
  <si>
    <t>E06829</t>
  </si>
  <si>
    <t>E06830</t>
  </si>
  <si>
    <t>E06831</t>
  </si>
  <si>
    <t>E06832</t>
  </si>
  <si>
    <t>E06833</t>
  </si>
  <si>
    <t>E06834</t>
  </si>
  <si>
    <t>E06835</t>
  </si>
  <si>
    <t>E06836</t>
  </si>
  <si>
    <t>E06837</t>
  </si>
  <si>
    <t>E06838</t>
  </si>
  <si>
    <t>E06839</t>
  </si>
  <si>
    <t>E06840</t>
  </si>
  <si>
    <t>E06841</t>
  </si>
  <si>
    <t>E06842</t>
  </si>
  <si>
    <t>E06843</t>
  </si>
  <si>
    <t>E06844</t>
  </si>
  <si>
    <t>E06845</t>
  </si>
  <si>
    <t>E06846</t>
  </si>
  <si>
    <t>E06847</t>
  </si>
  <si>
    <t>E06848</t>
  </si>
  <si>
    <t>E06849</t>
  </si>
  <si>
    <t>E06850</t>
  </si>
  <si>
    <t>E06851</t>
  </si>
  <si>
    <t>E06852</t>
  </si>
  <si>
    <t>E06853</t>
  </si>
  <si>
    <t>E06854</t>
  </si>
  <si>
    <t>E06855</t>
  </si>
  <si>
    <t>E06856</t>
  </si>
  <si>
    <t>E06857</t>
  </si>
  <si>
    <t>E06858</t>
  </si>
  <si>
    <t>E06859</t>
  </si>
  <si>
    <t>E06860</t>
  </si>
  <si>
    <t>E06861</t>
  </si>
  <si>
    <t>E06862</t>
  </si>
  <si>
    <t>E06863</t>
  </si>
  <si>
    <t>E06864</t>
  </si>
  <si>
    <t>E06865</t>
  </si>
  <si>
    <t>E06866</t>
  </si>
  <si>
    <t>E06867</t>
  </si>
  <si>
    <t>E06868</t>
  </si>
  <si>
    <t>E06869</t>
  </si>
  <si>
    <t>E06870</t>
  </si>
  <si>
    <t>E06871</t>
  </si>
  <si>
    <t>E06872</t>
  </si>
  <si>
    <t>E06873</t>
  </si>
  <si>
    <t>E06874</t>
  </si>
  <si>
    <t>E06875</t>
  </si>
  <si>
    <t>E06876</t>
  </si>
  <si>
    <t>E06877</t>
  </si>
  <si>
    <t>E06878</t>
  </si>
  <si>
    <t>E06879</t>
  </si>
  <si>
    <t>E06880</t>
  </si>
  <si>
    <t>E06881</t>
  </si>
  <si>
    <t>E06882</t>
  </si>
  <si>
    <t>E06883</t>
  </si>
  <si>
    <t>E06884</t>
  </si>
  <si>
    <t>E06885</t>
  </si>
  <si>
    <t>E06886</t>
  </si>
  <si>
    <t>E06887</t>
  </si>
  <si>
    <t>E06888</t>
  </si>
  <si>
    <t>E06889</t>
  </si>
  <si>
    <t>E06890</t>
  </si>
  <si>
    <t>E06891</t>
  </si>
  <si>
    <t>E06892</t>
  </si>
  <si>
    <t>E06893</t>
  </si>
  <si>
    <t>E06894</t>
  </si>
  <si>
    <t>E06895</t>
  </si>
  <si>
    <t>E06896</t>
  </si>
  <si>
    <t>E06897</t>
  </si>
  <si>
    <t>E06898</t>
  </si>
  <si>
    <t>E06899</t>
  </si>
  <si>
    <t>E06900</t>
  </si>
  <si>
    <t>E06901</t>
  </si>
  <si>
    <t>E06902</t>
  </si>
  <si>
    <t>E06903</t>
  </si>
  <si>
    <t>E06904</t>
  </si>
  <si>
    <t>E06905</t>
  </si>
  <si>
    <t>E06906</t>
  </si>
  <si>
    <t>E06907</t>
  </si>
  <si>
    <t>E06908</t>
  </si>
  <si>
    <t>E06909</t>
  </si>
  <si>
    <t>E06910</t>
  </si>
  <si>
    <t>E06911</t>
  </si>
  <si>
    <t>E06912</t>
  </si>
  <si>
    <t>E06913</t>
  </si>
  <si>
    <t>E06914</t>
  </si>
  <si>
    <t>E06915</t>
  </si>
  <si>
    <t>E06916</t>
  </si>
  <si>
    <t>E06917</t>
  </si>
  <si>
    <t>E06918</t>
  </si>
  <si>
    <t>E06919</t>
  </si>
  <si>
    <t>E06920</t>
  </si>
  <si>
    <t>E06921</t>
  </si>
  <si>
    <t>E06922</t>
  </si>
  <si>
    <t>E06923</t>
  </si>
  <si>
    <t>E06924</t>
  </si>
  <si>
    <t>E06925</t>
  </si>
  <si>
    <t>E06926</t>
  </si>
  <si>
    <t>E06927</t>
  </si>
  <si>
    <t>E06928</t>
  </si>
  <si>
    <t>E06929</t>
  </si>
  <si>
    <t>E06930</t>
  </si>
  <si>
    <t>E06931</t>
  </si>
  <si>
    <t>E06932</t>
  </si>
  <si>
    <t>E06933</t>
  </si>
  <si>
    <t>E06934</t>
  </si>
  <si>
    <t>E06935</t>
  </si>
  <si>
    <t>E06936</t>
  </si>
  <si>
    <t>E06937</t>
  </si>
  <si>
    <t>E06938</t>
  </si>
  <si>
    <t>E06939</t>
  </si>
  <si>
    <t>E06940</t>
  </si>
  <si>
    <t>E06941</t>
  </si>
  <si>
    <t>E06942</t>
  </si>
  <si>
    <t>E06943</t>
  </si>
  <si>
    <t>E06944</t>
  </si>
  <si>
    <t>E06945</t>
  </si>
  <si>
    <t>E06946</t>
  </si>
  <si>
    <t>E06947</t>
  </si>
  <si>
    <t>E06948</t>
  </si>
  <si>
    <t>E06949</t>
  </si>
  <si>
    <t>E06950</t>
  </si>
  <si>
    <t>E06951</t>
  </si>
  <si>
    <t>E06952</t>
  </si>
  <si>
    <t>E06953</t>
  </si>
  <si>
    <t>E06954</t>
  </si>
  <si>
    <t>E06955</t>
  </si>
  <si>
    <t>E06956</t>
  </si>
  <si>
    <t>E06957</t>
  </si>
  <si>
    <t>E06958</t>
  </si>
  <si>
    <t>E06959</t>
  </si>
  <si>
    <t>E06960</t>
  </si>
  <si>
    <t>E06961</t>
  </si>
  <si>
    <t>E06962</t>
  </si>
  <si>
    <t>E06963</t>
  </si>
  <si>
    <t>E06964</t>
  </si>
  <si>
    <t>E06965</t>
  </si>
  <si>
    <t>E06966</t>
  </si>
  <si>
    <t>E06967</t>
  </si>
  <si>
    <t>E06968</t>
  </si>
  <si>
    <t>E06969</t>
  </si>
  <si>
    <t>E06970</t>
  </si>
  <si>
    <t>E06971</t>
  </si>
  <si>
    <t>E06972</t>
  </si>
  <si>
    <t>E06973</t>
  </si>
  <si>
    <t>E06974</t>
  </si>
  <si>
    <t>E06975</t>
  </si>
  <si>
    <t>E06976</t>
  </si>
  <si>
    <t>E06977</t>
  </si>
  <si>
    <t>E06978</t>
  </si>
  <si>
    <t>E06979</t>
  </si>
  <si>
    <t>E06980</t>
  </si>
  <si>
    <t>E06981</t>
  </si>
  <si>
    <t>E06982</t>
  </si>
  <si>
    <t>E06983</t>
  </si>
  <si>
    <t>E06984</t>
  </si>
  <si>
    <t>E06985</t>
  </si>
  <si>
    <t>E06986</t>
  </si>
  <si>
    <t>E06987</t>
  </si>
  <si>
    <t>E06988</t>
  </si>
  <si>
    <t>E06989</t>
  </si>
  <si>
    <t>E06990</t>
  </si>
  <si>
    <t>E06991</t>
  </si>
  <si>
    <t>E06992</t>
  </si>
  <si>
    <t>E06993</t>
  </si>
  <si>
    <t>E06994</t>
  </si>
  <si>
    <t>E06995</t>
  </si>
  <si>
    <t>E06996</t>
  </si>
  <si>
    <t>E06997</t>
  </si>
  <si>
    <t>E06998</t>
  </si>
  <si>
    <t>E06999</t>
  </si>
  <si>
    <t>E07000</t>
  </si>
  <si>
    <t>E07001</t>
  </si>
  <si>
    <t>E07002</t>
  </si>
  <si>
    <t>E07003</t>
  </si>
  <si>
    <t>E07004</t>
  </si>
  <si>
    <t>E07005</t>
  </si>
  <si>
    <t>E07006</t>
  </si>
  <si>
    <t>E07007</t>
  </si>
  <si>
    <t>E07008</t>
  </si>
  <si>
    <t>E07009</t>
  </si>
  <si>
    <t>E07010</t>
  </si>
  <si>
    <t>E07011</t>
  </si>
  <si>
    <t>E07012</t>
  </si>
  <si>
    <t>E07013</t>
  </si>
  <si>
    <t>E07014</t>
  </si>
  <si>
    <t>E07015</t>
  </si>
  <si>
    <t>E07016</t>
  </si>
  <si>
    <t>E07017</t>
  </si>
  <si>
    <t>E07018</t>
  </si>
  <si>
    <t>E07019</t>
  </si>
  <si>
    <t>E07020</t>
  </si>
  <si>
    <t>E07021</t>
  </si>
  <si>
    <t>E07022</t>
  </si>
  <si>
    <t>E07023</t>
  </si>
  <si>
    <t>E07024</t>
  </si>
  <si>
    <t>E07025</t>
  </si>
  <si>
    <t>E07026</t>
  </si>
  <si>
    <t>E07027</t>
  </si>
  <si>
    <t>E07028</t>
  </si>
  <si>
    <t>E07029</t>
  </si>
  <si>
    <t>E07030</t>
  </si>
  <si>
    <t>E07031</t>
  </si>
  <si>
    <t>E07032</t>
  </si>
  <si>
    <t>E07033</t>
  </si>
  <si>
    <t>E07034</t>
  </si>
  <si>
    <t>E07035</t>
  </si>
  <si>
    <t>E07036</t>
  </si>
  <si>
    <t>E07037</t>
  </si>
  <si>
    <t>E07038</t>
  </si>
  <si>
    <t>E07039</t>
  </si>
  <si>
    <t>E07040</t>
  </si>
  <si>
    <t>E07041</t>
  </si>
  <si>
    <t>E07042</t>
  </si>
  <si>
    <t>E07043</t>
  </si>
  <si>
    <t>E07044</t>
  </si>
  <si>
    <t>E07045</t>
  </si>
  <si>
    <t>E07046</t>
  </si>
  <si>
    <t>E07047</t>
  </si>
  <si>
    <t>E07048</t>
  </si>
  <si>
    <t>E07049</t>
  </si>
  <si>
    <t>E07050</t>
  </si>
  <si>
    <t>E07051</t>
  </si>
  <si>
    <t>E07052</t>
  </si>
  <si>
    <t>E07053</t>
  </si>
  <si>
    <t>E07054</t>
  </si>
  <si>
    <t>E07055</t>
  </si>
  <si>
    <t>E07056</t>
  </si>
  <si>
    <t>E07057</t>
  </si>
  <si>
    <t>E07058</t>
  </si>
  <si>
    <t>E07059</t>
  </si>
  <si>
    <t>E07060</t>
  </si>
  <si>
    <t>E07061</t>
  </si>
  <si>
    <t>E07062</t>
  </si>
  <si>
    <t>E07063</t>
  </si>
  <si>
    <t>E07064</t>
  </si>
  <si>
    <t>E07065</t>
  </si>
  <si>
    <t>E07066</t>
  </si>
  <si>
    <t>E07067</t>
  </si>
  <si>
    <t>E07068</t>
  </si>
  <si>
    <t>E07069</t>
  </si>
  <si>
    <t>E07070</t>
  </si>
  <si>
    <t>E07071</t>
  </si>
  <si>
    <t>E07072</t>
  </si>
  <si>
    <t>E07073</t>
  </si>
  <si>
    <t>E07074</t>
  </si>
  <si>
    <t>E07075</t>
  </si>
  <si>
    <t>E07076</t>
  </si>
  <si>
    <t>E07077</t>
  </si>
  <si>
    <t>E07078</t>
  </si>
  <si>
    <t>E07079</t>
  </si>
  <si>
    <t>E07080</t>
  </si>
  <si>
    <t>E07081</t>
  </si>
  <si>
    <t>E07082</t>
  </si>
  <si>
    <t>E07083</t>
  </si>
  <si>
    <t>E07084</t>
  </si>
  <si>
    <t>E07085</t>
  </si>
  <si>
    <t>E07086</t>
  </si>
  <si>
    <t>E07087</t>
  </si>
  <si>
    <t>E07088</t>
  </si>
  <si>
    <t>E07089</t>
  </si>
  <si>
    <t>E07090</t>
  </si>
  <si>
    <t>E07091</t>
  </si>
  <si>
    <t>E07092</t>
  </si>
  <si>
    <t>E07093</t>
  </si>
  <si>
    <t>E07094</t>
  </si>
  <si>
    <t>E07095</t>
  </si>
  <si>
    <t>E07096</t>
  </si>
  <si>
    <t>E07097</t>
  </si>
  <si>
    <t>E07098</t>
  </si>
  <si>
    <t>E07099</t>
  </si>
  <si>
    <t>E07100</t>
  </si>
  <si>
    <t>E07101</t>
  </si>
  <si>
    <t>E07102</t>
  </si>
  <si>
    <t>E07103</t>
  </si>
  <si>
    <t>E07104</t>
  </si>
  <si>
    <t>E07105</t>
  </si>
  <si>
    <t>E07106</t>
  </si>
  <si>
    <t>E07107</t>
  </si>
  <si>
    <t>E07108</t>
  </si>
  <si>
    <t>E07109</t>
  </si>
  <si>
    <t>E07110</t>
  </si>
  <si>
    <t>E07111</t>
  </si>
  <si>
    <t>E07112</t>
  </si>
  <si>
    <t>E07113</t>
  </si>
  <si>
    <t>E07114</t>
  </si>
  <si>
    <t>E07115</t>
  </si>
  <si>
    <t>E07116</t>
  </si>
  <si>
    <t>E07117</t>
  </si>
  <si>
    <t>E07118</t>
  </si>
  <si>
    <t>E07119</t>
  </si>
  <si>
    <t>E07120</t>
  </si>
  <si>
    <t>E07121</t>
  </si>
  <si>
    <t>E07122</t>
  </si>
  <si>
    <t>E07123</t>
  </si>
  <si>
    <t>E07124</t>
  </si>
  <si>
    <t>E07125</t>
  </si>
  <si>
    <t>E07126</t>
  </si>
  <si>
    <t>E07127</t>
  </si>
  <si>
    <t>E07128</t>
  </si>
  <si>
    <t>E07129</t>
  </si>
  <si>
    <t>E07130</t>
  </si>
  <si>
    <t>E07131</t>
  </si>
  <si>
    <t>E07132</t>
  </si>
  <si>
    <t>E07133</t>
  </si>
  <si>
    <t>E07134</t>
  </si>
  <si>
    <t>E07135</t>
  </si>
  <si>
    <t>E07136</t>
  </si>
  <si>
    <t>E07137</t>
  </si>
  <si>
    <t>E07138</t>
  </si>
  <si>
    <t>E07139</t>
  </si>
  <si>
    <t>E07140</t>
  </si>
  <si>
    <t>E07141</t>
  </si>
  <si>
    <t>E07142</t>
  </si>
  <si>
    <t>E07143</t>
  </si>
  <si>
    <t>E07144</t>
  </si>
  <si>
    <t>E07145</t>
  </si>
  <si>
    <t>E07146</t>
  </si>
  <si>
    <t>E07147</t>
  </si>
  <si>
    <t>E07148</t>
  </si>
  <si>
    <t>E07149</t>
  </si>
  <si>
    <t>E07150</t>
  </si>
  <si>
    <t>E07151</t>
  </si>
  <si>
    <t>E07152</t>
  </si>
  <si>
    <t>E07153</t>
  </si>
  <si>
    <t>E07154</t>
  </si>
  <si>
    <t>E07155</t>
  </si>
  <si>
    <t>E07156</t>
  </si>
  <si>
    <t>E07157</t>
  </si>
  <si>
    <t>E07158</t>
  </si>
  <si>
    <t>E07159</t>
  </si>
  <si>
    <t>E07160</t>
  </si>
  <si>
    <t>E07161</t>
  </si>
  <si>
    <t>E07162</t>
  </si>
  <si>
    <t>E07163</t>
  </si>
  <si>
    <t>E07164</t>
  </si>
  <si>
    <t>E07165</t>
  </si>
  <si>
    <t>E07166</t>
  </si>
  <si>
    <t>E07167</t>
  </si>
  <si>
    <t>E07168</t>
  </si>
  <si>
    <t>E07169</t>
  </si>
  <si>
    <t>E07170</t>
  </si>
  <si>
    <t>E07171</t>
  </si>
  <si>
    <t>E07172</t>
  </si>
  <si>
    <t>E07173</t>
  </si>
  <si>
    <t>E07174</t>
  </si>
  <si>
    <t>E07175</t>
  </si>
  <si>
    <t>E07176</t>
  </si>
  <si>
    <t>E07177</t>
  </si>
  <si>
    <t>E07178</t>
  </si>
  <si>
    <t>E07179</t>
  </si>
  <si>
    <t>E07180</t>
  </si>
  <si>
    <t>E07181</t>
  </si>
  <si>
    <t>E07182</t>
  </si>
  <si>
    <t>E07183</t>
  </si>
  <si>
    <t>E07184</t>
  </si>
  <si>
    <t>E07185</t>
  </si>
  <si>
    <t>E07186</t>
  </si>
  <si>
    <t>E07187</t>
  </si>
  <si>
    <t>E07188</t>
  </si>
  <si>
    <t>E07189</t>
  </si>
  <si>
    <t>E07190</t>
  </si>
  <si>
    <t>E07191</t>
  </si>
  <si>
    <t>E07192</t>
  </si>
  <si>
    <t>E07193</t>
  </si>
  <si>
    <t>E07194</t>
  </si>
  <si>
    <t>E07195</t>
  </si>
  <si>
    <t>E07196</t>
  </si>
  <si>
    <t>E07197</t>
  </si>
  <si>
    <t>E07198</t>
  </si>
  <si>
    <t>E07199</t>
  </si>
  <si>
    <t>E07200</t>
  </si>
  <si>
    <t>E07201</t>
  </si>
  <si>
    <t>E07202</t>
  </si>
  <si>
    <t>E07203</t>
  </si>
  <si>
    <t>E07204</t>
  </si>
  <si>
    <t>E07205</t>
  </si>
  <si>
    <t>E07206</t>
  </si>
  <si>
    <t>E07207</t>
  </si>
  <si>
    <t>E07208</t>
  </si>
  <si>
    <t>E07209</t>
  </si>
  <si>
    <t>E07210</t>
  </si>
  <si>
    <t>E07211</t>
  </si>
  <si>
    <t>E07212</t>
  </si>
  <si>
    <t>E07213</t>
  </si>
  <si>
    <t>E07214</t>
  </si>
  <si>
    <t>E07215</t>
  </si>
  <si>
    <t>E07216</t>
  </si>
  <si>
    <t>E07217</t>
  </si>
  <si>
    <t>E07218</t>
  </si>
  <si>
    <t>E07219</t>
  </si>
  <si>
    <t>E07220</t>
  </si>
  <si>
    <t>E07221</t>
  </si>
  <si>
    <t>E07222</t>
  </si>
  <si>
    <t>E07223</t>
  </si>
  <si>
    <t>E07224</t>
  </si>
  <si>
    <t>E07225</t>
  </si>
  <si>
    <t>E07226</t>
  </si>
  <si>
    <t>E07227</t>
  </si>
  <si>
    <t>E07228</t>
  </si>
  <si>
    <t>E07229</t>
  </si>
  <si>
    <t>E07230</t>
  </si>
  <si>
    <t>E07231</t>
  </si>
  <si>
    <t>E07232</t>
  </si>
  <si>
    <t>E07233</t>
  </si>
  <si>
    <t>E07234</t>
  </si>
  <si>
    <t>E07235</t>
  </si>
  <si>
    <t>E07236</t>
  </si>
  <si>
    <t>E07237</t>
  </si>
  <si>
    <t>E07238</t>
  </si>
  <si>
    <t>E07239</t>
  </si>
  <si>
    <t>E07240</t>
  </si>
  <si>
    <t>E07241</t>
  </si>
  <si>
    <t>E07242</t>
  </si>
  <si>
    <t>E07243</t>
  </si>
  <si>
    <t>E07244</t>
  </si>
  <si>
    <t>E07245</t>
  </si>
  <si>
    <t>E07246</t>
  </si>
  <si>
    <t>E07247</t>
  </si>
  <si>
    <t>E07248</t>
  </si>
  <si>
    <t>E07249</t>
  </si>
  <si>
    <t>E07250</t>
  </si>
  <si>
    <t>E07251</t>
  </si>
  <si>
    <t>E07252</t>
  </si>
  <si>
    <t>E07253</t>
  </si>
  <si>
    <t>E07254</t>
  </si>
  <si>
    <t>E07255</t>
  </si>
  <si>
    <t>E07256</t>
  </si>
  <si>
    <t>E07257</t>
  </si>
  <si>
    <t>E07258</t>
  </si>
  <si>
    <t>E07259</t>
  </si>
  <si>
    <t>E07260</t>
  </si>
  <si>
    <t>E07261</t>
  </si>
  <si>
    <t>E07262</t>
  </si>
  <si>
    <t>E07263</t>
  </si>
  <si>
    <t>E07264</t>
  </si>
  <si>
    <t>E07265</t>
  </si>
  <si>
    <t>E07266</t>
  </si>
  <si>
    <t>E07267</t>
  </si>
  <si>
    <t>E07268</t>
  </si>
  <si>
    <t>E07269</t>
  </si>
  <si>
    <t>E07270</t>
  </si>
  <si>
    <t>E07271</t>
  </si>
  <si>
    <t>E07272</t>
  </si>
  <si>
    <t>E07273</t>
  </si>
  <si>
    <t>E07274</t>
  </si>
  <si>
    <t>E07275</t>
  </si>
  <si>
    <t>E07276</t>
  </si>
  <si>
    <t>E07277</t>
  </si>
  <si>
    <t>E07278</t>
  </si>
  <si>
    <t>E07279</t>
  </si>
  <si>
    <t>E07280</t>
  </si>
  <si>
    <t>E07281</t>
  </si>
  <si>
    <t>E07282</t>
  </si>
  <si>
    <t>E07283</t>
  </si>
  <si>
    <t>E07284</t>
  </si>
  <si>
    <t>E07285</t>
  </si>
  <si>
    <t>E07286</t>
  </si>
  <si>
    <t>E07287</t>
  </si>
  <si>
    <t>E07288</t>
  </si>
  <si>
    <t>E07289</t>
  </si>
  <si>
    <t>E07290</t>
  </si>
  <si>
    <t>E07291</t>
  </si>
  <si>
    <t>E07292</t>
  </si>
  <si>
    <t>E07293</t>
  </si>
  <si>
    <t>E07294</t>
  </si>
  <si>
    <t>E07295</t>
  </si>
  <si>
    <t>E07296</t>
  </si>
  <si>
    <t>E07297</t>
  </si>
  <si>
    <t>E07298</t>
  </si>
  <si>
    <t>E07299</t>
  </si>
  <si>
    <t>E07300</t>
  </si>
  <si>
    <t>E07301</t>
  </si>
  <si>
    <t>E07302</t>
  </si>
  <si>
    <t>E07303</t>
  </si>
  <si>
    <t>E07304</t>
  </si>
  <si>
    <t>E07305</t>
  </si>
  <si>
    <t>E07306</t>
  </si>
  <si>
    <t>E07307</t>
  </si>
  <si>
    <t>E07308</t>
  </si>
  <si>
    <t>E07309</t>
  </si>
  <si>
    <t>E07310</t>
  </si>
  <si>
    <t>E07311</t>
  </si>
  <si>
    <t>E07312</t>
  </si>
  <si>
    <t>E07313</t>
  </si>
  <si>
    <t>E07314</t>
  </si>
  <si>
    <t>E07315</t>
  </si>
  <si>
    <t>E07316</t>
  </si>
  <si>
    <t>E07317</t>
  </si>
  <si>
    <t>E07318</t>
  </si>
  <si>
    <t>E07319</t>
  </si>
  <si>
    <t>E07320</t>
  </si>
  <si>
    <t>E07321</t>
  </si>
  <si>
    <t>E07322</t>
  </si>
  <si>
    <t>E07323</t>
  </si>
  <si>
    <t>E07324</t>
  </si>
  <si>
    <t>E07325</t>
  </si>
  <si>
    <t>E07326</t>
  </si>
  <si>
    <t>E07327</t>
  </si>
  <si>
    <t>E07328</t>
  </si>
  <si>
    <t>E07329</t>
  </si>
  <si>
    <t>E07330</t>
  </si>
  <si>
    <t>E07331</t>
  </si>
  <si>
    <t>E07332</t>
  </si>
  <si>
    <t>E07333</t>
  </si>
  <si>
    <t>E07334</t>
  </si>
  <si>
    <t>E07335</t>
  </si>
  <si>
    <t>E07336</t>
  </si>
  <si>
    <t>E07337</t>
  </si>
  <si>
    <t>E07338</t>
  </si>
  <si>
    <t>E07339</t>
  </si>
  <si>
    <t>E07340</t>
  </si>
  <si>
    <t>E07341</t>
  </si>
  <si>
    <t>E07342</t>
  </si>
  <si>
    <t>E07343</t>
  </si>
  <si>
    <t>E07344</t>
  </si>
  <si>
    <t>E07345</t>
  </si>
  <si>
    <t>E07346</t>
  </si>
  <si>
    <t>E07347</t>
  </si>
  <si>
    <t>E07348</t>
  </si>
  <si>
    <t>E07349</t>
  </si>
  <si>
    <t>E07350</t>
  </si>
  <si>
    <t>E07351</t>
  </si>
  <si>
    <t>E07352</t>
  </si>
  <si>
    <t>E07353</t>
  </si>
  <si>
    <t>E07354</t>
  </si>
  <si>
    <t>E07355</t>
  </si>
  <si>
    <t>E07356</t>
  </si>
  <si>
    <t>E07357</t>
  </si>
  <si>
    <t>E07358</t>
  </si>
  <si>
    <t>E07359</t>
  </si>
  <si>
    <t>E07360</t>
  </si>
  <si>
    <t>E07361</t>
  </si>
  <si>
    <t>E07362</t>
  </si>
  <si>
    <t>E07363</t>
  </si>
  <si>
    <t>E07364</t>
  </si>
  <si>
    <t>E07365</t>
  </si>
  <si>
    <t>E07366</t>
  </si>
  <si>
    <t>E07367</t>
  </si>
  <si>
    <t>E07368</t>
  </si>
  <si>
    <t>E07369</t>
  </si>
  <si>
    <t>E07370</t>
  </si>
  <si>
    <t>E07371</t>
  </si>
  <si>
    <t>E07372</t>
  </si>
  <si>
    <t>E07373</t>
  </si>
  <si>
    <t>E07374</t>
  </si>
  <si>
    <t>E07375</t>
  </si>
  <si>
    <t>E07376</t>
  </si>
  <si>
    <t>E07377</t>
  </si>
  <si>
    <t>E07378</t>
  </si>
  <si>
    <t>E07379</t>
  </si>
  <si>
    <t>E07380</t>
  </si>
  <si>
    <t>E07381</t>
  </si>
  <si>
    <t>E07382</t>
  </si>
  <si>
    <t>E07383</t>
  </si>
  <si>
    <t>E07384</t>
  </si>
  <si>
    <t>E07385</t>
  </si>
  <si>
    <t>E07386</t>
  </si>
  <si>
    <t>E07387</t>
  </si>
  <si>
    <t>E07388</t>
  </si>
  <si>
    <t>E07389</t>
  </si>
  <si>
    <t>E07390</t>
  </si>
  <si>
    <t>E07391</t>
  </si>
  <si>
    <t>E07392</t>
  </si>
  <si>
    <t>E07393</t>
  </si>
  <si>
    <t>E07394</t>
  </si>
  <si>
    <t>E07395</t>
  </si>
  <si>
    <t>E07396</t>
  </si>
  <si>
    <t>E07397</t>
  </si>
  <si>
    <t>E07398</t>
  </si>
  <si>
    <t>E07399</t>
  </si>
  <si>
    <t>E07400</t>
  </si>
  <si>
    <t>E07401</t>
  </si>
  <si>
    <t>E07402</t>
  </si>
  <si>
    <t>E07403</t>
  </si>
  <si>
    <t>E07404</t>
  </si>
  <si>
    <t>E07405</t>
  </si>
  <si>
    <t>E07406</t>
  </si>
  <si>
    <t>E07407</t>
  </si>
  <si>
    <t>E07408</t>
  </si>
  <si>
    <t>E07409</t>
  </si>
  <si>
    <t>E07410</t>
  </si>
  <si>
    <t>E07411</t>
  </si>
  <si>
    <t>E07412</t>
  </si>
  <si>
    <t>E07413</t>
  </si>
  <si>
    <t>E07414</t>
  </si>
  <si>
    <t>E07415</t>
  </si>
  <si>
    <t>E07416</t>
  </si>
  <si>
    <t>E07417</t>
  </si>
  <si>
    <t>E07418</t>
  </si>
  <si>
    <t>E07419</t>
  </si>
  <si>
    <t>E07420</t>
  </si>
  <si>
    <t>E07421</t>
  </si>
  <si>
    <t>E07422</t>
  </si>
  <si>
    <t>E07423</t>
  </si>
  <si>
    <t>E07424</t>
  </si>
  <si>
    <t>E07425</t>
  </si>
  <si>
    <t>E07426</t>
  </si>
  <si>
    <t>E07427</t>
  </si>
  <si>
    <t>E07428</t>
  </si>
  <si>
    <t>E07429</t>
  </si>
  <si>
    <t>E07430</t>
  </si>
  <si>
    <t>E07431</t>
  </si>
  <si>
    <t>E07432</t>
  </si>
  <si>
    <t>E07433</t>
  </si>
  <si>
    <t>E07434</t>
  </si>
  <si>
    <t>E07435</t>
  </si>
  <si>
    <t>E07436</t>
  </si>
  <si>
    <t>E07437</t>
  </si>
  <si>
    <t>E07438</t>
  </si>
  <si>
    <t>E07439</t>
  </si>
  <si>
    <t>E07440</t>
  </si>
  <si>
    <t>E07441</t>
  </si>
  <si>
    <t>E07442</t>
  </si>
  <si>
    <t>E07443</t>
  </si>
  <si>
    <t>E07444</t>
  </si>
  <si>
    <t>E07445</t>
  </si>
  <si>
    <t>E07446</t>
  </si>
  <si>
    <t>E07447</t>
  </si>
  <si>
    <t>E07448</t>
  </si>
  <si>
    <t>E07449</t>
  </si>
  <si>
    <t>E07450</t>
  </si>
  <si>
    <t>E07451</t>
  </si>
  <si>
    <t>E07452</t>
  </si>
  <si>
    <t>E07453</t>
  </si>
  <si>
    <t>E07454</t>
  </si>
  <si>
    <t>E07455</t>
  </si>
  <si>
    <t>E07456</t>
  </si>
  <si>
    <t>E07457</t>
  </si>
  <si>
    <t>E07458</t>
  </si>
  <si>
    <t>E07459</t>
  </si>
  <si>
    <t>E07460</t>
  </si>
  <si>
    <t>E07461</t>
  </si>
  <si>
    <t>E07462</t>
  </si>
  <si>
    <t>E07463</t>
  </si>
  <si>
    <t>E07464</t>
  </si>
  <si>
    <t>E07465</t>
  </si>
  <si>
    <t>E07466</t>
  </si>
  <si>
    <t>E07467</t>
  </si>
  <si>
    <t>E07468</t>
  </si>
  <si>
    <t>E07469</t>
  </si>
  <si>
    <t>E07470</t>
  </si>
  <si>
    <t>E07471</t>
  </si>
  <si>
    <t>E07472</t>
  </si>
  <si>
    <t>E07473</t>
  </si>
  <si>
    <t>E07474</t>
  </si>
  <si>
    <t>E07475</t>
  </si>
  <si>
    <t>E07476</t>
  </si>
  <si>
    <t>E07477</t>
  </si>
  <si>
    <t>E07478</t>
  </si>
  <si>
    <t>E07479</t>
  </si>
  <si>
    <t>E07480</t>
  </si>
  <si>
    <t>E07481</t>
  </si>
  <si>
    <t>E07482</t>
  </si>
  <si>
    <t>E07483</t>
  </si>
  <si>
    <t>E07484</t>
  </si>
  <si>
    <t>E07485</t>
  </si>
  <si>
    <t>E07486</t>
  </si>
  <si>
    <t>E07487</t>
  </si>
  <si>
    <t>E07488</t>
  </si>
  <si>
    <t>E07489</t>
  </si>
  <si>
    <t>E07490</t>
  </si>
  <si>
    <t>E07491</t>
  </si>
  <si>
    <t>E07492</t>
  </si>
  <si>
    <t>E07493</t>
  </si>
  <si>
    <t>E07494</t>
  </si>
  <si>
    <t>E07495</t>
  </si>
  <si>
    <t>E07496</t>
  </si>
  <si>
    <t>E07497</t>
  </si>
  <si>
    <t>E07498</t>
  </si>
  <si>
    <t>E07499</t>
  </si>
  <si>
    <t>E07500</t>
  </si>
  <si>
    <t>E07501</t>
  </si>
  <si>
    <t>E07502</t>
  </si>
  <si>
    <t>E07503</t>
  </si>
  <si>
    <t>E07504</t>
  </si>
  <si>
    <t>E07505</t>
  </si>
  <si>
    <t>E07506</t>
  </si>
  <si>
    <t>E07507</t>
  </si>
  <si>
    <t>E07508</t>
  </si>
  <si>
    <t>E07509</t>
  </si>
  <si>
    <t>E07510</t>
  </si>
  <si>
    <t>E07511</t>
  </si>
  <si>
    <t>E07512</t>
  </si>
  <si>
    <t>E07513</t>
  </si>
  <si>
    <t>E07514</t>
  </si>
  <si>
    <t>E07515</t>
  </si>
  <si>
    <t>E07516</t>
  </si>
  <si>
    <t>E07517</t>
  </si>
  <si>
    <t>E07518</t>
  </si>
  <si>
    <t>E07519</t>
  </si>
  <si>
    <t>E07520</t>
  </si>
  <si>
    <t>E07521</t>
  </si>
  <si>
    <t>E07522</t>
  </si>
  <si>
    <t>E07523</t>
  </si>
  <si>
    <t>E07524</t>
  </si>
  <si>
    <t>E07525</t>
  </si>
  <si>
    <t>E07526</t>
  </si>
  <si>
    <t>E07527</t>
  </si>
  <si>
    <t>E07528</t>
  </si>
  <si>
    <t>E07529</t>
  </si>
  <si>
    <t>E07530</t>
  </si>
  <si>
    <t>E07531</t>
  </si>
  <si>
    <t>E07532</t>
  </si>
  <si>
    <t>E07533</t>
  </si>
  <si>
    <t>E07534</t>
  </si>
  <si>
    <t>E07535</t>
  </si>
  <si>
    <t>E07536</t>
  </si>
  <si>
    <t>E07537</t>
  </si>
  <si>
    <t>E07538</t>
  </si>
  <si>
    <t>E07539</t>
  </si>
  <si>
    <t>E07540</t>
  </si>
  <si>
    <t>E07541</t>
  </si>
  <si>
    <t>E07542</t>
  </si>
  <si>
    <t>E07543</t>
  </si>
  <si>
    <t>E07544</t>
  </si>
  <si>
    <t>E07545</t>
  </si>
  <si>
    <t>E07546</t>
  </si>
  <si>
    <t>E07547</t>
  </si>
  <si>
    <t>E07548</t>
  </si>
  <si>
    <t>E07549</t>
  </si>
  <si>
    <t>E07550</t>
  </si>
  <si>
    <t>E07551</t>
  </si>
  <si>
    <t>E07552</t>
  </si>
  <si>
    <t>E07553</t>
  </si>
  <si>
    <t>E07554</t>
  </si>
  <si>
    <t>E07555</t>
  </si>
  <si>
    <t>E07556</t>
  </si>
  <si>
    <t>E07557</t>
  </si>
  <si>
    <t>E07558</t>
  </si>
  <si>
    <t>E07559</t>
  </si>
  <si>
    <t>E07560</t>
  </si>
  <si>
    <t>E07561</t>
  </si>
  <si>
    <t>E07562</t>
  </si>
  <si>
    <t>E07563</t>
  </si>
  <si>
    <t>E07564</t>
  </si>
  <si>
    <t>E07565</t>
  </si>
  <si>
    <t>E07566</t>
  </si>
  <si>
    <t>E07567</t>
  </si>
  <si>
    <t>E07568</t>
  </si>
  <si>
    <t>E07569</t>
  </si>
  <si>
    <t>E07570</t>
  </si>
  <si>
    <t>E07571</t>
  </si>
  <si>
    <t>E07572</t>
  </si>
  <si>
    <t>E07573</t>
  </si>
  <si>
    <t>E07574</t>
  </si>
  <si>
    <t>E07575</t>
  </si>
  <si>
    <t>E07576</t>
  </si>
  <si>
    <t>E07577</t>
  </si>
  <si>
    <t>E07578</t>
  </si>
  <si>
    <t>E07579</t>
  </si>
  <si>
    <t>E07580</t>
  </si>
  <si>
    <t>E07581</t>
  </si>
  <si>
    <t>E07582</t>
  </si>
  <si>
    <t>E07583</t>
  </si>
  <si>
    <t>E07584</t>
  </si>
  <si>
    <t>E07585</t>
  </si>
  <si>
    <t>E07586</t>
  </si>
  <si>
    <t>E07587</t>
  </si>
  <si>
    <t>E07588</t>
  </si>
  <si>
    <t>E07589</t>
  </si>
  <si>
    <t>E07590</t>
  </si>
  <si>
    <t>E07591</t>
  </si>
  <si>
    <t>E07592</t>
  </si>
  <si>
    <t>E07593</t>
  </si>
  <si>
    <t>E07594</t>
  </si>
  <si>
    <t>E07595</t>
  </si>
  <si>
    <t>E07596</t>
  </si>
  <si>
    <t>E07597</t>
  </si>
  <si>
    <t>E07598</t>
  </si>
  <si>
    <t>E07599</t>
  </si>
  <si>
    <t>E07600</t>
  </si>
  <si>
    <t>E07601</t>
  </si>
  <si>
    <t>E07602</t>
  </si>
  <si>
    <t>E07603</t>
  </si>
  <si>
    <t>E07604</t>
  </si>
  <si>
    <t>E07605</t>
  </si>
  <si>
    <t>E07606</t>
  </si>
  <si>
    <t>E07607</t>
  </si>
  <si>
    <t>E07608</t>
  </si>
  <si>
    <t>E07609</t>
  </si>
  <si>
    <t>E07610</t>
  </si>
  <si>
    <t>E07611</t>
  </si>
  <si>
    <t>E07612</t>
  </si>
  <si>
    <t>E07613</t>
  </si>
  <si>
    <t>E07614</t>
  </si>
  <si>
    <t>E07615</t>
  </si>
  <si>
    <t>E07616</t>
  </si>
  <si>
    <t>E07617</t>
  </si>
  <si>
    <t>E07618</t>
  </si>
  <si>
    <t>E07619</t>
  </si>
  <si>
    <t>E07620</t>
  </si>
  <si>
    <t>E07621</t>
  </si>
  <si>
    <t>E07622</t>
  </si>
  <si>
    <t>E07623</t>
  </si>
  <si>
    <t>E07624</t>
  </si>
  <si>
    <t>E07625</t>
  </si>
  <si>
    <t>E07626</t>
  </si>
  <si>
    <t>E07627</t>
  </si>
  <si>
    <t>E07628</t>
  </si>
  <si>
    <t>E07629</t>
  </si>
  <si>
    <t>E07630</t>
  </si>
  <si>
    <t>E07631</t>
  </si>
  <si>
    <t>E07632</t>
  </si>
  <si>
    <t>E07633</t>
  </si>
  <si>
    <t>E07634</t>
  </si>
  <si>
    <t>E07635</t>
  </si>
  <si>
    <t>E07636</t>
  </si>
  <si>
    <t>E07637</t>
  </si>
  <si>
    <t>E07638</t>
  </si>
  <si>
    <t>E07639</t>
  </si>
  <si>
    <t>E07640</t>
  </si>
  <si>
    <t>E07641</t>
  </si>
  <si>
    <t>E07642</t>
  </si>
  <si>
    <t>E07643</t>
  </si>
  <si>
    <t>E07644</t>
  </si>
  <si>
    <t>E07645</t>
  </si>
  <si>
    <t>E07646</t>
  </si>
  <si>
    <t>E07647</t>
  </si>
  <si>
    <t>E07648</t>
  </si>
  <si>
    <t>E07649</t>
  </si>
  <si>
    <t>E07650</t>
  </si>
  <si>
    <t>E07651</t>
  </si>
  <si>
    <t>E07652</t>
  </si>
  <si>
    <t>E07653</t>
  </si>
  <si>
    <t>E07654</t>
  </si>
  <si>
    <t>E07655</t>
  </si>
  <si>
    <t>E07656</t>
  </si>
  <si>
    <t>E07657</t>
  </si>
  <si>
    <t>E07658</t>
  </si>
  <si>
    <t>E07659</t>
  </si>
  <si>
    <t>E07660</t>
  </si>
  <si>
    <t>E07661</t>
  </si>
  <si>
    <t>E07662</t>
  </si>
  <si>
    <t>E07663</t>
  </si>
  <si>
    <t>E07664</t>
  </si>
  <si>
    <t>E07665</t>
  </si>
  <si>
    <t>E07666</t>
  </si>
  <si>
    <t>E07667</t>
  </si>
  <si>
    <t>E07668</t>
  </si>
  <si>
    <t>E07669</t>
  </si>
  <si>
    <t>E07670</t>
  </si>
  <si>
    <t>E07671</t>
  </si>
  <si>
    <t>E07672</t>
  </si>
  <si>
    <t>E07673</t>
  </si>
  <si>
    <t>E07674</t>
  </si>
  <si>
    <t>E07675</t>
  </si>
  <si>
    <t>E07676</t>
  </si>
  <si>
    <t>E07677</t>
  </si>
  <si>
    <t>E07678</t>
  </si>
  <si>
    <t>E07679</t>
  </si>
  <si>
    <t>E07680</t>
  </si>
  <si>
    <t>E07681</t>
  </si>
  <si>
    <t>E07682</t>
  </si>
  <si>
    <t>E07683</t>
  </si>
  <si>
    <t>E07684</t>
  </si>
  <si>
    <t>E07685</t>
  </si>
  <si>
    <t>E07686</t>
  </si>
  <si>
    <t>E07687</t>
  </si>
  <si>
    <t>E07688</t>
  </si>
  <si>
    <t>E07689</t>
  </si>
  <si>
    <t>E07690</t>
  </si>
  <si>
    <t>E07691</t>
  </si>
  <si>
    <t>E07692</t>
  </si>
  <si>
    <t>E07693</t>
  </si>
  <si>
    <t>E07694</t>
  </si>
  <si>
    <t>E07695</t>
  </si>
  <si>
    <t>E07696</t>
  </si>
  <si>
    <t>E07697</t>
  </si>
  <si>
    <t>E07698</t>
  </si>
  <si>
    <t>E07699</t>
  </si>
  <si>
    <t>E07700</t>
  </si>
  <si>
    <t>E07701</t>
  </si>
  <si>
    <t>E07702</t>
  </si>
  <si>
    <t>E07703</t>
  </si>
  <si>
    <t>E07704</t>
  </si>
  <si>
    <t>E07705</t>
  </si>
  <si>
    <t>E07706</t>
  </si>
  <si>
    <t>E07707</t>
  </si>
  <si>
    <t>E07708</t>
  </si>
  <si>
    <t>E07709</t>
  </si>
  <si>
    <t>E07710</t>
  </si>
  <si>
    <t>E07711</t>
  </si>
  <si>
    <t>E07712</t>
  </si>
  <si>
    <t>E07713</t>
  </si>
  <si>
    <t>E07714</t>
  </si>
  <si>
    <t>E07715</t>
  </si>
  <si>
    <t>E07716</t>
  </si>
  <si>
    <t>E07717</t>
  </si>
  <si>
    <t>E07718</t>
  </si>
  <si>
    <t>E07719</t>
  </si>
  <si>
    <t>E07720</t>
  </si>
  <si>
    <t>E07721</t>
  </si>
  <si>
    <t>E07722</t>
  </si>
  <si>
    <t>E07723</t>
  </si>
  <si>
    <t>E07724</t>
  </si>
  <si>
    <t>E07725</t>
  </si>
  <si>
    <t>E07726</t>
  </si>
  <si>
    <t>E07727</t>
  </si>
  <si>
    <t>E07728</t>
  </si>
  <si>
    <t>E07729</t>
  </si>
  <si>
    <t>E07730</t>
  </si>
  <si>
    <t>E07731</t>
  </si>
  <si>
    <t>E07732</t>
  </si>
  <si>
    <t>E07733</t>
  </si>
  <si>
    <t>E07734</t>
  </si>
  <si>
    <t>E07735</t>
  </si>
  <si>
    <t>E07736</t>
  </si>
  <si>
    <t>E07737</t>
  </si>
  <si>
    <t>E07738</t>
  </si>
  <si>
    <t>E07739</t>
  </si>
  <si>
    <t>E07740</t>
  </si>
  <si>
    <t>E07741</t>
  </si>
  <si>
    <t>E07742</t>
  </si>
  <si>
    <t>E07743</t>
  </si>
  <si>
    <t>E07744</t>
  </si>
  <si>
    <t>E07745</t>
  </si>
  <si>
    <t>E07746</t>
  </si>
  <si>
    <t>E07747</t>
  </si>
  <si>
    <t>E07748</t>
  </si>
  <si>
    <t>E07749</t>
  </si>
  <si>
    <t>E07750</t>
  </si>
  <si>
    <t>E07751</t>
  </si>
  <si>
    <t>E07752</t>
  </si>
  <si>
    <t>E07753</t>
  </si>
  <si>
    <t>E07754</t>
  </si>
  <si>
    <t>E07755</t>
  </si>
  <si>
    <t>E07756</t>
  </si>
  <si>
    <t>E07757</t>
  </si>
  <si>
    <t>E07758</t>
  </si>
  <si>
    <t>E07759</t>
  </si>
  <si>
    <t>E07760</t>
  </si>
  <si>
    <t>E07761</t>
  </si>
  <si>
    <t>E07762</t>
  </si>
  <si>
    <t>E07763</t>
  </si>
  <si>
    <t>E07764</t>
  </si>
  <si>
    <t>E07765</t>
  </si>
  <si>
    <t>E07766</t>
  </si>
  <si>
    <t>E07767</t>
  </si>
  <si>
    <t>E07768</t>
  </si>
  <si>
    <t>E07769</t>
  </si>
  <si>
    <t>E07770</t>
  </si>
  <si>
    <t>E07771</t>
  </si>
  <si>
    <t>E07772</t>
  </si>
  <si>
    <t>E07773</t>
  </si>
  <si>
    <t>E07774</t>
  </si>
  <si>
    <t>E07775</t>
  </si>
  <si>
    <t>E07776</t>
  </si>
  <si>
    <t>E07777</t>
  </si>
  <si>
    <t>E07778</t>
  </si>
  <si>
    <t>E07779</t>
  </si>
  <si>
    <t>E07780</t>
  </si>
  <si>
    <t>E07781</t>
  </si>
  <si>
    <t>E07782</t>
  </si>
  <si>
    <t>E07783</t>
  </si>
  <si>
    <t>E07784</t>
  </si>
  <si>
    <t>E07785</t>
  </si>
  <si>
    <t>E07786</t>
  </si>
  <si>
    <t>E07787</t>
  </si>
  <si>
    <t>E07788</t>
  </si>
  <si>
    <t>E07789</t>
  </si>
  <si>
    <t>E07790</t>
  </si>
  <si>
    <t>E07791</t>
  </si>
  <si>
    <t>E07792</t>
  </si>
  <si>
    <t>E07793</t>
  </si>
  <si>
    <t>E07794</t>
  </si>
  <si>
    <t>E07795</t>
  </si>
  <si>
    <t>E07796</t>
  </si>
  <si>
    <t>E07797</t>
  </si>
  <si>
    <t>E07798</t>
  </si>
  <si>
    <t>E07799</t>
  </si>
  <si>
    <t>E07800</t>
  </si>
  <si>
    <t>E07801</t>
  </si>
  <si>
    <t>E07802</t>
  </si>
  <si>
    <t>E07803</t>
  </si>
  <si>
    <t>E07804</t>
  </si>
  <si>
    <t>E07805</t>
  </si>
  <si>
    <t>E07806</t>
  </si>
  <si>
    <t>E07807</t>
  </si>
  <si>
    <t>E07808</t>
  </si>
  <si>
    <t>E07809</t>
  </si>
  <si>
    <t>E07810</t>
  </si>
  <si>
    <t>E07811</t>
  </si>
  <si>
    <t>E07812</t>
  </si>
  <si>
    <t>E07813</t>
  </si>
  <si>
    <t>E07814</t>
  </si>
  <si>
    <t>E07815</t>
  </si>
  <si>
    <t>E07816</t>
  </si>
  <si>
    <t>E07817</t>
  </si>
  <si>
    <t>E07818</t>
  </si>
  <si>
    <t>E07819</t>
  </si>
  <si>
    <t>E07820</t>
  </si>
  <si>
    <t>E07821</t>
  </si>
  <si>
    <t>E07822</t>
  </si>
  <si>
    <t>E07823</t>
  </si>
  <si>
    <t>E07824</t>
  </si>
  <si>
    <t>E07825</t>
  </si>
  <si>
    <t>E07826</t>
  </si>
  <si>
    <t>E07827</t>
  </si>
  <si>
    <t>E07828</t>
  </si>
  <si>
    <t>E07829</t>
  </si>
  <si>
    <t>E07830</t>
  </si>
  <si>
    <t>E07831</t>
  </si>
  <si>
    <t>E07832</t>
  </si>
  <si>
    <t>E07833</t>
  </si>
  <si>
    <t>E07834</t>
  </si>
  <si>
    <t>E07835</t>
  </si>
  <si>
    <t>E07836</t>
  </si>
  <si>
    <t>E07837</t>
  </si>
  <si>
    <t>E07838</t>
  </si>
  <si>
    <t>E07839</t>
  </si>
  <si>
    <t>E07840</t>
  </si>
  <si>
    <t>E07841</t>
  </si>
  <si>
    <t>E07842</t>
  </si>
  <si>
    <t>E07843</t>
  </si>
  <si>
    <t>E07844</t>
  </si>
  <si>
    <t>E07845</t>
  </si>
  <si>
    <t>E07846</t>
  </si>
  <si>
    <t>E07847</t>
  </si>
  <si>
    <t>E07848</t>
  </si>
  <si>
    <t>E07849</t>
  </si>
  <si>
    <t>E07850</t>
  </si>
  <si>
    <t>E07851</t>
  </si>
  <si>
    <t>E07852</t>
  </si>
  <si>
    <t>E07853</t>
  </si>
  <si>
    <t>E07854</t>
  </si>
  <si>
    <t>E07855</t>
  </si>
  <si>
    <t>E07856</t>
  </si>
  <si>
    <t>E07857</t>
  </si>
  <si>
    <t>E07858</t>
  </si>
  <si>
    <t>E07859</t>
  </si>
  <si>
    <t>E07860</t>
  </si>
  <si>
    <t>E07861</t>
  </si>
  <si>
    <t>E07862</t>
  </si>
  <si>
    <t>E07863</t>
  </si>
  <si>
    <t>E07864</t>
  </si>
  <si>
    <t>E07865</t>
  </si>
  <si>
    <t>E07866</t>
  </si>
  <si>
    <t>E07867</t>
  </si>
  <si>
    <t>E07868</t>
  </si>
  <si>
    <t>E07869</t>
  </si>
  <si>
    <t>E07870</t>
  </si>
  <si>
    <t>E07871</t>
  </si>
  <si>
    <t>E07872</t>
  </si>
  <si>
    <t>E07873</t>
  </si>
  <si>
    <t>E07874</t>
  </si>
  <si>
    <t>E07875</t>
  </si>
  <si>
    <t>E07876</t>
  </si>
  <si>
    <t>E07877</t>
  </si>
  <si>
    <t>E07878</t>
  </si>
  <si>
    <t>E07879</t>
  </si>
  <si>
    <t>E07880</t>
  </si>
  <si>
    <t>E07881</t>
  </si>
  <si>
    <t>E07882</t>
  </si>
  <si>
    <t>E07883</t>
  </si>
  <si>
    <t>E07884</t>
  </si>
  <si>
    <t>E07885</t>
  </si>
  <si>
    <t>E07886</t>
  </si>
  <si>
    <t>E07887</t>
  </si>
  <si>
    <t>E07888</t>
  </si>
  <si>
    <t>E07889</t>
  </si>
  <si>
    <t>E07890</t>
  </si>
  <si>
    <t>E07891</t>
  </si>
  <si>
    <t>E07892</t>
  </si>
  <si>
    <t>E07893</t>
  </si>
  <si>
    <t>E07894</t>
  </si>
  <si>
    <t>E07895</t>
  </si>
  <si>
    <t>E07896</t>
  </si>
  <si>
    <t>E07897</t>
  </si>
  <si>
    <t>E07898</t>
  </si>
  <si>
    <t>E07899</t>
  </si>
  <si>
    <t>E07900</t>
  </si>
  <si>
    <t>E07901</t>
  </si>
  <si>
    <t>E07902</t>
  </si>
  <si>
    <t>E07903</t>
  </si>
  <si>
    <t>E07904</t>
  </si>
  <si>
    <t>E07905</t>
  </si>
  <si>
    <t>E07906</t>
  </si>
  <si>
    <t>E07907</t>
  </si>
  <si>
    <t>E07908</t>
  </si>
  <si>
    <t>E07909</t>
  </si>
  <si>
    <t>E07910</t>
  </si>
  <si>
    <t>E07911</t>
  </si>
  <si>
    <t>E07912</t>
  </si>
  <si>
    <t>E07913</t>
  </si>
  <si>
    <t>E07914</t>
  </si>
  <si>
    <t>E07915</t>
  </si>
  <si>
    <t>E07916</t>
  </si>
  <si>
    <t>E07917</t>
  </si>
  <si>
    <t>E07918</t>
  </si>
  <si>
    <t>E07919</t>
  </si>
  <si>
    <t>E07920</t>
  </si>
  <si>
    <t>E07921</t>
  </si>
  <si>
    <t>E07922</t>
  </si>
  <si>
    <t>E07923</t>
  </si>
  <si>
    <t>E07924</t>
  </si>
  <si>
    <t>E07925</t>
  </si>
  <si>
    <t>E07926</t>
  </si>
  <si>
    <t>E07927</t>
  </si>
  <si>
    <t>E07928</t>
  </si>
  <si>
    <t>E07929</t>
  </si>
  <si>
    <t>E07930</t>
  </si>
  <si>
    <t>E07931</t>
  </si>
  <si>
    <t>E07932</t>
  </si>
  <si>
    <t>E07933</t>
  </si>
  <si>
    <t>E07934</t>
  </si>
  <si>
    <t>E07935</t>
  </si>
  <si>
    <t>E07936</t>
  </si>
  <si>
    <t>E07937</t>
  </si>
  <si>
    <t>E07938</t>
  </si>
  <si>
    <t>E07939</t>
  </si>
  <si>
    <t>E07940</t>
  </si>
  <si>
    <t>E07941</t>
  </si>
  <si>
    <t>E07942</t>
  </si>
  <si>
    <t>E07943</t>
  </si>
  <si>
    <t>E07944</t>
  </si>
  <si>
    <t>E07945</t>
  </si>
  <si>
    <t>E07946</t>
  </si>
  <si>
    <t>E07947</t>
  </si>
  <si>
    <t>E07948</t>
  </si>
  <si>
    <t>E07949</t>
  </si>
  <si>
    <t>E07950</t>
  </si>
  <si>
    <t>E07951</t>
  </si>
  <si>
    <t>E07952</t>
  </si>
  <si>
    <t>E07953</t>
  </si>
  <si>
    <t>E07954</t>
  </si>
  <si>
    <t>E07955</t>
  </si>
  <si>
    <t>E07956</t>
  </si>
  <si>
    <t>E07957</t>
  </si>
  <si>
    <t>E07958</t>
  </si>
  <si>
    <t>E07959</t>
  </si>
  <si>
    <t>E07960</t>
  </si>
  <si>
    <t>E07961</t>
  </si>
  <si>
    <t>E07962</t>
  </si>
  <si>
    <t>E07963</t>
  </si>
  <si>
    <t>E07964</t>
  </si>
  <si>
    <t>E07965</t>
  </si>
  <si>
    <t>E07966</t>
  </si>
  <si>
    <t>E07967</t>
  </si>
  <si>
    <t>E07968</t>
  </si>
  <si>
    <t>E07969</t>
  </si>
  <si>
    <t>E07970</t>
  </si>
  <si>
    <t>E07971</t>
  </si>
  <si>
    <t>E07972</t>
  </si>
  <si>
    <t>E07973</t>
  </si>
  <si>
    <t>E07974</t>
  </si>
  <si>
    <t>E07975</t>
  </si>
  <si>
    <t>E07976</t>
  </si>
  <si>
    <t>E07977</t>
  </si>
  <si>
    <t>E07978</t>
  </si>
  <si>
    <t>E07979</t>
  </si>
  <si>
    <t>E07980</t>
  </si>
  <si>
    <t>E07981</t>
  </si>
  <si>
    <t>E07982</t>
  </si>
  <si>
    <t>E07983</t>
  </si>
  <si>
    <t>E07984</t>
  </si>
  <si>
    <t>E07985</t>
  </si>
  <si>
    <t>E07986</t>
  </si>
  <si>
    <t>E07987</t>
  </si>
  <si>
    <t>E07988</t>
  </si>
  <si>
    <t>E07989</t>
  </si>
  <si>
    <t>E07990</t>
  </si>
  <si>
    <t>E07991</t>
  </si>
  <si>
    <t>E07992</t>
  </si>
  <si>
    <t>E07993</t>
  </si>
  <si>
    <t>E07994</t>
  </si>
  <si>
    <t>E07995</t>
  </si>
  <si>
    <t>E07996</t>
  </si>
  <si>
    <t>E07997</t>
  </si>
  <si>
    <t>E07998</t>
  </si>
  <si>
    <t>E07999</t>
  </si>
  <si>
    <t>E08000</t>
  </si>
  <si>
    <t>E08001</t>
  </si>
  <si>
    <t>E08002</t>
  </si>
  <si>
    <t>E08003</t>
  </si>
  <si>
    <t>E08004</t>
  </si>
  <si>
    <t>E08005</t>
  </si>
  <si>
    <t>E08006</t>
  </si>
  <si>
    <t>E08007</t>
  </si>
  <si>
    <t>E08008</t>
  </si>
  <si>
    <t>E08009</t>
  </si>
  <si>
    <t>E08010</t>
  </si>
  <si>
    <t>E08011</t>
  </si>
  <si>
    <t>E08012</t>
  </si>
  <si>
    <t>E08013</t>
  </si>
  <si>
    <t>E08014</t>
  </si>
  <si>
    <t>E08015</t>
  </si>
  <si>
    <t>E08016</t>
  </si>
  <si>
    <t>E08017</t>
  </si>
  <si>
    <t>E08018</t>
  </si>
  <si>
    <t>E08019</t>
  </si>
  <si>
    <t>E08020</t>
  </si>
  <si>
    <t>E08021</t>
  </si>
  <si>
    <t>E08022</t>
  </si>
  <si>
    <t>E08023</t>
  </si>
  <si>
    <t>E08024</t>
  </si>
  <si>
    <t>E08025</t>
  </si>
  <si>
    <t>E08026</t>
  </si>
  <si>
    <t>E08027</t>
  </si>
  <si>
    <t>E08028</t>
  </si>
  <si>
    <t>E08029</t>
  </si>
  <si>
    <t>E08030</t>
  </si>
  <si>
    <t>E08031</t>
  </si>
  <si>
    <t>E08032</t>
  </si>
  <si>
    <t>E08033</t>
  </si>
  <si>
    <t>E08034</t>
  </si>
  <si>
    <t>E08035</t>
  </si>
  <si>
    <t>E08036</t>
  </si>
  <si>
    <t>E08037</t>
  </si>
  <si>
    <t>E08038</t>
  </si>
  <si>
    <t>E08039</t>
  </si>
  <si>
    <t>E08040</t>
  </si>
  <si>
    <t>E08041</t>
  </si>
  <si>
    <t>E08042</t>
  </si>
  <si>
    <t>E08043</t>
  </si>
  <si>
    <t>E08044</t>
  </si>
  <si>
    <t>E08045</t>
  </si>
  <si>
    <t>E08046</t>
  </si>
  <si>
    <t>E08047</t>
  </si>
  <si>
    <t>E08048</t>
  </si>
  <si>
    <t>E08049</t>
  </si>
  <si>
    <t>E08050</t>
  </si>
  <si>
    <t>E08051</t>
  </si>
  <si>
    <t>E08052</t>
  </si>
  <si>
    <t>E08053</t>
  </si>
  <si>
    <t>E08054</t>
  </si>
  <si>
    <t>E08055</t>
  </si>
  <si>
    <t>E08056</t>
  </si>
  <si>
    <t>E08057</t>
  </si>
  <si>
    <t>E08058</t>
  </si>
  <si>
    <t>E08059</t>
  </si>
  <si>
    <t>E08060</t>
  </si>
  <si>
    <t>E08061</t>
  </si>
  <si>
    <t>E08062</t>
  </si>
  <si>
    <t>E08063</t>
  </si>
  <si>
    <t>E08064</t>
  </si>
  <si>
    <t>E08065</t>
  </si>
  <si>
    <t>E08066</t>
  </si>
  <si>
    <t>E08067</t>
  </si>
  <si>
    <t>E08068</t>
  </si>
  <si>
    <t>E08069</t>
  </si>
  <si>
    <t>E08070</t>
  </si>
  <si>
    <t>E08071</t>
  </si>
  <si>
    <t>E08072</t>
  </si>
  <si>
    <t>E08073</t>
  </si>
  <si>
    <t>E08074</t>
  </si>
  <si>
    <t>E08075</t>
  </si>
  <si>
    <t>E08076</t>
  </si>
  <si>
    <t>E08077</t>
  </si>
  <si>
    <t>E08078</t>
  </si>
  <si>
    <t>E08079</t>
  </si>
  <si>
    <t>E08080</t>
  </si>
  <si>
    <t>E08081</t>
  </si>
  <si>
    <t>E08082</t>
  </si>
  <si>
    <t>E08083</t>
  </si>
  <si>
    <t>E08084</t>
  </si>
  <si>
    <t>E08085</t>
  </si>
  <si>
    <t>E08086</t>
  </si>
  <si>
    <t>E08087</t>
  </si>
  <si>
    <t>E08088</t>
  </si>
  <si>
    <t>E08089</t>
  </si>
  <si>
    <t>E08090</t>
  </si>
  <si>
    <t>E08091</t>
  </si>
  <si>
    <t>E08092</t>
  </si>
  <si>
    <t>E08093</t>
  </si>
  <si>
    <t>E08094</t>
  </si>
  <si>
    <t>E08095</t>
  </si>
  <si>
    <t>E08096</t>
  </si>
  <si>
    <t>E08097</t>
  </si>
  <si>
    <t>E08098</t>
  </si>
  <si>
    <t>E08099</t>
  </si>
  <si>
    <t>E08100</t>
  </si>
  <si>
    <t>E08101</t>
  </si>
  <si>
    <t>E08102</t>
  </si>
  <si>
    <t>E08103</t>
  </si>
  <si>
    <t>E08104</t>
  </si>
  <si>
    <t>E08105</t>
  </si>
  <si>
    <t>E08106</t>
  </si>
  <si>
    <t>E08107</t>
  </si>
  <si>
    <t>E08108</t>
  </si>
  <si>
    <t>E08109</t>
  </si>
  <si>
    <t>E08110</t>
  </si>
  <si>
    <t>E08111</t>
  </si>
  <si>
    <t>E08112</t>
  </si>
  <si>
    <t>E08113</t>
  </si>
  <si>
    <t>E08114</t>
  </si>
  <si>
    <t>E08115</t>
  </si>
  <si>
    <t>E08116</t>
  </si>
  <si>
    <t>E08117</t>
  </si>
  <si>
    <t>E08118</t>
  </si>
  <si>
    <t>E08119</t>
  </si>
  <si>
    <t>E08120</t>
  </si>
  <si>
    <t>E08121</t>
  </si>
  <si>
    <t>E08122</t>
  </si>
  <si>
    <t>E08123</t>
  </si>
  <si>
    <t>E08124</t>
  </si>
  <si>
    <t>E08125</t>
  </si>
  <si>
    <t>E08126</t>
  </si>
  <si>
    <t>E08127</t>
  </si>
  <si>
    <t>E08128</t>
  </si>
  <si>
    <t>E08129</t>
  </si>
  <si>
    <t>E08130</t>
  </si>
  <si>
    <t>E08131</t>
  </si>
  <si>
    <t>E08132</t>
  </si>
  <si>
    <t>E08133</t>
  </si>
  <si>
    <t>E08134</t>
  </si>
  <si>
    <t>E08135</t>
  </si>
  <si>
    <t>E08136</t>
  </si>
  <si>
    <t>E08137</t>
  </si>
  <si>
    <t>E08138</t>
  </si>
  <si>
    <t>E08139</t>
  </si>
  <si>
    <t>E08140</t>
  </si>
  <si>
    <t>E08141</t>
  </si>
  <si>
    <t>E08142</t>
  </si>
  <si>
    <t>E08143</t>
  </si>
  <si>
    <t>E08144</t>
  </si>
  <si>
    <t>E08145</t>
  </si>
  <si>
    <t>E08146</t>
  </si>
  <si>
    <t>E08147</t>
  </si>
  <si>
    <t>E08148</t>
  </si>
  <si>
    <t>E08149</t>
  </si>
  <si>
    <t>E08150</t>
  </si>
  <si>
    <t>E08151</t>
  </si>
  <si>
    <t>E08152</t>
  </si>
  <si>
    <t>E08153</t>
  </si>
  <si>
    <t>E08154</t>
  </si>
  <si>
    <t>E08155</t>
  </si>
  <si>
    <t>E08156</t>
  </si>
  <si>
    <t>E08157</t>
  </si>
  <si>
    <t>E08158</t>
  </si>
  <si>
    <t>E08159</t>
  </si>
  <si>
    <t>E08160</t>
  </si>
  <si>
    <t>E08161</t>
  </si>
  <si>
    <t>E08162</t>
  </si>
  <si>
    <t>E08163</t>
  </si>
  <si>
    <t>E08164</t>
  </si>
  <si>
    <t>E08165</t>
  </si>
  <si>
    <t>E08166</t>
  </si>
  <si>
    <t>E08167</t>
  </si>
  <si>
    <t>E08168</t>
  </si>
  <si>
    <t>E08169</t>
  </si>
  <si>
    <t>E08170</t>
  </si>
  <si>
    <t>E08171</t>
  </si>
  <si>
    <t>E08172</t>
  </si>
  <si>
    <t>E08173</t>
  </si>
  <si>
    <t>E08174</t>
  </si>
  <si>
    <t>E08175</t>
  </si>
  <si>
    <t>E08176</t>
  </si>
  <si>
    <t>E08177</t>
  </si>
  <si>
    <t>E08178</t>
  </si>
  <si>
    <t>E08179</t>
  </si>
  <si>
    <t>E08180</t>
  </si>
  <si>
    <t>E08181</t>
  </si>
  <si>
    <t>E08182</t>
  </si>
  <si>
    <t>E08183</t>
  </si>
  <si>
    <t>E08184</t>
  </si>
  <si>
    <t>E08185</t>
  </si>
  <si>
    <t>E08186</t>
  </si>
  <si>
    <t>E08187</t>
  </si>
  <si>
    <t>E08188</t>
  </si>
  <si>
    <t>E08189</t>
  </si>
  <si>
    <t>E08190</t>
  </si>
  <si>
    <t>E08191</t>
  </si>
  <si>
    <t>E08192</t>
  </si>
  <si>
    <t>E08193</t>
  </si>
  <si>
    <t>E08194</t>
  </si>
  <si>
    <t>E08195</t>
  </si>
  <si>
    <t>E08196</t>
  </si>
  <si>
    <t>E08197</t>
  </si>
  <si>
    <t>E08198</t>
  </si>
  <si>
    <t>E08199</t>
  </si>
  <si>
    <t>E08200</t>
  </si>
  <si>
    <t>E08201</t>
  </si>
  <si>
    <t>E08202</t>
  </si>
  <si>
    <t>E08203</t>
  </si>
  <si>
    <t>E08204</t>
  </si>
  <si>
    <t>E08205</t>
  </si>
  <si>
    <t>E08206</t>
  </si>
  <si>
    <t>E08207</t>
  </si>
  <si>
    <t>E08208</t>
  </si>
  <si>
    <t>E08209</t>
  </si>
  <si>
    <t>E08210</t>
  </si>
  <si>
    <t>E08211</t>
  </si>
  <si>
    <t>E08212</t>
  </si>
  <si>
    <t>E08213</t>
  </si>
  <si>
    <t>E08214</t>
  </si>
  <si>
    <t>E08215</t>
  </si>
  <si>
    <t>E08216</t>
  </si>
  <si>
    <t>E08217</t>
  </si>
  <si>
    <t>E08218</t>
  </si>
  <si>
    <t>E08219</t>
  </si>
  <si>
    <t>E08220</t>
  </si>
  <si>
    <t>E08221</t>
  </si>
  <si>
    <t>E08222</t>
  </si>
  <si>
    <t>E08223</t>
  </si>
  <si>
    <t>E08224</t>
  </si>
  <si>
    <t>E08225</t>
  </si>
  <si>
    <t>E08226</t>
  </si>
  <si>
    <t>E08227</t>
  </si>
  <si>
    <t>E08228</t>
  </si>
  <si>
    <t>E08229</t>
  </si>
  <si>
    <t>E08230</t>
  </si>
  <si>
    <t>E08231</t>
  </si>
  <si>
    <t>E08232</t>
  </si>
  <si>
    <t>E08233</t>
  </si>
  <si>
    <t>E08234</t>
  </si>
  <si>
    <t>E08235</t>
  </si>
  <si>
    <t>E08236</t>
  </si>
  <si>
    <t>E08237</t>
  </si>
  <si>
    <t>E08238</t>
  </si>
  <si>
    <t>E08239</t>
  </si>
  <si>
    <t>E08240</t>
  </si>
  <si>
    <t>E08241</t>
  </si>
  <si>
    <t>E08242</t>
  </si>
  <si>
    <t>E08243</t>
  </si>
  <si>
    <t>E08244</t>
  </si>
  <si>
    <t>E08245</t>
  </si>
  <si>
    <t>E08246</t>
  </si>
  <si>
    <t>E08247</t>
  </si>
  <si>
    <t>E08248</t>
  </si>
  <si>
    <t>E08249</t>
  </si>
  <si>
    <t>E08250</t>
  </si>
  <si>
    <t>E08251</t>
  </si>
  <si>
    <t>E08252</t>
  </si>
  <si>
    <t>E08253</t>
  </si>
  <si>
    <t>E08254</t>
  </si>
  <si>
    <t>E08255</t>
  </si>
  <si>
    <t>E08256</t>
  </si>
  <si>
    <t>E08257</t>
  </si>
  <si>
    <t>E08258</t>
  </si>
  <si>
    <t>E08259</t>
  </si>
  <si>
    <t>E08260</t>
  </si>
  <si>
    <t>E08261</t>
  </si>
  <si>
    <t>E08262</t>
  </si>
  <si>
    <t>E08263</t>
  </si>
  <si>
    <t>E08264</t>
  </si>
  <si>
    <t>E08265</t>
  </si>
  <si>
    <t>E08266</t>
  </si>
  <si>
    <t>E08267</t>
  </si>
  <si>
    <t>E08268</t>
  </si>
  <si>
    <t>E08269</t>
  </si>
  <si>
    <t>E08270</t>
  </si>
  <si>
    <t>E08271</t>
  </si>
  <si>
    <t>E08272</t>
  </si>
  <si>
    <t>E08273</t>
  </si>
  <si>
    <t>E08274</t>
  </si>
  <si>
    <t>E08275</t>
  </si>
  <si>
    <t>E08276</t>
  </si>
  <si>
    <t>E08277</t>
  </si>
  <si>
    <t>E08278</t>
  </si>
  <si>
    <t>E08279</t>
  </si>
  <si>
    <t>E08280</t>
  </si>
  <si>
    <t>E08281</t>
  </si>
  <si>
    <t>E08282</t>
  </si>
  <si>
    <t>E08283</t>
  </si>
  <si>
    <t>E08284</t>
  </si>
  <si>
    <t>E08285</t>
  </si>
  <si>
    <t>E08286</t>
  </si>
  <si>
    <t>E08287</t>
  </si>
  <si>
    <t>E08288</t>
  </si>
  <si>
    <t>E08289</t>
  </si>
  <si>
    <t>E08290</t>
  </si>
  <si>
    <t>E08291</t>
  </si>
  <si>
    <t>E08292</t>
  </si>
  <si>
    <t>E08293</t>
  </si>
  <si>
    <t>E08294</t>
  </si>
  <si>
    <t>E08295</t>
  </si>
  <si>
    <t>E08296</t>
  </si>
  <si>
    <t>E08297</t>
  </si>
  <si>
    <t>E08298</t>
  </si>
  <si>
    <t>E08299</t>
  </si>
  <si>
    <t>E08300</t>
  </si>
  <si>
    <t>E08301</t>
  </si>
  <si>
    <t>E08302</t>
  </si>
  <si>
    <t>E08303</t>
  </si>
  <si>
    <t>E08304</t>
  </si>
  <si>
    <t>E08305</t>
  </si>
  <si>
    <t>E08306</t>
  </si>
  <si>
    <t>E08307</t>
  </si>
  <si>
    <t>E08308</t>
  </si>
  <si>
    <t>E08309</t>
  </si>
  <si>
    <t>E08310</t>
  </si>
  <si>
    <t>E08311</t>
  </si>
  <si>
    <t>E08312</t>
  </si>
  <si>
    <t>E08313</t>
  </si>
  <si>
    <t>E08314</t>
  </si>
  <si>
    <t>E08315</t>
  </si>
  <si>
    <t>E08316</t>
  </si>
  <si>
    <t>E08317</t>
  </si>
  <si>
    <t>E08318</t>
  </si>
  <si>
    <t>E08319</t>
  </si>
  <si>
    <t>E08320</t>
  </si>
  <si>
    <t>E08321</t>
  </si>
  <si>
    <t>E08322</t>
  </si>
  <si>
    <t>E08323</t>
  </si>
  <si>
    <t>E08324</t>
  </si>
  <si>
    <t>E08325</t>
  </si>
  <si>
    <t>E08326</t>
  </si>
  <si>
    <t>E08327</t>
  </si>
  <si>
    <t>E08328</t>
  </si>
  <si>
    <t>E08329</t>
  </si>
  <si>
    <t>E08330</t>
  </si>
  <si>
    <t>E08331</t>
  </si>
  <si>
    <t>E08332</t>
  </si>
  <si>
    <t>E08333</t>
  </si>
  <si>
    <t>E08334</t>
  </si>
  <si>
    <t>E08335</t>
  </si>
  <si>
    <t>E08336</t>
  </si>
  <si>
    <t>E08337</t>
  </si>
  <si>
    <t>E08338</t>
  </si>
  <si>
    <t>E08339</t>
  </si>
  <si>
    <t>E08340</t>
  </si>
  <si>
    <t>E08341</t>
  </si>
  <si>
    <t>E08342</t>
  </si>
  <si>
    <t>E08343</t>
  </si>
  <si>
    <t>E08344</t>
  </si>
  <si>
    <t>E08345</t>
  </si>
  <si>
    <t>E08346</t>
  </si>
  <si>
    <t>E08347</t>
  </si>
  <si>
    <t>E08348</t>
  </si>
  <si>
    <t>E08349</t>
  </si>
  <si>
    <t>E08350</t>
  </si>
  <si>
    <t>E08351</t>
  </si>
  <si>
    <t>E08352</t>
  </si>
  <si>
    <t>E08353</t>
  </si>
  <si>
    <t>E08354</t>
  </si>
  <si>
    <t>E08355</t>
  </si>
  <si>
    <t>E08356</t>
  </si>
  <si>
    <t>E08357</t>
  </si>
  <si>
    <t>E08358</t>
  </si>
  <si>
    <t>E08359</t>
  </si>
  <si>
    <t>E08360</t>
  </si>
  <si>
    <t>E08361</t>
  </si>
  <si>
    <t>E08362</t>
  </si>
  <si>
    <t>E08363</t>
  </si>
  <si>
    <t>E08364</t>
  </si>
  <si>
    <t>E08365</t>
  </si>
  <si>
    <t>E08366</t>
  </si>
  <si>
    <t>E08367</t>
  </si>
  <si>
    <t>E08368</t>
  </si>
  <si>
    <t>E08369</t>
  </si>
  <si>
    <t>E08370</t>
  </si>
  <si>
    <t>E08371</t>
  </si>
  <si>
    <t>E08372</t>
  </si>
  <si>
    <t>E08373</t>
  </si>
  <si>
    <t>E08374</t>
  </si>
  <si>
    <t>E08375</t>
  </si>
  <si>
    <t>E08376</t>
  </si>
  <si>
    <t>E08377</t>
  </si>
  <si>
    <t>E08378</t>
  </si>
  <si>
    <t>E08379</t>
  </si>
  <si>
    <t>E08380</t>
  </si>
  <si>
    <t>E08381</t>
  </si>
  <si>
    <t>E08382</t>
  </si>
  <si>
    <t>E08383</t>
  </si>
  <si>
    <t>E08384</t>
  </si>
  <si>
    <t>E08385</t>
  </si>
  <si>
    <t>E08386</t>
  </si>
  <si>
    <t>E08387</t>
  </si>
  <si>
    <t>E08388</t>
  </si>
  <si>
    <t>E08389</t>
  </si>
  <si>
    <t>E08390</t>
  </si>
  <si>
    <t>E08391</t>
  </si>
  <si>
    <t>E08392</t>
  </si>
  <si>
    <t>E08393</t>
  </si>
  <si>
    <t>E08394</t>
  </si>
  <si>
    <t>E08395</t>
  </si>
  <si>
    <t>E08396</t>
  </si>
  <si>
    <t>E08397</t>
  </si>
  <si>
    <t>E08398</t>
  </si>
  <si>
    <t>E08399</t>
  </si>
  <si>
    <t>E08400</t>
  </si>
  <si>
    <t>E08401</t>
  </si>
  <si>
    <t>E08402</t>
  </si>
  <si>
    <t>E08403</t>
  </si>
  <si>
    <t>E08404</t>
  </si>
  <si>
    <t>E08405</t>
  </si>
  <si>
    <t>E08406</t>
  </si>
  <si>
    <t>E08407</t>
  </si>
  <si>
    <t>E08408</t>
  </si>
  <si>
    <t>E08409</t>
  </si>
  <si>
    <t>E08410</t>
  </si>
  <si>
    <t>E08411</t>
  </si>
  <si>
    <t>E08412</t>
  </si>
  <si>
    <t>E08413</t>
  </si>
  <si>
    <t>E08414</t>
  </si>
  <si>
    <t>E08415</t>
  </si>
  <si>
    <t>E08416</t>
  </si>
  <si>
    <t>E08417</t>
  </si>
  <si>
    <t>E08418</t>
  </si>
  <si>
    <t>E08419</t>
  </si>
  <si>
    <t>E08420</t>
  </si>
  <si>
    <t>E08421</t>
  </si>
  <si>
    <t>E08422</t>
  </si>
  <si>
    <t>E08423</t>
  </si>
  <si>
    <t>E08424</t>
  </si>
  <si>
    <t>E08425</t>
  </si>
  <si>
    <t>E08426</t>
  </si>
  <si>
    <t>E08427</t>
  </si>
  <si>
    <t>E08428</t>
  </si>
  <si>
    <t>E08429</t>
  </si>
  <si>
    <t>E08430</t>
  </si>
  <si>
    <t>E08431</t>
  </si>
  <si>
    <t>E08432</t>
  </si>
  <si>
    <t>E08433</t>
  </si>
  <si>
    <t>E08434</t>
  </si>
  <si>
    <t>E08435</t>
  </si>
  <si>
    <t>E08436</t>
  </si>
  <si>
    <t>E08437</t>
  </si>
  <si>
    <t>E08438</t>
  </si>
  <si>
    <t>E08439</t>
  </si>
  <si>
    <t>E08440</t>
  </si>
  <si>
    <t>E08441</t>
  </si>
  <si>
    <t>E08442</t>
  </si>
  <si>
    <t>E08443</t>
  </si>
  <si>
    <t>E08444</t>
  </si>
  <si>
    <t>E08445</t>
  </si>
  <si>
    <t>E08446</t>
  </si>
  <si>
    <t>E08447</t>
  </si>
  <si>
    <t>E08448</t>
  </si>
  <si>
    <t>E08449</t>
  </si>
  <si>
    <t>E08450</t>
  </si>
  <si>
    <t>E08451</t>
  </si>
  <si>
    <t>E08452</t>
  </si>
  <si>
    <t>E08453</t>
  </si>
  <si>
    <t>E08454</t>
  </si>
  <si>
    <t>E08455</t>
  </si>
  <si>
    <t>E08456</t>
  </si>
  <si>
    <t>E08457</t>
  </si>
  <si>
    <t>E08458</t>
  </si>
  <si>
    <t>E08459</t>
  </si>
  <si>
    <t>E08460</t>
  </si>
  <si>
    <t>E08461</t>
  </si>
  <si>
    <t>E08462</t>
  </si>
  <si>
    <t>E08463</t>
  </si>
  <si>
    <t>E08464</t>
  </si>
  <si>
    <t>E08465</t>
  </si>
  <si>
    <t>E08466</t>
  </si>
  <si>
    <t>E08467</t>
  </si>
  <si>
    <t>E08468</t>
  </si>
  <si>
    <t>E08469</t>
  </si>
  <si>
    <t>E08470</t>
  </si>
  <si>
    <t>E08471</t>
  </si>
  <si>
    <t>E08472</t>
  </si>
  <si>
    <t>E08473</t>
  </si>
  <si>
    <t>E08474</t>
  </si>
  <si>
    <t>E08475</t>
  </si>
  <si>
    <t>E08476</t>
  </si>
  <si>
    <t>E08477</t>
  </si>
  <si>
    <t>E08478</t>
  </si>
  <si>
    <t>E08479</t>
  </si>
  <si>
    <t>E08480</t>
  </si>
  <si>
    <t>E08481</t>
  </si>
  <si>
    <t>E08482</t>
  </si>
  <si>
    <t>E08483</t>
  </si>
  <si>
    <t>E08484</t>
  </si>
  <si>
    <t>E08485</t>
  </si>
  <si>
    <t>E08486</t>
  </si>
  <si>
    <t>E08487</t>
  </si>
  <si>
    <t>E08488</t>
  </si>
  <si>
    <t>E08489</t>
  </si>
  <si>
    <t>E08490</t>
  </si>
  <si>
    <t>E08491</t>
  </si>
  <si>
    <t>E08492</t>
  </si>
  <si>
    <t>E08493</t>
  </si>
  <si>
    <t>E08494</t>
  </si>
  <si>
    <t>E08495</t>
  </si>
  <si>
    <t>E08496</t>
  </si>
  <si>
    <t>E08497</t>
  </si>
  <si>
    <t>E08498</t>
  </si>
  <si>
    <t>E08499</t>
  </si>
  <si>
    <t>E08500</t>
  </si>
  <si>
    <t>E08501</t>
  </si>
  <si>
    <t>E08502</t>
  </si>
  <si>
    <t>E08503</t>
  </si>
  <si>
    <t>E08504</t>
  </si>
  <si>
    <t>E08505</t>
  </si>
  <si>
    <t>E08506</t>
  </si>
  <si>
    <t>E08507</t>
  </si>
  <si>
    <t>E08508</t>
  </si>
  <si>
    <t>E08509</t>
  </si>
  <si>
    <t>E08510</t>
  </si>
  <si>
    <t>E08511</t>
  </si>
  <si>
    <t>E08512</t>
  </si>
  <si>
    <t>E08513</t>
  </si>
  <si>
    <t>E08514</t>
  </si>
  <si>
    <t>E08515</t>
  </si>
  <si>
    <t>E08516</t>
  </si>
  <si>
    <t>E08517</t>
  </si>
  <si>
    <t>E08518</t>
  </si>
  <si>
    <t>E08519</t>
  </si>
  <si>
    <t>E08520</t>
  </si>
  <si>
    <t>E08521</t>
  </si>
  <si>
    <t>E08522</t>
  </si>
  <si>
    <t>E08523</t>
  </si>
  <si>
    <t>E08524</t>
  </si>
  <si>
    <t>E08525</t>
  </si>
  <si>
    <t>E08526</t>
  </si>
  <si>
    <t>E08527</t>
  </si>
  <si>
    <t>E08528</t>
  </si>
  <si>
    <t>E08529</t>
  </si>
  <si>
    <t>E08530</t>
  </si>
  <si>
    <t>E08531</t>
  </si>
  <si>
    <t>E08532</t>
  </si>
  <si>
    <t>E08533</t>
  </si>
  <si>
    <t>E08534</t>
  </si>
  <si>
    <t>E08535</t>
  </si>
  <si>
    <t>E08536</t>
  </si>
  <si>
    <t>E08537</t>
  </si>
  <si>
    <t>E08538</t>
  </si>
  <si>
    <t>E08539</t>
  </si>
  <si>
    <t>E08540</t>
  </si>
  <si>
    <t>E08541</t>
  </si>
  <si>
    <t>E08542</t>
  </si>
  <si>
    <t>E08543</t>
  </si>
  <si>
    <t>E08544</t>
  </si>
  <si>
    <t>E08545</t>
  </si>
  <si>
    <t>E08546</t>
  </si>
  <si>
    <t>E08547</t>
  </si>
  <si>
    <t>E08548</t>
  </si>
  <si>
    <t>E08549</t>
  </si>
  <si>
    <t>E08550</t>
  </si>
  <si>
    <t>E08551</t>
  </si>
  <si>
    <t>E08552</t>
  </si>
  <si>
    <t>E08553</t>
  </si>
  <si>
    <t>E08554</t>
  </si>
  <si>
    <t>E08555</t>
  </si>
  <si>
    <t>E08556</t>
  </si>
  <si>
    <t>E08557</t>
  </si>
  <si>
    <t>E08558</t>
  </si>
  <si>
    <t>E08559</t>
  </si>
  <si>
    <t>E08560</t>
  </si>
  <si>
    <t>E08561</t>
  </si>
  <si>
    <t>E08562</t>
  </si>
  <si>
    <t>E08563</t>
  </si>
  <si>
    <t>E08564</t>
  </si>
  <si>
    <t>E08565</t>
  </si>
  <si>
    <t>E08566</t>
  </si>
  <si>
    <t>E08567</t>
  </si>
  <si>
    <t>E08568</t>
  </si>
  <si>
    <t>E08569</t>
  </si>
  <si>
    <t>E08570</t>
  </si>
  <si>
    <t>E08571</t>
  </si>
  <si>
    <t>E08572</t>
  </si>
  <si>
    <t>E08573</t>
  </si>
  <si>
    <t>E08574</t>
  </si>
  <si>
    <t>E08575</t>
  </si>
  <si>
    <t>E08576</t>
  </si>
  <si>
    <t>E08577</t>
  </si>
  <si>
    <t>E08578</t>
  </si>
  <si>
    <t>E08579</t>
  </si>
  <si>
    <t>E08580</t>
  </si>
  <si>
    <t>E08581</t>
  </si>
  <si>
    <t>E08582</t>
  </si>
  <si>
    <t>E08583</t>
  </si>
  <si>
    <t>E08584</t>
  </si>
  <si>
    <t>E08585</t>
  </si>
  <si>
    <t>E08586</t>
  </si>
  <si>
    <t>E08587</t>
  </si>
  <si>
    <t>E08588</t>
  </si>
  <si>
    <t>E08589</t>
  </si>
  <si>
    <t>E08590</t>
  </si>
  <si>
    <t>E08591</t>
  </si>
  <si>
    <t>E08592</t>
  </si>
  <si>
    <t>E08593</t>
  </si>
  <si>
    <t>E08594</t>
  </si>
  <si>
    <t>E08595</t>
  </si>
  <si>
    <t>E08596</t>
  </si>
  <si>
    <t>E08597</t>
  </si>
  <si>
    <t>E08598</t>
  </si>
  <si>
    <t>E08599</t>
  </si>
  <si>
    <t>E08600</t>
  </si>
  <si>
    <t>E08601</t>
  </si>
  <si>
    <t>E08602</t>
  </si>
  <si>
    <t>E08603</t>
  </si>
  <si>
    <t>E08604</t>
  </si>
  <si>
    <t>E08605</t>
  </si>
  <si>
    <t>E08606</t>
  </si>
  <si>
    <t>E08607</t>
  </si>
  <si>
    <t>E08608</t>
  </si>
  <si>
    <t>E08609</t>
  </si>
  <si>
    <t>E08610</t>
  </si>
  <si>
    <t>E08611</t>
  </si>
  <si>
    <t>E08612</t>
  </si>
  <si>
    <t>E08613</t>
  </si>
  <si>
    <t>E08614</t>
  </si>
  <si>
    <t>E08615</t>
  </si>
  <si>
    <t>E08616</t>
  </si>
  <si>
    <t>E08617</t>
  </si>
  <si>
    <t>E08618</t>
  </si>
  <si>
    <t>E08619</t>
  </si>
  <si>
    <t>E08620</t>
  </si>
  <si>
    <t>E08621</t>
  </si>
  <si>
    <t>E08622</t>
  </si>
  <si>
    <t>E08623</t>
  </si>
  <si>
    <t>E08624</t>
  </si>
  <si>
    <t>E08625</t>
  </si>
  <si>
    <t>E08626</t>
  </si>
  <si>
    <t>E08627</t>
  </si>
  <si>
    <t>E08628</t>
  </si>
  <si>
    <t>E08629</t>
  </si>
  <si>
    <t>E08630</t>
  </si>
  <si>
    <t>E08631</t>
  </si>
  <si>
    <t>E08632</t>
  </si>
  <si>
    <t>E08633</t>
  </si>
  <si>
    <t>E08634</t>
  </si>
  <si>
    <t>E08635</t>
  </si>
  <si>
    <t>E08636</t>
  </si>
  <si>
    <t>E08637</t>
  </si>
  <si>
    <t>E08638</t>
  </si>
  <si>
    <t>E08639</t>
  </si>
  <si>
    <t>E08640</t>
  </si>
  <si>
    <t>E08641</t>
  </si>
  <si>
    <t>E08642</t>
  </si>
  <si>
    <t>E08643</t>
  </si>
  <si>
    <t>E08644</t>
  </si>
  <si>
    <t>E08645</t>
  </si>
  <si>
    <t>E08646</t>
  </si>
  <si>
    <t>E08647</t>
  </si>
  <si>
    <t>E08648</t>
  </si>
  <si>
    <t>E08649</t>
  </si>
  <si>
    <t>E08650</t>
  </si>
  <si>
    <t>E08651</t>
  </si>
  <si>
    <t>E08652</t>
  </si>
  <si>
    <t>E08653</t>
  </si>
  <si>
    <t>E08654</t>
  </si>
  <si>
    <t>E08655</t>
  </si>
  <si>
    <t>E08656</t>
  </si>
  <si>
    <t>E08657</t>
  </si>
  <si>
    <t>E08658</t>
  </si>
  <si>
    <t>E08659</t>
  </si>
  <si>
    <t>E08660</t>
  </si>
  <si>
    <t>E08661</t>
  </si>
  <si>
    <t>E08662</t>
  </si>
  <si>
    <t>E08663</t>
  </si>
  <si>
    <t>E08664</t>
  </si>
  <si>
    <t>E08665</t>
  </si>
  <si>
    <t>E08666</t>
  </si>
  <si>
    <t>E08667</t>
  </si>
  <si>
    <t>E08668</t>
  </si>
  <si>
    <t>E08669</t>
  </si>
  <si>
    <t>E08670</t>
  </si>
  <si>
    <t>E08671</t>
  </si>
  <si>
    <t>E08672</t>
  </si>
  <si>
    <t>E08673</t>
  </si>
  <si>
    <t>E08674</t>
  </si>
  <si>
    <t>E08675</t>
  </si>
  <si>
    <t>E08676</t>
  </si>
  <si>
    <t>E08677</t>
  </si>
  <si>
    <t>E08678</t>
  </si>
  <si>
    <t>E08679</t>
  </si>
  <si>
    <t>E08680</t>
  </si>
  <si>
    <t>E08681</t>
  </si>
  <si>
    <t>E08682</t>
  </si>
  <si>
    <t>E08683</t>
  </si>
  <si>
    <t>E08684</t>
  </si>
  <si>
    <t>E08685</t>
  </si>
  <si>
    <t>E08686</t>
  </si>
  <si>
    <t>E08687</t>
  </si>
  <si>
    <t>E08688</t>
  </si>
  <si>
    <t>E08689</t>
  </si>
  <si>
    <t>E08690</t>
  </si>
  <si>
    <t>E08691</t>
  </si>
  <si>
    <t>E08692</t>
  </si>
  <si>
    <t>E08693</t>
  </si>
  <si>
    <t>E08694</t>
  </si>
  <si>
    <t>E08695</t>
  </si>
  <si>
    <t>E08696</t>
  </si>
  <si>
    <t>E08697</t>
  </si>
  <si>
    <t>E08698</t>
  </si>
  <si>
    <t>E08699</t>
  </si>
  <si>
    <t>E08700</t>
  </si>
  <si>
    <t>E08701</t>
  </si>
  <si>
    <t>E08702</t>
  </si>
  <si>
    <t>E08703</t>
  </si>
  <si>
    <t>E08704</t>
  </si>
  <si>
    <t>E08705</t>
  </si>
  <si>
    <t>E08706</t>
  </si>
  <si>
    <t>E08707</t>
  </si>
  <si>
    <t>E08708</t>
  </si>
  <si>
    <t>E08709</t>
  </si>
  <si>
    <t>E08710</t>
  </si>
  <si>
    <t>E08711</t>
  </si>
  <si>
    <t>E08712</t>
  </si>
  <si>
    <t>E08713</t>
  </si>
  <si>
    <t>E08714</t>
  </si>
  <si>
    <t>E08715</t>
  </si>
  <si>
    <t>E08716</t>
  </si>
  <si>
    <t>E08717</t>
  </si>
  <si>
    <t>E08718</t>
  </si>
  <si>
    <t>E08719</t>
  </si>
  <si>
    <t>E08720</t>
  </si>
  <si>
    <t>E08721</t>
  </si>
  <si>
    <t>E08722</t>
  </si>
  <si>
    <t>E08723</t>
  </si>
  <si>
    <t>E08724</t>
  </si>
  <si>
    <t>E08725</t>
  </si>
  <si>
    <t>E08726</t>
  </si>
  <si>
    <t>E08727</t>
  </si>
  <si>
    <t>E08728</t>
  </si>
  <si>
    <t>E08729</t>
  </si>
  <si>
    <t>E08730</t>
  </si>
  <si>
    <t>E08731</t>
  </si>
  <si>
    <t>E08732</t>
  </si>
  <si>
    <t>E08733</t>
  </si>
  <si>
    <t>E08734</t>
  </si>
  <si>
    <t>E08735</t>
  </si>
  <si>
    <t>E08736</t>
  </si>
  <si>
    <t>E08737</t>
  </si>
  <si>
    <t>E08738</t>
  </si>
  <si>
    <t>E08739</t>
  </si>
  <si>
    <t>E08740</t>
  </si>
  <si>
    <t>E08741</t>
  </si>
  <si>
    <t>E08742</t>
  </si>
  <si>
    <t>E08743</t>
  </si>
  <si>
    <t>E08744</t>
  </si>
  <si>
    <t>E08745</t>
  </si>
  <si>
    <t>E08746</t>
  </si>
  <si>
    <t>E08747</t>
  </si>
  <si>
    <t>E08748</t>
  </si>
  <si>
    <t>E08749</t>
  </si>
  <si>
    <t>E08750</t>
  </si>
  <si>
    <t>E08751</t>
  </si>
  <si>
    <t>E08752</t>
  </si>
  <si>
    <t>E08753</t>
  </si>
  <si>
    <t>E08754</t>
  </si>
  <si>
    <t>E08755</t>
  </si>
  <si>
    <t>E08756</t>
  </si>
  <si>
    <t>E08757</t>
  </si>
  <si>
    <t>E08758</t>
  </si>
  <si>
    <t>E08759</t>
  </si>
  <si>
    <t>E08760</t>
  </si>
  <si>
    <t>E08761</t>
  </si>
  <si>
    <t>E08762</t>
  </si>
  <si>
    <t>E08763</t>
  </si>
  <si>
    <t>E08764</t>
  </si>
  <si>
    <t>E08765</t>
  </si>
  <si>
    <t>E08766</t>
  </si>
  <si>
    <t>E08767</t>
  </si>
  <si>
    <t>E08768</t>
  </si>
  <si>
    <t>E08769</t>
  </si>
  <si>
    <t>E08770</t>
  </si>
  <si>
    <t>E08771</t>
  </si>
  <si>
    <t>E08772</t>
  </si>
  <si>
    <t>E08773</t>
  </si>
  <si>
    <t>E08774</t>
  </si>
  <si>
    <t>E08775</t>
  </si>
  <si>
    <t>E08776</t>
  </si>
  <si>
    <t>E08777</t>
  </si>
  <si>
    <t>E08778</t>
  </si>
  <si>
    <t>E08779</t>
  </si>
  <si>
    <t>E08780</t>
  </si>
  <si>
    <t>E08781</t>
  </si>
  <si>
    <t>E08782</t>
  </si>
  <si>
    <t>E08783</t>
  </si>
  <si>
    <t>E08784</t>
  </si>
  <si>
    <t>E08785</t>
  </si>
  <si>
    <t>E08786</t>
  </si>
  <si>
    <t>E08787</t>
  </si>
  <si>
    <t>E08788</t>
  </si>
  <si>
    <t>E08789</t>
  </si>
  <si>
    <t>E08790</t>
  </si>
  <si>
    <t>E08791</t>
  </si>
  <si>
    <t>E08792</t>
  </si>
  <si>
    <t>E08793</t>
  </si>
  <si>
    <t>E08794</t>
  </si>
  <si>
    <t>E08795</t>
  </si>
  <si>
    <t>E08796</t>
  </si>
  <si>
    <t>E08797</t>
  </si>
  <si>
    <t>E08798</t>
  </si>
  <si>
    <t>E08799</t>
  </si>
  <si>
    <t>E08800</t>
  </si>
  <si>
    <t>E08801</t>
  </si>
  <si>
    <t>E08802</t>
  </si>
  <si>
    <t>E08803</t>
  </si>
  <si>
    <t>E08804</t>
  </si>
  <si>
    <t>E08805</t>
  </si>
  <si>
    <t>E08806</t>
  </si>
  <si>
    <t>E08807</t>
  </si>
  <si>
    <t>E08808</t>
  </si>
  <si>
    <t>E08809</t>
  </si>
  <si>
    <t>E08810</t>
  </si>
  <si>
    <t>E08811</t>
  </si>
  <si>
    <t>E08812</t>
  </si>
  <si>
    <t>E08813</t>
  </si>
  <si>
    <t>E08814</t>
  </si>
  <si>
    <t>E08815</t>
  </si>
  <si>
    <t>E08816</t>
  </si>
  <si>
    <t>E08817</t>
  </si>
  <si>
    <t>E08818</t>
  </si>
  <si>
    <t>E08819</t>
  </si>
  <si>
    <t>E08820</t>
  </si>
  <si>
    <t>E08821</t>
  </si>
  <si>
    <t>E08822</t>
  </si>
  <si>
    <t>E08823</t>
  </si>
  <si>
    <t>E08824</t>
  </si>
  <si>
    <t>E08825</t>
  </si>
  <si>
    <t>E08826</t>
  </si>
  <si>
    <t>E08827</t>
  </si>
  <si>
    <t>E08828</t>
  </si>
  <si>
    <t>E08829</t>
  </si>
  <si>
    <t>E08830</t>
  </si>
  <si>
    <t>E08831</t>
  </si>
  <si>
    <t>E08832</t>
  </si>
  <si>
    <t>E08833</t>
  </si>
  <si>
    <t>E08834</t>
  </si>
  <si>
    <t>E08835</t>
  </si>
  <si>
    <t>E08836</t>
  </si>
  <si>
    <t>E08837</t>
  </si>
  <si>
    <t>E08838</t>
  </si>
  <si>
    <t>E08839</t>
  </si>
  <si>
    <t>E08840</t>
  </si>
  <si>
    <t>E08841</t>
  </si>
  <si>
    <t>E08842</t>
  </si>
  <si>
    <t>E08843</t>
  </si>
  <si>
    <t>E08844</t>
  </si>
  <si>
    <t>E08845</t>
  </si>
  <si>
    <t>E08846</t>
  </si>
  <si>
    <t>E08847</t>
  </si>
  <si>
    <t>E08848</t>
  </si>
  <si>
    <t>E08849</t>
  </si>
  <si>
    <t>E08850</t>
  </si>
  <si>
    <t>E08851</t>
  </si>
  <si>
    <t>E08852</t>
  </si>
  <si>
    <t>E08853</t>
  </si>
  <si>
    <t>E08854</t>
  </si>
  <si>
    <t>E08855</t>
  </si>
  <si>
    <t>E08856</t>
  </si>
  <si>
    <t>E08857</t>
  </si>
  <si>
    <t>E08858</t>
  </si>
  <si>
    <t>E08859</t>
  </si>
  <si>
    <t>E08860</t>
  </si>
  <si>
    <t>E08861</t>
  </si>
  <si>
    <t>E08862</t>
  </si>
  <si>
    <t>E08863</t>
  </si>
  <si>
    <t>E08864</t>
  </si>
  <si>
    <t>E08865</t>
  </si>
  <si>
    <t>E08866</t>
  </si>
  <si>
    <t>E08867</t>
  </si>
  <si>
    <t>E08868</t>
  </si>
  <si>
    <t>E08869</t>
  </si>
  <si>
    <t>E08870</t>
  </si>
  <si>
    <t>E08871</t>
  </si>
  <si>
    <t>E08872</t>
  </si>
  <si>
    <t>E08873</t>
  </si>
  <si>
    <t>E08874</t>
  </si>
  <si>
    <t>E08875</t>
  </si>
  <si>
    <t>E08876</t>
  </si>
  <si>
    <t>E08877</t>
  </si>
  <si>
    <t>E08878</t>
  </si>
  <si>
    <t>E08879</t>
  </si>
  <si>
    <t>E08880</t>
  </si>
  <si>
    <t>E08881</t>
  </si>
  <si>
    <t>E08882</t>
  </si>
  <si>
    <t>E08883</t>
  </si>
  <si>
    <t>E08884</t>
  </si>
  <si>
    <t>E08885</t>
  </si>
  <si>
    <t>E08886</t>
  </si>
  <si>
    <t>E08887</t>
  </si>
  <si>
    <t>E08888</t>
  </si>
  <si>
    <t>E08889</t>
  </si>
  <si>
    <t>E08890</t>
  </si>
  <si>
    <t>E08891</t>
  </si>
  <si>
    <t>E08892</t>
  </si>
  <si>
    <t>E08893</t>
  </si>
  <si>
    <t>E08894</t>
  </si>
  <si>
    <t>E08895</t>
  </si>
  <si>
    <t>E08896</t>
  </si>
  <si>
    <t>E08897</t>
  </si>
  <si>
    <t>E08898</t>
  </si>
  <si>
    <t>E08899</t>
  </si>
  <si>
    <t>E08900</t>
  </si>
  <si>
    <t>E08901</t>
  </si>
  <si>
    <t>E08902</t>
  </si>
  <si>
    <t>E08903</t>
  </si>
  <si>
    <t>E08904</t>
  </si>
  <si>
    <t>E08905</t>
  </si>
  <si>
    <t>E08906</t>
  </si>
  <si>
    <t>E08907</t>
  </si>
  <si>
    <t>E08908</t>
  </si>
  <si>
    <t>E08909</t>
  </si>
  <si>
    <t>E08910</t>
  </si>
  <si>
    <t>E08911</t>
  </si>
  <si>
    <t>E08912</t>
  </si>
  <si>
    <t>E08913</t>
  </si>
  <si>
    <t>E08914</t>
  </si>
  <si>
    <t>E08915</t>
  </si>
  <si>
    <t>E08916</t>
  </si>
  <si>
    <t>E08917</t>
  </si>
  <si>
    <t>E08918</t>
  </si>
  <si>
    <t>E08919</t>
  </si>
  <si>
    <t>E08920</t>
  </si>
  <si>
    <t>E08921</t>
  </si>
  <si>
    <t>E08922</t>
  </si>
  <si>
    <t>E08923</t>
  </si>
  <si>
    <t>E08924</t>
  </si>
  <si>
    <t>E08925</t>
  </si>
  <si>
    <t>E08926</t>
  </si>
  <si>
    <t>E08927</t>
  </si>
  <si>
    <t>E08928</t>
  </si>
  <si>
    <t>E08929</t>
  </si>
  <si>
    <t>E08930</t>
  </si>
  <si>
    <t>E08931</t>
  </si>
  <si>
    <t>E08932</t>
  </si>
  <si>
    <t>E08933</t>
  </si>
  <si>
    <t>E08934</t>
  </si>
  <si>
    <t>E08935</t>
  </si>
  <si>
    <t>E08936</t>
  </si>
  <si>
    <t>E08937</t>
  </si>
  <si>
    <t>E08938</t>
  </si>
  <si>
    <t>E08939</t>
  </si>
  <si>
    <t>E08940</t>
  </si>
  <si>
    <t>E08941</t>
  </si>
  <si>
    <t>E08942</t>
  </si>
  <si>
    <t>E08943</t>
  </si>
  <si>
    <t>E08944</t>
  </si>
  <si>
    <t>E08945</t>
  </si>
  <si>
    <t>E08946</t>
  </si>
  <si>
    <t>E08947</t>
  </si>
  <si>
    <t>E08948</t>
  </si>
  <si>
    <t>E08949</t>
  </si>
  <si>
    <t>E08950</t>
  </si>
  <si>
    <t>E08951</t>
  </si>
  <si>
    <t>E08952</t>
  </si>
  <si>
    <t>E08953</t>
  </si>
  <si>
    <t>E08954</t>
  </si>
  <si>
    <t>E08955</t>
  </si>
  <si>
    <t>E08956</t>
  </si>
  <si>
    <t>E08957</t>
  </si>
  <si>
    <t>E08958</t>
  </si>
  <si>
    <t>E08959</t>
  </si>
  <si>
    <t>E08960</t>
  </si>
  <si>
    <t>E08961</t>
  </si>
  <si>
    <t>E08962</t>
  </si>
  <si>
    <t>E08963</t>
  </si>
  <si>
    <t>E08964</t>
  </si>
  <si>
    <t>E08965</t>
  </si>
  <si>
    <t>E08966</t>
  </si>
  <si>
    <t>E08967</t>
  </si>
  <si>
    <t>E08968</t>
  </si>
  <si>
    <t>E08969</t>
  </si>
  <si>
    <t>E08970</t>
  </si>
  <si>
    <t>E08971</t>
  </si>
  <si>
    <t>E08972</t>
  </si>
  <si>
    <t>E08973</t>
  </si>
  <si>
    <t>E08974</t>
  </si>
  <si>
    <t>E08975</t>
  </si>
  <si>
    <t>E08976</t>
  </si>
  <si>
    <t>E08977</t>
  </si>
  <si>
    <t>E08978</t>
  </si>
  <si>
    <t>E08979</t>
  </si>
  <si>
    <t>E08980</t>
  </si>
  <si>
    <t>E08981</t>
  </si>
  <si>
    <t>E08982</t>
  </si>
  <si>
    <t>E08983</t>
  </si>
  <si>
    <t>E08984</t>
  </si>
  <si>
    <t>E08985</t>
  </si>
  <si>
    <t>E08986</t>
  </si>
  <si>
    <t>E08987</t>
  </si>
  <si>
    <t>E08988</t>
  </si>
  <si>
    <t>E08989</t>
  </si>
  <si>
    <t>E08990</t>
  </si>
  <si>
    <t>E08991</t>
  </si>
  <si>
    <t>E08992</t>
  </si>
  <si>
    <t>E08993</t>
  </si>
  <si>
    <t>E08994</t>
  </si>
  <si>
    <t>E08995</t>
  </si>
  <si>
    <t>E08996</t>
  </si>
  <si>
    <t>E08997</t>
  </si>
  <si>
    <t>E08998</t>
  </si>
  <si>
    <t>E08999</t>
  </si>
  <si>
    <t>E09000</t>
  </si>
  <si>
    <t>E09001</t>
  </si>
  <si>
    <t>E09002</t>
  </si>
  <si>
    <t>E09003</t>
  </si>
  <si>
    <t>E09004</t>
  </si>
  <si>
    <t>E09005</t>
  </si>
  <si>
    <t>E09006</t>
  </si>
  <si>
    <t>E09007</t>
  </si>
  <si>
    <t>E09008</t>
  </si>
  <si>
    <t>E09009</t>
  </si>
  <si>
    <t>E09010</t>
  </si>
  <si>
    <t>E09011</t>
  </si>
  <si>
    <t>E09012</t>
  </si>
  <si>
    <t>E09013</t>
  </si>
  <si>
    <t>E09014</t>
  </si>
  <si>
    <t>E09015</t>
  </si>
  <si>
    <t>E09016</t>
  </si>
  <si>
    <t>E09017</t>
  </si>
  <si>
    <t>E09018</t>
  </si>
  <si>
    <t>E09019</t>
  </si>
  <si>
    <t>E09020</t>
  </si>
  <si>
    <t>E09021</t>
  </si>
  <si>
    <t>E09022</t>
  </si>
  <si>
    <t>E09023</t>
  </si>
  <si>
    <t>E09024</t>
  </si>
  <si>
    <t>E09025</t>
  </si>
  <si>
    <t>E09026</t>
  </si>
  <si>
    <t>E09027</t>
  </si>
  <si>
    <t>E09028</t>
  </si>
  <si>
    <t>E09029</t>
  </si>
  <si>
    <t>E09030</t>
  </si>
  <si>
    <t>E09031</t>
  </si>
  <si>
    <t>E09032</t>
  </si>
  <si>
    <t>E09033</t>
  </si>
  <si>
    <t>E09034</t>
  </si>
  <si>
    <t>E09035</t>
  </si>
  <si>
    <t>E09036</t>
  </si>
  <si>
    <t>E09037</t>
  </si>
  <si>
    <t>E09038</t>
  </si>
  <si>
    <t>E09039</t>
  </si>
  <si>
    <t>E09040</t>
  </si>
  <si>
    <t>E09041</t>
  </si>
  <si>
    <t>E09042</t>
  </si>
  <si>
    <t>E09043</t>
  </si>
  <si>
    <t>E09044</t>
  </si>
  <si>
    <t>E09045</t>
  </si>
  <si>
    <t>E09046</t>
  </si>
  <si>
    <t>E09047</t>
  </si>
  <si>
    <t>E09048</t>
  </si>
  <si>
    <t>E09049</t>
  </si>
  <si>
    <t>E09050</t>
  </si>
  <si>
    <t>E09051</t>
  </si>
  <si>
    <t>E09052</t>
  </si>
  <si>
    <t>E09053</t>
  </si>
  <si>
    <t>E09054</t>
  </si>
  <si>
    <t>E09055</t>
  </si>
  <si>
    <t>E09056</t>
  </si>
  <si>
    <t>E09057</t>
  </si>
  <si>
    <t>E09058</t>
  </si>
  <si>
    <t>E09059</t>
  </si>
  <si>
    <t>E09060</t>
  </si>
  <si>
    <t>E09061</t>
  </si>
  <si>
    <t>E09062</t>
  </si>
  <si>
    <t>E09063</t>
  </si>
  <si>
    <t>E09064</t>
  </si>
  <si>
    <t>E09065</t>
  </si>
  <si>
    <t>E09066</t>
  </si>
  <si>
    <t>E09067</t>
  </si>
  <si>
    <t>E09068</t>
  </si>
  <si>
    <t>E09069</t>
  </si>
  <si>
    <t>E09070</t>
  </si>
  <si>
    <t>E09071</t>
  </si>
  <si>
    <t>E09072</t>
  </si>
  <si>
    <t>E09073</t>
  </si>
  <si>
    <t>E09074</t>
  </si>
  <si>
    <t>E09075</t>
  </si>
  <si>
    <t>E09076</t>
  </si>
  <si>
    <t>E09077</t>
  </si>
  <si>
    <t>E09078</t>
  </si>
  <si>
    <t>E09079</t>
  </si>
  <si>
    <t>E09080</t>
  </si>
  <si>
    <t>E09081</t>
  </si>
  <si>
    <t>E09082</t>
  </si>
  <si>
    <t>E09083</t>
  </si>
  <si>
    <t>E09084</t>
  </si>
  <si>
    <t>E09085</t>
  </si>
  <si>
    <t>E09086</t>
  </si>
  <si>
    <t>E09087</t>
  </si>
  <si>
    <t>E09088</t>
  </si>
  <si>
    <t>E09089</t>
  </si>
  <si>
    <t>E09090</t>
  </si>
  <si>
    <t>E09091</t>
  </si>
  <si>
    <t>E09092</t>
  </si>
  <si>
    <t>E09093</t>
  </si>
  <si>
    <t>E09094</t>
  </si>
  <si>
    <t>E09095</t>
  </si>
  <si>
    <t>E09096</t>
  </si>
  <si>
    <t>E09097</t>
  </si>
  <si>
    <t>E09098</t>
  </si>
  <si>
    <t>E09099</t>
  </si>
  <si>
    <t>E09100</t>
  </si>
  <si>
    <t>E09101</t>
  </si>
  <si>
    <t>E09102</t>
  </si>
  <si>
    <t>E09103</t>
  </si>
  <si>
    <t>E09104</t>
  </si>
  <si>
    <t>E09105</t>
  </si>
  <si>
    <t>E09106</t>
  </si>
  <si>
    <t>E09107</t>
  </si>
  <si>
    <t>E09108</t>
  </si>
  <si>
    <t>E09109</t>
  </si>
  <si>
    <t>E09110</t>
  </si>
  <si>
    <t>E09111</t>
  </si>
  <si>
    <t>E09112</t>
  </si>
  <si>
    <t>E09113</t>
  </si>
  <si>
    <t>E09114</t>
  </si>
  <si>
    <t>E09115</t>
  </si>
  <si>
    <t>E09116</t>
  </si>
  <si>
    <t>E09117</t>
  </si>
  <si>
    <t>E09118</t>
  </si>
  <si>
    <t>E09119</t>
  </si>
  <si>
    <t>E09120</t>
  </si>
  <si>
    <t>E09121</t>
  </si>
  <si>
    <t>E09122</t>
  </si>
  <si>
    <t>E09123</t>
  </si>
  <si>
    <t>E09124</t>
  </si>
  <si>
    <t>E09125</t>
  </si>
  <si>
    <t>E09126</t>
  </si>
  <si>
    <t>E09127</t>
  </si>
  <si>
    <t>E09128</t>
  </si>
  <si>
    <t>E09129</t>
  </si>
  <si>
    <t>E09130</t>
  </si>
  <si>
    <t>E09131</t>
  </si>
  <si>
    <t>E09132</t>
  </si>
  <si>
    <t>E09133</t>
  </si>
  <si>
    <t>E09134</t>
  </si>
  <si>
    <t>E09135</t>
  </si>
  <si>
    <t>E09136</t>
  </si>
  <si>
    <t>E09137</t>
  </si>
  <si>
    <t>E09138</t>
  </si>
  <si>
    <t>E09139</t>
  </si>
  <si>
    <t>E09140</t>
  </si>
  <si>
    <t>E09141</t>
  </si>
  <si>
    <t>E09142</t>
  </si>
  <si>
    <t>E09143</t>
  </si>
  <si>
    <t>E09144</t>
  </si>
  <si>
    <t>E09145</t>
  </si>
  <si>
    <t>E09146</t>
  </si>
  <si>
    <t>E09147</t>
  </si>
  <si>
    <t>E09148</t>
  </si>
  <si>
    <t>E09149</t>
  </si>
  <si>
    <t>E09150</t>
  </si>
  <si>
    <t>E09151</t>
  </si>
  <si>
    <t>E09152</t>
  </si>
  <si>
    <t>E09153</t>
  </si>
  <si>
    <t>E09154</t>
  </si>
  <si>
    <t>E09155</t>
  </si>
  <si>
    <t>E09156</t>
  </si>
  <si>
    <t>E09157</t>
  </si>
  <si>
    <t>E09158</t>
  </si>
  <si>
    <t>E09159</t>
  </si>
  <si>
    <t>E09160</t>
  </si>
  <si>
    <t>E09161</t>
  </si>
  <si>
    <t>E09162</t>
  </si>
  <si>
    <t>E09163</t>
  </si>
  <si>
    <t>E09164</t>
  </si>
  <si>
    <t>E09165</t>
  </si>
  <si>
    <t>E09166</t>
  </si>
  <si>
    <t>E09167</t>
  </si>
  <si>
    <t>E09168</t>
  </si>
  <si>
    <t>E09169</t>
  </si>
  <si>
    <t>E09170</t>
  </si>
  <si>
    <t>E09171</t>
  </si>
  <si>
    <t>E09172</t>
  </si>
  <si>
    <t>E09173</t>
  </si>
  <si>
    <t>E09174</t>
  </si>
  <si>
    <t>E09175</t>
  </si>
  <si>
    <t>E09176</t>
  </si>
  <si>
    <t>E09177</t>
  </si>
  <si>
    <t>E09178</t>
  </si>
  <si>
    <t>E09179</t>
  </si>
  <si>
    <t>E09180</t>
  </si>
  <si>
    <t>E09181</t>
  </si>
  <si>
    <t>E09182</t>
  </si>
  <si>
    <t>E09183</t>
  </si>
  <si>
    <t>E09184</t>
  </si>
  <si>
    <t>E09185</t>
  </si>
  <si>
    <t>E09186</t>
  </si>
  <si>
    <t>E09187</t>
  </si>
  <si>
    <t>E09188</t>
  </si>
  <si>
    <t>E09189</t>
  </si>
  <si>
    <t>E09190</t>
  </si>
  <si>
    <t>E09191</t>
  </si>
  <si>
    <t>E09192</t>
  </si>
  <si>
    <t>E09193</t>
  </si>
  <si>
    <t>E09194</t>
  </si>
  <si>
    <t>E09195</t>
  </si>
  <si>
    <t>E09196</t>
  </si>
  <si>
    <t>E09197</t>
  </si>
  <si>
    <t>E09198</t>
  </si>
  <si>
    <t>E09199</t>
  </si>
  <si>
    <t>E09200</t>
  </si>
  <si>
    <t>E09201</t>
  </si>
  <si>
    <t>E09202</t>
  </si>
  <si>
    <t>E09203</t>
  </si>
  <si>
    <t>E09204</t>
  </si>
  <si>
    <t>E09205</t>
  </si>
  <si>
    <t>E09206</t>
  </si>
  <si>
    <t>E09207</t>
  </si>
  <si>
    <t>E09208</t>
  </si>
  <si>
    <t>E09209</t>
  </si>
  <si>
    <t>E09210</t>
  </si>
  <si>
    <t>E09211</t>
  </si>
  <si>
    <t>E09212</t>
  </si>
  <si>
    <t>E09213</t>
  </si>
  <si>
    <t>E09214</t>
  </si>
  <si>
    <t>E09215</t>
  </si>
  <si>
    <t>E09216</t>
  </si>
  <si>
    <t>E09217</t>
  </si>
  <si>
    <t>E09218</t>
  </si>
  <si>
    <t>E09219</t>
  </si>
  <si>
    <t>E09220</t>
  </si>
  <si>
    <t>E09221</t>
  </si>
  <si>
    <t>E09222</t>
  </si>
  <si>
    <t>E09223</t>
  </si>
  <si>
    <t>E09224</t>
  </si>
  <si>
    <t>E09225</t>
  </si>
  <si>
    <t>E09226</t>
  </si>
  <si>
    <t>E09227</t>
  </si>
  <si>
    <t>E09228</t>
  </si>
  <si>
    <t>E09229</t>
  </si>
  <si>
    <t>E09230</t>
  </si>
  <si>
    <t>E09231</t>
  </si>
  <si>
    <t>E09232</t>
  </si>
  <si>
    <t>E09233</t>
  </si>
  <si>
    <t>E09234</t>
  </si>
  <si>
    <t>E09235</t>
  </si>
  <si>
    <t>E09236</t>
  </si>
  <si>
    <t>E09237</t>
  </si>
  <si>
    <t>E09238</t>
  </si>
  <si>
    <t>E09239</t>
  </si>
  <si>
    <t>E09240</t>
  </si>
  <si>
    <t>E09241</t>
  </si>
  <si>
    <t>E09242</t>
  </si>
  <si>
    <t>E09243</t>
  </si>
  <si>
    <t>E09244</t>
  </si>
  <si>
    <t>E09245</t>
  </si>
  <si>
    <t>E09246</t>
  </si>
  <si>
    <t>E09247</t>
  </si>
  <si>
    <t>E09248</t>
  </si>
  <si>
    <t>E09249</t>
  </si>
  <si>
    <t>E09250</t>
  </si>
  <si>
    <t>E09251</t>
  </si>
  <si>
    <t>E09252</t>
  </si>
  <si>
    <t>E09253</t>
  </si>
  <si>
    <t>E09254</t>
  </si>
  <si>
    <t>E09255</t>
  </si>
  <si>
    <t>E09256</t>
  </si>
  <si>
    <t>E09257</t>
  </si>
  <si>
    <t>E09258</t>
  </si>
  <si>
    <t>E09259</t>
  </si>
  <si>
    <t>E09260</t>
  </si>
  <si>
    <t>E09261</t>
  </si>
  <si>
    <t>E09262</t>
  </si>
  <si>
    <t>E09263</t>
  </si>
  <si>
    <t>E09264</t>
  </si>
  <si>
    <t>E09265</t>
  </si>
  <si>
    <t>E09266</t>
  </si>
  <si>
    <t>E09267</t>
  </si>
  <si>
    <t>E09268</t>
  </si>
  <si>
    <t>E09269</t>
  </si>
  <si>
    <t>E09270</t>
  </si>
  <si>
    <t>E09271</t>
  </si>
  <si>
    <t>E09272</t>
  </si>
  <si>
    <t>E09273</t>
  </si>
  <si>
    <t>E09274</t>
  </si>
  <si>
    <t>E09275</t>
  </si>
  <si>
    <t>E09276</t>
  </si>
  <si>
    <t>E09277</t>
  </si>
  <si>
    <t>E09278</t>
  </si>
  <si>
    <t>E09279</t>
  </si>
  <si>
    <t>E09280</t>
  </si>
  <si>
    <t>E09281</t>
  </si>
  <si>
    <t>E09282</t>
  </si>
  <si>
    <t>E09283</t>
  </si>
  <si>
    <t>E09284</t>
  </si>
  <si>
    <t>E09285</t>
  </si>
  <si>
    <t>E09286</t>
  </si>
  <si>
    <t>E09287</t>
  </si>
  <si>
    <t>E09288</t>
  </si>
  <si>
    <t>E09289</t>
  </si>
  <si>
    <t>E09290</t>
  </si>
  <si>
    <t>E09291</t>
  </si>
  <si>
    <t>E09292</t>
  </si>
  <si>
    <t>E09293</t>
  </si>
  <si>
    <t>E09294</t>
  </si>
  <si>
    <t>E09295</t>
  </si>
  <si>
    <t>E09296</t>
  </si>
  <si>
    <t>E09297</t>
  </si>
  <si>
    <t>E09298</t>
  </si>
  <si>
    <t>E09299</t>
  </si>
  <si>
    <t>E09300</t>
  </si>
  <si>
    <t>E09301</t>
  </si>
  <si>
    <t>E09302</t>
  </si>
  <si>
    <t>E09303</t>
  </si>
  <si>
    <t>E09304</t>
  </si>
  <si>
    <t>E09305</t>
  </si>
  <si>
    <t>E09306</t>
  </si>
  <si>
    <t>E09307</t>
  </si>
  <si>
    <t>E09308</t>
  </si>
  <si>
    <t>E09309</t>
  </si>
  <si>
    <t>E09310</t>
  </si>
  <si>
    <t>E09311</t>
  </si>
  <si>
    <t>E09312</t>
  </si>
  <si>
    <t>E09313</t>
  </si>
  <si>
    <t>E09314</t>
  </si>
  <si>
    <t>E09315</t>
  </si>
  <si>
    <t>E09316</t>
  </si>
  <si>
    <t>E09317</t>
  </si>
  <si>
    <t>E09318</t>
  </si>
  <si>
    <t>E09319</t>
  </si>
  <si>
    <t>E09320</t>
  </si>
  <si>
    <t>E09321</t>
  </si>
  <si>
    <t>E09322</t>
  </si>
  <si>
    <t>E09323</t>
  </si>
  <si>
    <t>E09324</t>
  </si>
  <si>
    <t>E09325</t>
  </si>
  <si>
    <t>E09326</t>
  </si>
  <si>
    <t>E09327</t>
  </si>
  <si>
    <t>E09328</t>
  </si>
  <si>
    <t>E09329</t>
  </si>
  <si>
    <t>E09330</t>
  </si>
  <si>
    <t>E09331</t>
  </si>
  <si>
    <t>E09332</t>
  </si>
  <si>
    <t>E09333</t>
  </si>
  <si>
    <t>E09334</t>
  </si>
  <si>
    <t>E09335</t>
  </si>
  <si>
    <t>E09336</t>
  </si>
  <si>
    <t>E09337</t>
  </si>
  <si>
    <t>E09338</t>
  </si>
  <si>
    <t>E09339</t>
  </si>
  <si>
    <t>E09340</t>
  </si>
  <si>
    <t>E09341</t>
  </si>
  <si>
    <t>E09342</t>
  </si>
  <si>
    <t>E09343</t>
  </si>
  <si>
    <t>E09344</t>
  </si>
  <si>
    <t>E09345</t>
  </si>
  <si>
    <t>E09346</t>
  </si>
  <si>
    <t>E09347</t>
  </si>
  <si>
    <t>E09348</t>
  </si>
  <si>
    <t>E09349</t>
  </si>
  <si>
    <t>E09350</t>
  </si>
  <si>
    <t>E09351</t>
  </si>
  <si>
    <t>E09352</t>
  </si>
  <si>
    <t>E09353</t>
  </si>
  <si>
    <t>E09354</t>
  </si>
  <si>
    <t>E09355</t>
  </si>
  <si>
    <t>E09356</t>
  </si>
  <si>
    <t>E09357</t>
  </si>
  <si>
    <t>E09358</t>
  </si>
  <si>
    <t>E09359</t>
  </si>
  <si>
    <t>E09360</t>
  </si>
  <si>
    <t>E09361</t>
  </si>
  <si>
    <t>E09362</t>
  </si>
  <si>
    <t>E09363</t>
  </si>
  <si>
    <t>E09364</t>
  </si>
  <si>
    <t>E09365</t>
  </si>
  <si>
    <t>E09366</t>
  </si>
  <si>
    <t>E09367</t>
  </si>
  <si>
    <t>E09368</t>
  </si>
  <si>
    <t>E09369</t>
  </si>
  <si>
    <t>E09370</t>
  </si>
  <si>
    <t>E09371</t>
  </si>
  <si>
    <t>E09372</t>
  </si>
  <si>
    <t>E09373</t>
  </si>
  <si>
    <t>E09374</t>
  </si>
  <si>
    <t>E09375</t>
  </si>
  <si>
    <t>E09376</t>
  </si>
  <si>
    <t>E09377</t>
  </si>
  <si>
    <t>E09378</t>
  </si>
  <si>
    <t>E09379</t>
  </si>
  <si>
    <t>E09380</t>
  </si>
  <si>
    <t>E09381</t>
  </si>
  <si>
    <t>E09382</t>
  </si>
  <si>
    <t>E09383</t>
  </si>
  <si>
    <t>E09384</t>
  </si>
  <si>
    <t>E09385</t>
  </si>
  <si>
    <t>E09386</t>
  </si>
  <si>
    <t>E09387</t>
  </si>
  <si>
    <t>E09388</t>
  </si>
  <si>
    <t>E09389</t>
  </si>
  <si>
    <t>E09390</t>
  </si>
  <si>
    <t>E09391</t>
  </si>
  <si>
    <t>E09392</t>
  </si>
  <si>
    <t>E09393</t>
  </si>
  <si>
    <t>E09394</t>
  </si>
  <si>
    <t>E09395</t>
  </si>
  <si>
    <t>E09396</t>
  </si>
  <si>
    <t>E09397</t>
  </si>
  <si>
    <t>E09398</t>
  </si>
  <si>
    <t>E09399</t>
  </si>
  <si>
    <t>E09400</t>
  </si>
  <si>
    <t>E09401</t>
  </si>
  <si>
    <t>E09402</t>
  </si>
  <si>
    <t>E09403</t>
  </si>
  <si>
    <t>E09404</t>
  </si>
  <si>
    <t>E09405</t>
  </si>
  <si>
    <t>E09406</t>
  </si>
  <si>
    <t>E09407</t>
  </si>
  <si>
    <t>E09408</t>
  </si>
  <si>
    <t>E09409</t>
  </si>
  <si>
    <t>E09410</t>
  </si>
  <si>
    <t>E09411</t>
  </si>
  <si>
    <t>E09412</t>
  </si>
  <si>
    <t>E09413</t>
  </si>
  <si>
    <t>E09414</t>
  </si>
  <si>
    <t>E09415</t>
  </si>
  <si>
    <t>E09416</t>
  </si>
  <si>
    <t>E09417</t>
  </si>
  <si>
    <t>E09418</t>
  </si>
  <si>
    <t>E09419</t>
  </si>
  <si>
    <t>E09420</t>
  </si>
  <si>
    <t>E09421</t>
  </si>
  <si>
    <t>E09422</t>
  </si>
  <si>
    <t>E09423</t>
  </si>
  <si>
    <t>E09424</t>
  </si>
  <si>
    <t>E09425</t>
  </si>
  <si>
    <t>E09426</t>
  </si>
  <si>
    <t>E09427</t>
  </si>
  <si>
    <t>E09428</t>
  </si>
  <si>
    <t>E09429</t>
  </si>
  <si>
    <t>E09430</t>
  </si>
  <si>
    <t>E09431</t>
  </si>
  <si>
    <t>E09432</t>
  </si>
  <si>
    <t>E09433</t>
  </si>
  <si>
    <t>E09434</t>
  </si>
  <si>
    <t>E09435</t>
  </si>
  <si>
    <t>E09436</t>
  </si>
  <si>
    <t>E09437</t>
  </si>
  <si>
    <t>E09438</t>
  </si>
  <si>
    <t>E09439</t>
  </si>
  <si>
    <t>E09440</t>
  </si>
  <si>
    <t>E09441</t>
  </si>
  <si>
    <t>E09442</t>
  </si>
  <si>
    <t>E09443</t>
  </si>
  <si>
    <t>E09444</t>
  </si>
  <si>
    <t>E09445</t>
  </si>
  <si>
    <t>E09446</t>
  </si>
  <si>
    <t>E09447</t>
  </si>
  <si>
    <t>E09448</t>
  </si>
  <si>
    <t>E09449</t>
  </si>
  <si>
    <t>E09450</t>
  </si>
  <si>
    <t>E09451</t>
  </si>
  <si>
    <t>E09452</t>
  </si>
  <si>
    <t>E09453</t>
  </si>
  <si>
    <t>E09454</t>
  </si>
  <si>
    <t>E09455</t>
  </si>
  <si>
    <t>E09456</t>
  </si>
  <si>
    <t>E09457</t>
  </si>
  <si>
    <t>E09458</t>
  </si>
  <si>
    <t>E09459</t>
  </si>
  <si>
    <t>E09460</t>
  </si>
  <si>
    <t>E09461</t>
  </si>
  <si>
    <t>E09462</t>
  </si>
  <si>
    <t>E09463</t>
  </si>
  <si>
    <t>E09464</t>
  </si>
  <si>
    <t>E09465</t>
  </si>
  <si>
    <t>E09466</t>
  </si>
  <si>
    <t>E09467</t>
  </si>
  <si>
    <t>E09468</t>
  </si>
  <si>
    <t>E09469</t>
  </si>
  <si>
    <t>E09470</t>
  </si>
  <si>
    <t>E09471</t>
  </si>
  <si>
    <t>E09472</t>
  </si>
  <si>
    <t>E09473</t>
  </si>
  <si>
    <t>E09474</t>
  </si>
  <si>
    <t>E09475</t>
  </si>
  <si>
    <t>E09476</t>
  </si>
  <si>
    <t>E09477</t>
  </si>
  <si>
    <t>E09478</t>
  </si>
  <si>
    <t>E09479</t>
  </si>
  <si>
    <t>E09480</t>
  </si>
  <si>
    <t>E09481</t>
  </si>
  <si>
    <t>E09482</t>
  </si>
  <si>
    <t>E09483</t>
  </si>
  <si>
    <t>E09484</t>
  </si>
  <si>
    <t>E09485</t>
  </si>
  <si>
    <t>E09486</t>
  </si>
  <si>
    <t>E09487</t>
  </si>
  <si>
    <t>E09488</t>
  </si>
  <si>
    <t>E09489</t>
  </si>
  <si>
    <t>E09490</t>
  </si>
  <si>
    <t>E09491</t>
  </si>
  <si>
    <t>E09492</t>
  </si>
  <si>
    <t>E09493</t>
  </si>
  <si>
    <t>E09494</t>
  </si>
  <si>
    <t>E09495</t>
  </si>
  <si>
    <t>E09496</t>
  </si>
  <si>
    <t>E09497</t>
  </si>
  <si>
    <t>E09498</t>
  </si>
  <si>
    <t>E09499</t>
  </si>
  <si>
    <t>E09500</t>
  </si>
  <si>
    <t>E09501</t>
  </si>
  <si>
    <t>E09502</t>
  </si>
  <si>
    <t>E09503</t>
  </si>
  <si>
    <t>E09504</t>
  </si>
  <si>
    <t>E09505</t>
  </si>
  <si>
    <t>E09506</t>
  </si>
  <si>
    <t>E09507</t>
  </si>
  <si>
    <t>E09508</t>
  </si>
  <si>
    <t>E09509</t>
  </si>
  <si>
    <t>E09510</t>
  </si>
  <si>
    <t>E09511</t>
  </si>
  <si>
    <t>E09512</t>
  </si>
  <si>
    <t>E09513</t>
  </si>
  <si>
    <t>E09514</t>
  </si>
  <si>
    <t>E09515</t>
  </si>
  <si>
    <t>E09516</t>
  </si>
  <si>
    <t>E09517</t>
  </si>
  <si>
    <t>E09518</t>
  </si>
  <si>
    <t>E09519</t>
  </si>
  <si>
    <t>E09520</t>
  </si>
  <si>
    <t>E09521</t>
  </si>
  <si>
    <t>E09522</t>
  </si>
  <si>
    <t>E09523</t>
  </si>
  <si>
    <t>E09524</t>
  </si>
  <si>
    <t>E09525</t>
  </si>
  <si>
    <t>E09526</t>
  </si>
  <si>
    <t>E09527</t>
  </si>
  <si>
    <t>E09528</t>
  </si>
  <si>
    <t>E09529</t>
  </si>
  <si>
    <t>E09530</t>
  </si>
  <si>
    <t>E09531</t>
  </si>
  <si>
    <t>E09532</t>
  </si>
  <si>
    <t>E09533</t>
  </si>
  <si>
    <t>E09534</t>
  </si>
  <si>
    <t>E09535</t>
  </si>
  <si>
    <t>E09536</t>
  </si>
  <si>
    <t>E09537</t>
  </si>
  <si>
    <t>E09538</t>
  </si>
  <si>
    <t>E09539</t>
  </si>
  <si>
    <t>E09540</t>
  </si>
  <si>
    <t>E09541</t>
  </si>
  <si>
    <t>E09542</t>
  </si>
  <si>
    <t>E09543</t>
  </si>
  <si>
    <t>E09544</t>
  </si>
  <si>
    <t>E09545</t>
  </si>
  <si>
    <t>E09546</t>
  </si>
  <si>
    <t>E09547</t>
  </si>
  <si>
    <t>E09548</t>
  </si>
  <si>
    <t>E09549</t>
  </si>
  <si>
    <t>E09550</t>
  </si>
  <si>
    <t>E09551</t>
  </si>
  <si>
    <t>E09552</t>
  </si>
  <si>
    <t>E09553</t>
  </si>
  <si>
    <t>E09554</t>
  </si>
  <si>
    <t>E09555</t>
  </si>
  <si>
    <t>E09556</t>
  </si>
  <si>
    <t>E09557</t>
  </si>
  <si>
    <t>E09558</t>
  </si>
  <si>
    <t>E09559</t>
  </si>
  <si>
    <t>E09560</t>
  </si>
  <si>
    <t>E09561</t>
  </si>
  <si>
    <t>E09562</t>
  </si>
  <si>
    <t>E09563</t>
  </si>
  <si>
    <t>E09564</t>
  </si>
  <si>
    <t>E09565</t>
  </si>
  <si>
    <t>E09566</t>
  </si>
  <si>
    <t>E09567</t>
  </si>
  <si>
    <t>E09568</t>
  </si>
  <si>
    <t>E09569</t>
  </si>
  <si>
    <t>E09570</t>
  </si>
  <si>
    <t>E09571</t>
  </si>
  <si>
    <t>E09572</t>
  </si>
  <si>
    <t>E09573</t>
  </si>
  <si>
    <t>E09574</t>
  </si>
  <si>
    <t>E09575</t>
  </si>
  <si>
    <t>E09576</t>
  </si>
  <si>
    <t>E09577</t>
  </si>
  <si>
    <t>E09578</t>
  </si>
  <si>
    <t>E09579</t>
  </si>
  <si>
    <t>E09580</t>
  </si>
  <si>
    <t>E09581</t>
  </si>
  <si>
    <t>E09582</t>
  </si>
  <si>
    <t>E09583</t>
  </si>
  <si>
    <t>E09584</t>
  </si>
  <si>
    <t>E09585</t>
  </si>
  <si>
    <t>E09586</t>
  </si>
  <si>
    <t>E09587</t>
  </si>
  <si>
    <t>E09588</t>
  </si>
  <si>
    <t>E09589</t>
  </si>
  <si>
    <t>E09590</t>
  </si>
  <si>
    <t>E09591</t>
  </si>
  <si>
    <t>E09592</t>
  </si>
  <si>
    <t>E09593</t>
  </si>
  <si>
    <t>E09594</t>
  </si>
  <si>
    <t>E09595</t>
  </si>
  <si>
    <t>E09596</t>
  </si>
  <si>
    <t>E09597</t>
  </si>
  <si>
    <t>E09598</t>
  </si>
  <si>
    <t>E09599</t>
  </si>
  <si>
    <t>E09600</t>
  </si>
  <si>
    <t>E09601</t>
  </si>
  <si>
    <t>E09602</t>
  </si>
  <si>
    <t>E09603</t>
  </si>
  <si>
    <t>E09604</t>
  </si>
  <si>
    <t>E09605</t>
  </si>
  <si>
    <t>E09606</t>
  </si>
  <si>
    <t>E09607</t>
  </si>
  <si>
    <t>E09608</t>
  </si>
  <si>
    <t>E09609</t>
  </si>
  <si>
    <t>E09610</t>
  </si>
  <si>
    <t>E09611</t>
  </si>
  <si>
    <t>E09612</t>
  </si>
  <si>
    <t>E09613</t>
  </si>
  <si>
    <t>E09614</t>
  </si>
  <si>
    <t>E09615</t>
  </si>
  <si>
    <t>E09616</t>
  </si>
  <si>
    <t>E09617</t>
  </si>
  <si>
    <t>E09618</t>
  </si>
  <si>
    <t>E09619</t>
  </si>
  <si>
    <t>E09620</t>
  </si>
  <si>
    <t>E09621</t>
  </si>
  <si>
    <t>E09622</t>
  </si>
  <si>
    <t>E09623</t>
  </si>
  <si>
    <t>E09624</t>
  </si>
  <si>
    <t>E09625</t>
  </si>
  <si>
    <t>E09626</t>
  </si>
  <si>
    <t>E09627</t>
  </si>
  <si>
    <t>E09628</t>
  </si>
  <si>
    <t>E09629</t>
  </si>
  <si>
    <t>E09630</t>
  </si>
  <si>
    <t>E09631</t>
  </si>
  <si>
    <t>E09632</t>
  </si>
  <si>
    <t>E09633</t>
  </si>
  <si>
    <t>E09634</t>
  </si>
  <si>
    <t>E09635</t>
  </si>
  <si>
    <t>E09636</t>
  </si>
  <si>
    <t>E09637</t>
  </si>
  <si>
    <t>E09638</t>
  </si>
  <si>
    <t>E09639</t>
  </si>
  <si>
    <t>E09640</t>
  </si>
  <si>
    <t>E09641</t>
  </si>
  <si>
    <t>E09642</t>
  </si>
  <si>
    <t>E09643</t>
  </si>
  <si>
    <t>E09644</t>
  </si>
  <si>
    <t>E09645</t>
  </si>
  <si>
    <t>E09646</t>
  </si>
  <si>
    <t>E09647</t>
  </si>
  <si>
    <t>E09648</t>
  </si>
  <si>
    <t>E09649</t>
  </si>
  <si>
    <t>E09650</t>
  </si>
  <si>
    <t>E09651</t>
  </si>
  <si>
    <t>E09652</t>
  </si>
  <si>
    <t>E09653</t>
  </si>
  <si>
    <t>E09654</t>
  </si>
  <si>
    <t>E09655</t>
  </si>
  <si>
    <t>E09656</t>
  </si>
  <si>
    <t>E09657</t>
  </si>
  <si>
    <t>E09658</t>
  </si>
  <si>
    <t>E09659</t>
  </si>
  <si>
    <t>E09660</t>
  </si>
  <si>
    <t>E09661</t>
  </si>
  <si>
    <t>E09662</t>
  </si>
  <si>
    <t>E09663</t>
  </si>
  <si>
    <t>E09664</t>
  </si>
  <si>
    <t>E09665</t>
  </si>
  <si>
    <t>E09666</t>
  </si>
  <si>
    <t>E09667</t>
  </si>
  <si>
    <t>E09668</t>
  </si>
  <si>
    <t>E09669</t>
  </si>
  <si>
    <t>E09670</t>
  </si>
  <si>
    <t>E09671</t>
  </si>
  <si>
    <t>E09672</t>
  </si>
  <si>
    <t>E09673</t>
  </si>
  <si>
    <t>E09674</t>
  </si>
  <si>
    <t>E09675</t>
  </si>
  <si>
    <t>E09676</t>
  </si>
  <si>
    <t>E09677</t>
  </si>
  <si>
    <t>E09678</t>
  </si>
  <si>
    <t>E09679</t>
  </si>
  <si>
    <t>E09680</t>
  </si>
  <si>
    <t>E09681</t>
  </si>
  <si>
    <t>E09682</t>
  </si>
  <si>
    <t>E09683</t>
  </si>
  <si>
    <t>E09684</t>
  </si>
  <si>
    <t>E09685</t>
  </si>
  <si>
    <t>E09686</t>
  </si>
  <si>
    <t>E09687</t>
  </si>
  <si>
    <t>E09688</t>
  </si>
  <si>
    <t>E09689</t>
  </si>
  <si>
    <t>E09690</t>
  </si>
  <si>
    <t>E09691</t>
  </si>
  <si>
    <t>E09692</t>
  </si>
  <si>
    <t>E09693</t>
  </si>
  <si>
    <t>E09694</t>
  </si>
  <si>
    <t>E09695</t>
  </si>
  <si>
    <t>E09696</t>
  </si>
  <si>
    <t>E09697</t>
  </si>
  <si>
    <t>E09698</t>
  </si>
  <si>
    <t>E09699</t>
  </si>
  <si>
    <t>E09700</t>
  </si>
  <si>
    <t>E09701</t>
  </si>
  <si>
    <t>E09702</t>
  </si>
  <si>
    <t>E09703</t>
  </si>
  <si>
    <t>E09704</t>
  </si>
  <si>
    <t>E09705</t>
  </si>
  <si>
    <t>E09706</t>
  </si>
  <si>
    <t>E09707</t>
  </si>
  <si>
    <t>E09708</t>
  </si>
  <si>
    <t>E09709</t>
  </si>
  <si>
    <t>E09710</t>
  </si>
  <si>
    <t>E09711</t>
  </si>
  <si>
    <t>E09712</t>
  </si>
  <si>
    <t>E09713</t>
  </si>
  <si>
    <t>E09714</t>
  </si>
  <si>
    <t>E09715</t>
  </si>
  <si>
    <t>E09716</t>
  </si>
  <si>
    <t>E09717</t>
  </si>
  <si>
    <t>E09718</t>
  </si>
  <si>
    <t>E09719</t>
  </si>
  <si>
    <t>E09720</t>
  </si>
  <si>
    <t>E09721</t>
  </si>
  <si>
    <t>E09722</t>
  </si>
  <si>
    <t>E09723</t>
  </si>
  <si>
    <t>E09724</t>
  </si>
  <si>
    <t>E09725</t>
  </si>
  <si>
    <t>E09726</t>
  </si>
  <si>
    <t>E09727</t>
  </si>
  <si>
    <t>E09728</t>
  </si>
  <si>
    <t>E09729</t>
  </si>
  <si>
    <t>E09730</t>
  </si>
  <si>
    <t>E09731</t>
  </si>
  <si>
    <t>E09732</t>
  </si>
  <si>
    <t>E09733</t>
  </si>
  <si>
    <t>E09734</t>
  </si>
  <si>
    <t>E09735</t>
  </si>
  <si>
    <t>E09736</t>
  </si>
  <si>
    <t>E09737</t>
  </si>
  <si>
    <t>E09738</t>
  </si>
  <si>
    <t>E09739</t>
  </si>
  <si>
    <t>E09740</t>
  </si>
  <si>
    <t>E09741</t>
  </si>
  <si>
    <t>E09742</t>
  </si>
  <si>
    <t>E09743</t>
  </si>
  <si>
    <t>E09744</t>
  </si>
  <si>
    <t>E09745</t>
  </si>
  <si>
    <t>E09746</t>
  </si>
  <si>
    <t>E09747</t>
  </si>
  <si>
    <t>E09748</t>
  </si>
  <si>
    <t>E09749</t>
  </si>
  <si>
    <t>E09750</t>
  </si>
  <si>
    <t>E09751</t>
  </si>
  <si>
    <t>E09752</t>
  </si>
  <si>
    <t>E09753</t>
  </si>
  <si>
    <t>E09754</t>
  </si>
  <si>
    <t>E09755</t>
  </si>
  <si>
    <t>E09756</t>
  </si>
  <si>
    <t>E09757</t>
  </si>
  <si>
    <t>E09758</t>
  </si>
  <si>
    <t>E09759</t>
  </si>
  <si>
    <t>E09760</t>
  </si>
  <si>
    <t>E09761</t>
  </si>
  <si>
    <t>E09762</t>
  </si>
  <si>
    <t>E09763</t>
  </si>
  <si>
    <t>E09764</t>
  </si>
  <si>
    <t>E09765</t>
  </si>
  <si>
    <t>E09766</t>
  </si>
  <si>
    <t>E09767</t>
  </si>
  <si>
    <t>E09768</t>
  </si>
  <si>
    <t>E09769</t>
  </si>
  <si>
    <t>E09770</t>
  </si>
  <si>
    <t>E09771</t>
  </si>
  <si>
    <t>E09772</t>
  </si>
  <si>
    <t>E09773</t>
  </si>
  <si>
    <t>E09774</t>
  </si>
  <si>
    <t>E09775</t>
  </si>
  <si>
    <t>E09776</t>
  </si>
  <si>
    <t>E09777</t>
  </si>
  <si>
    <t>E09778</t>
  </si>
  <si>
    <t>E09779</t>
  </si>
  <si>
    <t>E09780</t>
  </si>
  <si>
    <t>E09781</t>
  </si>
  <si>
    <t>E09782</t>
  </si>
  <si>
    <t>E09783</t>
  </si>
  <si>
    <t>E09784</t>
  </si>
  <si>
    <t>E09785</t>
  </si>
  <si>
    <t>E09786</t>
  </si>
  <si>
    <t>E09787</t>
  </si>
  <si>
    <t>E09788</t>
  </si>
  <si>
    <t>E09789</t>
  </si>
  <si>
    <t>E09790</t>
  </si>
  <si>
    <t>E09791</t>
  </si>
  <si>
    <t>E09792</t>
  </si>
  <si>
    <t>E09793</t>
  </si>
  <si>
    <t>E09794</t>
  </si>
  <si>
    <t>E09795</t>
  </si>
  <si>
    <t>E09796</t>
  </si>
  <si>
    <t>E09797</t>
  </si>
  <si>
    <t>E09798</t>
  </si>
  <si>
    <t>E09799</t>
  </si>
  <si>
    <t>E09800</t>
  </si>
  <si>
    <t>E09801</t>
  </si>
  <si>
    <t>E09802</t>
  </si>
  <si>
    <t>E09803</t>
  </si>
  <si>
    <t>E09804</t>
  </si>
  <si>
    <t>E09805</t>
  </si>
  <si>
    <t>E09806</t>
  </si>
  <si>
    <t>E09807</t>
  </si>
  <si>
    <t>E09808</t>
  </si>
  <si>
    <t>E09809</t>
  </si>
  <si>
    <t>E09810</t>
  </si>
  <si>
    <t>E09811</t>
  </si>
  <si>
    <t>E09812</t>
  </si>
  <si>
    <t>E09813</t>
  </si>
  <si>
    <t>E09814</t>
  </si>
  <si>
    <t>E09815</t>
  </si>
  <si>
    <t>E09816</t>
  </si>
  <si>
    <t>E09817</t>
  </si>
  <si>
    <t>E09818</t>
  </si>
  <si>
    <t>E09819</t>
  </si>
  <si>
    <t>E09820</t>
  </si>
  <si>
    <t>E09821</t>
  </si>
  <si>
    <t>E09822</t>
  </si>
  <si>
    <t>E09823</t>
  </si>
  <si>
    <t>E09824</t>
  </si>
  <si>
    <t>E09825</t>
  </si>
  <si>
    <t>E09826</t>
  </si>
  <si>
    <t>E09827</t>
  </si>
  <si>
    <t>E09828</t>
  </si>
  <si>
    <t>E09829</t>
  </si>
  <si>
    <t>E09830</t>
  </si>
  <si>
    <t>E09831</t>
  </si>
  <si>
    <t>E09832</t>
  </si>
  <si>
    <t>E09833</t>
  </si>
  <si>
    <t>E09834</t>
  </si>
  <si>
    <t>E09835</t>
  </si>
  <si>
    <t>E09836</t>
  </si>
  <si>
    <t>E09837</t>
  </si>
  <si>
    <t>E09838</t>
  </si>
  <si>
    <t>E09839</t>
  </si>
  <si>
    <t>E09840</t>
  </si>
  <si>
    <t>E09841</t>
  </si>
  <si>
    <t>E09842</t>
  </si>
  <si>
    <t>E09843</t>
  </si>
  <si>
    <t>E09844</t>
  </si>
  <si>
    <t>E09845</t>
  </si>
  <si>
    <t>E09846</t>
  </si>
  <si>
    <t>E09847</t>
  </si>
  <si>
    <t>E09848</t>
  </si>
  <si>
    <t>E09849</t>
  </si>
  <si>
    <t>E09850</t>
  </si>
  <si>
    <t>E09851</t>
  </si>
  <si>
    <t>E09852</t>
  </si>
  <si>
    <t>E09853</t>
  </si>
  <si>
    <t>E09854</t>
  </si>
  <si>
    <t>E09855</t>
  </si>
  <si>
    <t>E09856</t>
  </si>
  <si>
    <t>E09857</t>
  </si>
  <si>
    <t>E09858</t>
  </si>
  <si>
    <t>E09859</t>
  </si>
  <si>
    <t>E09860</t>
  </si>
  <si>
    <t>E09861</t>
  </si>
  <si>
    <t>E09862</t>
  </si>
  <si>
    <t>E09863</t>
  </si>
  <si>
    <t>E09864</t>
  </si>
  <si>
    <t>E09865</t>
  </si>
  <si>
    <t>E09866</t>
  </si>
  <si>
    <t>E09867</t>
  </si>
  <si>
    <t>E09868</t>
  </si>
  <si>
    <t>E09869</t>
  </si>
  <si>
    <t>E09870</t>
  </si>
  <si>
    <t>E09871</t>
  </si>
  <si>
    <t>E09872</t>
  </si>
  <si>
    <t>E09873</t>
  </si>
  <si>
    <t>E09874</t>
  </si>
  <si>
    <t>E09875</t>
  </si>
  <si>
    <t>E09876</t>
  </si>
  <si>
    <t>E09877</t>
  </si>
  <si>
    <t>E09878</t>
  </si>
  <si>
    <t>E09879</t>
  </si>
  <si>
    <t>E09880</t>
  </si>
  <si>
    <t>E09881</t>
  </si>
  <si>
    <t>E09882</t>
  </si>
  <si>
    <t>E09883</t>
  </si>
  <si>
    <t>E09884</t>
  </si>
  <si>
    <t>E09885</t>
  </si>
  <si>
    <t>E09886</t>
  </si>
  <si>
    <t>E09887</t>
  </si>
  <si>
    <t>E09888</t>
  </si>
  <si>
    <t>E09889</t>
  </si>
  <si>
    <t>E09890</t>
  </si>
  <si>
    <t>E09891</t>
  </si>
  <si>
    <t>E09892</t>
  </si>
  <si>
    <t>E09893</t>
  </si>
  <si>
    <t>E09894</t>
  </si>
  <si>
    <t>E09895</t>
  </si>
  <si>
    <t>E09896</t>
  </si>
  <si>
    <t>E09897</t>
  </si>
  <si>
    <t>E09898</t>
  </si>
  <si>
    <t>E09899</t>
  </si>
  <si>
    <t>E09900</t>
  </si>
  <si>
    <t>E09901</t>
  </si>
  <si>
    <t>E09902</t>
  </si>
  <si>
    <t>E09903</t>
  </si>
  <si>
    <t>E09904</t>
  </si>
  <si>
    <t>E09905</t>
  </si>
  <si>
    <t>E09906</t>
  </si>
  <si>
    <t>E09907</t>
  </si>
  <si>
    <t>E09908</t>
  </si>
  <si>
    <t>E09909</t>
  </si>
  <si>
    <t>E09910</t>
  </si>
  <si>
    <t>E09911</t>
  </si>
  <si>
    <t>E09912</t>
  </si>
  <si>
    <t>E09913</t>
  </si>
  <si>
    <t>E09914</t>
  </si>
  <si>
    <t>E09915</t>
  </si>
  <si>
    <t>E09916</t>
  </si>
  <si>
    <t>E09917</t>
  </si>
  <si>
    <t>E09918</t>
  </si>
  <si>
    <t>E09919</t>
  </si>
  <si>
    <t>E09920</t>
  </si>
  <si>
    <t>E09921</t>
  </si>
  <si>
    <t>E09922</t>
  </si>
  <si>
    <t>E09923</t>
  </si>
  <si>
    <t>E09924</t>
  </si>
  <si>
    <t>E09925</t>
  </si>
  <si>
    <t>E09926</t>
  </si>
  <si>
    <t>E09927</t>
  </si>
  <si>
    <t>E09928</t>
  </si>
  <si>
    <t>E09929</t>
  </si>
  <si>
    <t>E09930</t>
  </si>
  <si>
    <t>E09931</t>
  </si>
  <si>
    <t>E09932</t>
  </si>
  <si>
    <t>E09933</t>
  </si>
  <si>
    <t>E09934</t>
  </si>
  <si>
    <t>E09935</t>
  </si>
  <si>
    <t>E09936</t>
  </si>
  <si>
    <t>E09937</t>
  </si>
  <si>
    <t>E09938</t>
  </si>
  <si>
    <t>E09939</t>
  </si>
  <si>
    <t>E09940</t>
  </si>
  <si>
    <t>E09941</t>
  </si>
  <si>
    <t>E09942</t>
  </si>
  <si>
    <t>E09943</t>
  </si>
  <si>
    <t>E09944</t>
  </si>
  <si>
    <t>E09945</t>
  </si>
  <si>
    <t>E09946</t>
  </si>
  <si>
    <t>E09947</t>
  </si>
  <si>
    <t>E09948</t>
  </si>
  <si>
    <t>E09949</t>
  </si>
  <si>
    <t>E09950</t>
  </si>
  <si>
    <t>E09951</t>
  </si>
  <si>
    <t>E09952</t>
  </si>
  <si>
    <t>E09953</t>
  </si>
  <si>
    <t>E09954</t>
  </si>
  <si>
    <t>E09955</t>
  </si>
  <si>
    <t>E09956</t>
  </si>
  <si>
    <t>E09957</t>
  </si>
  <si>
    <t>E09958</t>
  </si>
  <si>
    <t>E09959</t>
  </si>
  <si>
    <t>E09960</t>
  </si>
  <si>
    <t>E09961</t>
  </si>
  <si>
    <t>E09962</t>
  </si>
  <si>
    <t>E09963</t>
  </si>
  <si>
    <t>E09964</t>
  </si>
  <si>
    <t>E09965</t>
  </si>
  <si>
    <t>E09966</t>
  </si>
  <si>
    <t>E09967</t>
  </si>
  <si>
    <t>E09968</t>
  </si>
  <si>
    <t>E09969</t>
  </si>
  <si>
    <t>E09970</t>
  </si>
  <si>
    <t>E09971</t>
  </si>
  <si>
    <t>E09972</t>
  </si>
  <si>
    <t>E09973</t>
  </si>
  <si>
    <t>E09974</t>
  </si>
  <si>
    <t>E09975</t>
  </si>
  <si>
    <t>E09976</t>
  </si>
  <si>
    <t>E09977</t>
  </si>
  <si>
    <t>E09978</t>
  </si>
  <si>
    <t>E09979</t>
  </si>
  <si>
    <t>E09980</t>
  </si>
  <si>
    <t>E09981</t>
  </si>
  <si>
    <t>E09982</t>
  </si>
  <si>
    <t>E09983</t>
  </si>
  <si>
    <t>E09984</t>
  </si>
  <si>
    <t>E09985</t>
  </si>
  <si>
    <t>E09986</t>
  </si>
  <si>
    <t>E09987</t>
  </si>
  <si>
    <t>E09988</t>
  </si>
  <si>
    <t>E09989</t>
  </si>
  <si>
    <t>E09990</t>
  </si>
  <si>
    <t>E09991</t>
  </si>
  <si>
    <t>E09992</t>
  </si>
  <si>
    <t>E09993</t>
  </si>
  <si>
    <t>E09994</t>
  </si>
  <si>
    <t>E09995</t>
  </si>
  <si>
    <t>E09996</t>
  </si>
  <si>
    <t>E09997</t>
  </si>
  <si>
    <t>E09998</t>
  </si>
  <si>
    <t>E09999</t>
  </si>
  <si>
    <t>E10000</t>
  </si>
  <si>
    <t>SIMULATION · Sprach- und Kognitionsforschung · keine empirische Evidenz</t>
  </si>
  <si>
    <t>SITZUNGEN</t>
  </si>
  <si>
    <t>AUFGABEN</t>
  </si>
  <si>
    <t>ERFOLGSQUOTE</t>
  </si>
  <si>
    <t>EREIGNISSE</t>
  </si>
  <si>
    <t>NAVIGATIONS-BEDINGUNGEN</t>
  </si>
  <si>
    <t>AUFGABENTYPEN</t>
  </si>
  <si>
    <t>KOHORTEN</t>
  </si>
  <si>
    <t>INTERAKTIONSPHASEN</t>
  </si>
  <si>
    <t>METHODISCHE QUERSCHNITTE</t>
  </si>
  <si>
    <t>LESEHINWEIS</t>
  </si>
  <si>
    <t>Bedingung</t>
  </si>
  <si>
    <t>Sitzungen</t>
  </si>
  <si>
    <t>Aufgaben</t>
  </si>
  <si>
    <t>Erfolge</t>
  </si>
  <si>
    <t>Ø Zeit (s)</t>
  </si>
  <si>
    <t>Ø Retention 7d</t>
  </si>
  <si>
    <t>Ø Vertrauen</t>
  </si>
  <si>
    <t>Checks / Aufgabe</t>
  </si>
  <si>
    <t>Differenz Karte − Suche (Prozentpunkte)</t>
  </si>
  <si>
    <t>Erfolgreich</t>
  </si>
  <si>
    <t>Ø Quellenchecks</t>
  </si>
  <si>
    <t>Ø Vorwissen</t>
  </si>
  <si>
    <t>Ø Erfolgsquote</t>
  </si>
  <si>
    <t>Ereignisphase</t>
  </si>
  <si>
    <t>Ereignisse</t>
  </si>
  <si>
    <t>Anteil</t>
  </si>
  <si>
    <t>Ø Dauer (ms)</t>
  </si>
  <si>
    <t>Kennzahl</t>
  </si>
  <si>
    <t>Lesart</t>
  </si>
  <si>
    <t>Median Aufgabenzeit</t>
  </si>
  <si>
    <t>90. Perzentil Aufgabenzeit</t>
  </si>
  <si>
    <t>Streuung Aufgabenzeit</t>
  </si>
  <si>
    <t>Erfolg bei hoher Schwierigkeit</t>
  </si>
  <si>
    <t>Gewichteter Erfolg</t>
  </si>
  <si>
    <t>Korrelationskoeffizient</t>
  </si>
  <si>
    <t>Sitzungen ohne Erfolg</t>
  </si>
  <si>
    <t>Quellenchecks gesamt</t>
  </si>
  <si>
    <t>Vertrauen Karte − Suche</t>
  </si>
  <si>
    <t>Beispiel-Lookup A00001</t>
  </si>
  <si>
    <t>Sekunden; robust gegen lange Aufgaben</t>
  </si>
  <si>
    <t>Sekunden; langer Zeit-Schwanz</t>
  </si>
  <si>
    <t>Standardabweichung in Sekunden</t>
  </si>
  <si>
    <t>Schwierigkeit 4–5</t>
  </si>
  <si>
    <t>Erfolg nach Schwierigkeit gewichtet</t>
  </si>
  <si>
    <t>Vorwissen × Sitzungs-Erfolgsquote</t>
  </si>
  <si>
    <t>Null Erfolge in vier Aufgaben</t>
  </si>
  <si>
    <t>Anzahl aller Checks</t>
  </si>
  <si>
    <t>Skalenpunkte; simulierte Differenz</t>
  </si>
  <si>
    <t>Rückgabe des Aufgabentyps</t>
  </si>
  <si>
    <t>Alle Muster sind modelliert; Gruppenvergleiche zeigen die eingebauten Effekte, keine Wirksamkeit von chemenu.</t>
  </si>
  <si>
    <t>Geltungsbereich</t>
  </si>
  <si>
    <t>Drei CSV/TSV-relevante Datensätze mit 500 + 2.000 + 10.000 Datenzeilen, zusätzlich Titel-, Auswertungs- und Lexikonblatt.</t>
  </si>
  <si>
    <t>Sitzung_ID / Aufgabe_ID / Ereignis_ID</t>
  </si>
  <si>
    <t>Hierarchie S0001 → A00001…A00004 → jeweils fünf Ereignisse E00001…E00020; IDs als Text.</t>
  </si>
  <si>
    <t>01 Sitzungen 500</t>
  </si>
  <si>
    <t>Eine Zeile pro fiktiver Sitzung; J:M sind lebende Formeln, die Aufgabenwerte aggregieren bzw. Retention und Vertrauen modellieren.</t>
  </si>
  <si>
    <t>02 Aufgaben 2000</t>
  </si>
  <si>
    <t>Vier Aufgaben pro Sitzung; Erfolg 0/1, Zeit in Sekunden, vier Aufgabentypen und vier Navigationsbedingungen.</t>
  </si>
  <si>
    <t>03 Ereignisse 10000</t>
  </si>
  <si>
    <t>Fünf geordnete Interaktionsphasen je Aufgabe; Dauer in Millisekunden, Token-Anzahl, Zeitstempel.</t>
  </si>
  <si>
    <t>04 Auswertung</t>
  </si>
  <si>
    <t>Formelgetriebene Gesamtschau mit COUNTIF, SUMIF, AVERAGEIF, COUNTIFS, SUMPRODUCT, MEDIAN, PERCENTILE.INC, STDEV.S, CORREL und XLOOKUP.</t>
  </si>
  <si>
    <t>Eingebaute Effekte</t>
  </si>
  <si>
    <t>Gruppe und Vorwissen beeinflussen die synthetische Erfolgswahrscheinlichkeit; Schwierigkeit und Misserfolg verlängern die synthetische Zeit.</t>
  </si>
  <si>
    <t>Modellwert, NICHT sieben Tage später beobachtete Behaltensleistung; clamp(0…1) aus Erfolgsquote, Vorwissen und Gruppe.</t>
  </si>
  <si>
    <t>Aus Erfolg und Vorwissen abgeleiteter Modellwert, keine Befragung.</t>
  </si>
  <si>
    <t>Tabulator in Zelle</t>
  </si>
  <si>
    <t>S0008 Notiz, A00018 Fragment sowie ausgewählte Ereigniskontexte: echte Tab-Zeichen innerhalb eines Felds.</t>
  </si>
  <si>
    <t>CRLF in Zelle</t>
  </si>
  <si>
    <t>S0008 und A00018 sowie Ereigniskontexte enthalten echte CRLF-Zeilenumbrüche innerhalb eines Felds.</t>
  </si>
  <si>
    <t>Anführungszeichen</t>
  </si>
  <si>
    <t>Doppelte Anführungszeichen in denselben Feldern und Ereignis-Kontexten; im RFC-4180-Export zu verdoppeln.</t>
  </si>
  <si>
    <t>Unicode</t>
  </si>
  <si>
    <t>S0032 Notiz enthält Δ, β, naïve, 漢字 und 🧠; weitere nicht-ASCII-Zeichen in Aufgabenantworten.</t>
  </si>
  <si>
    <t>Leere Zellen</t>
  </si>
  <si>
    <t>Aufgaben.Fehlertyp bleibt bei Erfolg leer; einige Antwortfragmente und Sitzungsnotizen sind bewusst leer.</t>
  </si>
  <si>
    <t>Formel-Export</t>
  </si>
  <si>
    <t>Formeln und berechnete Werte separat prüfen: 01 Sitzungen 500 H:M und 04 Auswertung; keine Formel-Demo-Tabelle.</t>
  </si>
  <si>
    <t>Datumswerte</t>
  </si>
  <si>
    <t>Serielle Excel-Daten/Zeitstempel sind formatiert; Export sollte Wert, Darstellung und Typ sinnvoll unterscheiden.</t>
  </si>
  <si>
    <t>Zufallsfreiheit</t>
  </si>
  <si>
    <t>Deterministische Modulo-/Hashregeln einmalig als statische Beobachtungen geschrieben; Neuberechnung verändert die Rohdaten nicht.</t>
  </si>
  <si>
    <t>Bezug zu chemenu</t>
  </si>
  <si>
    <t>Ausschließlich ein frei erfundenes Forschungssetting um hypothetische LLM-Wiki-Navigation, keine Behauptung über Implementierung oder Nutzer.</t>
  </si>
  <si>
    <t>Datensätze</t>
  </si>
  <si>
    <t>Sitzungen → Aufgaben → Interaktionsereignisse</t>
  </si>
  <si>
    <t>Gesamte Erfolgsquote</t>
  </si>
  <si>
    <t>Höchste Gruppenquote</t>
  </si>
  <si>
    <t>Niedrigste Gruppenquote</t>
  </si>
  <si>
    <t>Analysen</t>
  </si>
  <si>
    <t>Gruppen, Typen, Kohorten, Interaktionsphasen und Verteilung / Zusammenhang</t>
  </si>
  <si>
    <t>Aufgaben (n)</t>
  </si>
  <si>
    <t>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</si>
</sst>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 mmm\ yyyy"/>
    <numFmt numFmtId="165" formatCode="0.0%"/>
    <numFmt numFmtId="166" formatCode="0.0"/>
    <numFmt numFmtId="167" formatCode="dd\ mmm\ yyyy\ hh:mm"/>
    <numFmt numFmtId="168" formatCode="0.000"/>
    <numFmt numFmtId="169" formatCode="0.0&quot; pp&quot;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8B351C"/>
      <name val="Aptos Narrow"/>
      <family val="2"/>
      <scheme val="minor"/>
    </font>
    <font>
      <b/>
      <sz val="11"/>
      <color rgb="FF8B351C"/>
      <name val="Aptos Narrow"/>
      <family val="2"/>
      <scheme val="minor"/>
    </font>
    <font>
      <b/>
      <sz val="10"/>
      <color rgb="FF365B70"/>
      <name val="Aptos Narrow"/>
      <family val="2"/>
      <scheme val="minor"/>
    </font>
    <font>
      <sz val="11"/>
      <color rgb="FF16324F"/>
      <name val="Aptos Narrow"/>
      <family val="2"/>
      <scheme val="minor"/>
    </font>
    <font>
      <b/>
      <sz val="11"/>
      <color rgb="FF16324F"/>
      <name val="Aptos Narrow"/>
      <family val="2"/>
      <scheme val="minor"/>
    </font>
    <font>
      <b/>
      <sz val="20"/>
      <color rgb="FF16324F"/>
      <name val="Aptos Narrow"/>
      <family val="2"/>
      <scheme val="minor"/>
    </font>
    <font>
      <b/>
      <sz val="11"/>
      <color rgb="FF25546A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8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8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1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2" fillId="0" borderId="0" xfId="0" applyFont="1" applyAlignment="1">
      <alignment wrapText="1"/>
    </xf>
    <xf numFmtId="169" fontId="0" fillId="0" borderId="0" xfId="0" applyNumberFormat="1"/>
    <xf numFmtId="0" fontId="5" fillId="0" borderId="0" xfId="0" applyFont="1"/>
    <xf numFmtId="0" fontId="7" fillId="0" borderId="0" xfId="0" applyFont="1"/>
    <xf numFmtId="0" fontId="8" fillId="0" borderId="0" xfId="0" applyFont="1"/>
    <xf numFmtId="165" fontId="8" fillId="0" borderId="0" xfId="0" applyNumberFormat="1" applyFont="1"/>
    <xf numFmtId="0" fontId="7" fillId="0" borderId="0" xfId="0" applyFont="1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3" fillId="0" borderId="0" xfId="0" applyFont="1"/>
    <xf numFmtId="0" fontId="9" fillId="0" borderId="0" xfId="0" applyFont="1"/>
    <xf numFmtId="0" fontId="6" fillId="0" borderId="0" xfId="0" applyFont="1" applyAlignment="1">
      <alignment wrapText="1"/>
    </xf>
    <xf numFmtId="165" fontId="0" fillId="0" borderId="0" xfId="0" applyNumberFormat="1" applyAlignment="1">
      <alignment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1" xfId="0" applyFont="1" applyBorder="1"/>
    <xf numFmtId="0" fontId="12" fillId="0" borderId="0" xfId="0" applyFont="1"/>
    <xf numFmtId="0" fontId="11" fillId="0" borderId="0" xfId="0" applyFont="1"/>
    <xf numFmtId="0" fontId="13" fillId="0" borderId="0" xfId="0" applyFont="1" applyAlignment="1">
      <alignment vertical="center" wrapText="1"/>
    </xf>
    <xf numFmtId="0" fontId="14" fillId="0" borderId="0" xfId="0" applyFont="1"/>
    <xf numFmtId="0" fontId="13" fillId="0" borderId="0" xfId="0" applyFont="1" applyAlignment="1">
      <alignment wrapText="1"/>
    </xf>
    <xf numFmtId="0" fontId="1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Erfolgsquote nach Navigationsbedingung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'04 Auswertung'!$E$8</c:f>
              <c:strCache>
                <c:ptCount val="1"/>
                <c:pt idx="0">
                  <c:v>Erfolgsquote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'04 Auswertung'!$A$9:$A$12</c:f>
              <c:strCache>
                <c:ptCount val="4"/>
                <c:pt idx="0">
                  <c:v>Karte</c:v>
                </c:pt>
                <c:pt idx="1">
                  <c:v>Suche</c:v>
                </c:pt>
                <c:pt idx="2">
                  <c:v>Pfad</c:v>
                </c:pt>
                <c:pt idx="3">
                  <c:v>Dialog</c:v>
                </c:pt>
              </c:strCache>
            </c:strRef>
          </c:cat>
          <c:val>
            <c:numRef>
              <c:f>'04 Auswertung'!$E$9:$E$12</c:f>
              <c:numCache>
                <c:formatCode>0.0%</c:formatCode>
                <c:ptCount val="4"/>
                <c:pt idx="0">
                  <c:v>0.51</c:v>
                </c:pt>
                <c:pt idx="1">
                  <c:v>0.376</c:v>
                </c:pt>
                <c:pt idx="2">
                  <c:v>0.45400000000000001</c:v>
                </c:pt>
                <c:pt idx="3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EC-46E0-AD06-5AA230D65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167255967"/>
        <c:axId val="1436498479"/>
      </c:barChart>
      <c:catAx>
        <c:axId val="116725596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36498479"/>
        <c:crosses val="autoZero"/>
        <c:auto val="1"/>
        <c:lblAlgn val="ctr"/>
        <c:lblOffset val="100"/>
        <c:noMultiLvlLbl val="0"/>
      </c:catAx>
      <c:valAx>
        <c:axId val="1436498479"/>
        <c:scaling>
          <c:orientation val="minMax"/>
          <c:max val="0.6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67255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Mittlere Bearbeitungszeit nach Aufgabentyp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'04 Auswertung'!$E$17</c:f>
              <c:strCache>
                <c:ptCount val="1"/>
                <c:pt idx="0">
                  <c:v>Ø Zeit (s)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&quot; s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'04 Auswertung'!$A$18:$A$21</c:f>
              <c:strCache>
                <c:ptCount val="4"/>
                <c:pt idx="0">
                  <c:v>Faktenfund</c:v>
                </c:pt>
                <c:pt idx="1">
                  <c:v>Quellenabgleich</c:v>
                </c:pt>
                <c:pt idx="2">
                  <c:v>Transfer</c:v>
                </c:pt>
                <c:pt idx="3">
                  <c:v>Widerspruch</c:v>
                </c:pt>
              </c:strCache>
            </c:strRef>
          </c:cat>
          <c:val>
            <c:numRef>
              <c:f>'04 Auswertung'!$E$18:$E$21</c:f>
              <c:numCache>
                <c:formatCode>0.0</c:formatCode>
                <c:ptCount val="4"/>
                <c:pt idx="0">
                  <c:v>133.02799999999999</c:v>
                </c:pt>
                <c:pt idx="1">
                  <c:v>133.55000000000001</c:v>
                </c:pt>
                <c:pt idx="2">
                  <c:v>133.42400000000001</c:v>
                </c:pt>
                <c:pt idx="3">
                  <c:v>132.922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A4-4123-91B6-5713811FA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10464287"/>
        <c:axId val="1436493679"/>
      </c:barChart>
      <c:catAx>
        <c:axId val="1610464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36493679"/>
        <c:crosses val="autoZero"/>
        <c:auto val="1"/>
        <c:lblAlgn val="ctr"/>
        <c:lblOffset val="100"/>
        <c:noMultiLvlLbl val="0"/>
      </c:catAx>
      <c:valAx>
        <c:axId val="1436493679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&quot; s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104642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</xdr:row>
      <xdr:rowOff>1588</xdr:rowOff>
    </xdr:from>
    <xdr:to>
      <xdr:col>17</xdr:col>
      <xdr:colOff>0</xdr:colOff>
      <xdr:row>20</xdr:row>
      <xdr:rowOff>20638</xdr:rowOff>
    </xdr:to>
    <xdr:graphicFrame macro="">
      <xdr:nvGraphicFramePr>
        <xdr:cNvPr id="2" name="Erfolg nach Navigation">
          <a:extLst>
            <a:ext uri="{FF2B5EF4-FFF2-40B4-BE49-F238E27FC236}">
              <a16:creationId xmlns:a16="http://schemas.microsoft.com/office/drawing/2014/main" id="{CAA1F7D0-95BD-CB32-C4D4-A3C4E4535F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22</xdr:row>
      <xdr:rowOff>22226</xdr:rowOff>
    </xdr:from>
    <xdr:to>
      <xdr:col>17</xdr:col>
      <xdr:colOff>0</xdr:colOff>
      <xdr:row>37</xdr:row>
      <xdr:rowOff>42864</xdr:rowOff>
    </xdr:to>
    <xdr:graphicFrame macro="">
      <xdr:nvGraphicFramePr>
        <xdr:cNvPr id="3" name="Zeit nach Aufgabentyp">
          <a:extLst>
            <a:ext uri="{FF2B5EF4-FFF2-40B4-BE49-F238E27FC236}">
              <a16:creationId xmlns:a16="http://schemas.microsoft.com/office/drawing/2014/main" id="{5978385C-CA7F-57EA-0555-896B8021E7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D1CB4-F59E-4C8A-A98D-3C56E94D02F7}">
  <dimension ref="A1:B19"/>
  <sheetViews>
    <sheetView workbookViewId="0">
      <selection activeCell="B12" sqref="B12"/>
    </sheetView>
  </sheetViews>
  <sheetFormatPr baseColWidth="10" defaultRowHeight="14.5" x14ac:dyDescent="0.35"/>
  <cols>
    <col min="1" max="1" width="32.7265625" customWidth="1"/>
    <col min="2" max="2" width="89.08984375" customWidth="1"/>
  </cols>
  <sheetData>
    <row r="1" spans="1:2" s="28" customFormat="1" ht="40" customHeight="1" x14ac:dyDescent="0.55000000000000004">
      <c r="A1" s="26" t="s">
        <v>0</v>
      </c>
      <c r="B1" s="27"/>
    </row>
    <row r="2" spans="1:2" x14ac:dyDescent="0.35">
      <c r="A2" s="1" t="s">
        <v>1</v>
      </c>
      <c r="B2" s="1"/>
    </row>
    <row r="3" spans="1:2" ht="29" x14ac:dyDescent="0.35">
      <c r="A3" s="2" t="s">
        <v>2</v>
      </c>
      <c r="B3" s="3" t="s">
        <v>3</v>
      </c>
    </row>
    <row r="4" spans="1:2" ht="29" x14ac:dyDescent="0.35">
      <c r="A4" s="2" t="s">
        <v>4</v>
      </c>
      <c r="B4" s="3" t="s">
        <v>5</v>
      </c>
    </row>
    <row r="5" spans="1:2" x14ac:dyDescent="0.35">
      <c r="A5" s="2" t="s">
        <v>6</v>
      </c>
      <c r="B5" s="3" t="s">
        <v>7</v>
      </c>
    </row>
    <row r="6" spans="1:2" x14ac:dyDescent="0.35">
      <c r="A6" s="2" t="s">
        <v>8</v>
      </c>
      <c r="B6" s="3" t="s">
        <v>9</v>
      </c>
    </row>
    <row r="7" spans="1:2" ht="29" x14ac:dyDescent="0.35">
      <c r="A7" s="2" t="s">
        <v>10</v>
      </c>
      <c r="B7" s="3" t="s">
        <v>11</v>
      </c>
    </row>
    <row r="8" spans="1:2" ht="29" x14ac:dyDescent="0.35">
      <c r="A8" s="2" t="s">
        <v>12</v>
      </c>
      <c r="B8" s="3" t="s">
        <v>13</v>
      </c>
    </row>
    <row r="9" spans="1:2" x14ac:dyDescent="0.35">
      <c r="A9" s="2" t="s">
        <v>14</v>
      </c>
      <c r="B9" s="3" t="s">
        <v>15</v>
      </c>
    </row>
    <row r="10" spans="1:2" x14ac:dyDescent="0.35">
      <c r="A10" s="2" t="s">
        <v>16</v>
      </c>
      <c r="B10" s="3" t="s">
        <v>17</v>
      </c>
    </row>
    <row r="11" spans="1:2" x14ac:dyDescent="0.35">
      <c r="B11" s="3"/>
    </row>
    <row r="12" spans="1:2" x14ac:dyDescent="0.35">
      <c r="A12" s="11" t="s">
        <v>12679</v>
      </c>
      <c r="B12" s="22" t="s">
        <v>12680</v>
      </c>
    </row>
    <row r="13" spans="1:2" x14ac:dyDescent="0.35">
      <c r="A13" s="2" t="s">
        <v>12606</v>
      </c>
      <c r="B13" s="3">
        <f>'04 Auswertung'!A5</f>
        <v>500</v>
      </c>
    </row>
    <row r="14" spans="1:2" x14ac:dyDescent="0.35">
      <c r="A14" s="2" t="s">
        <v>12607</v>
      </c>
      <c r="B14" s="3">
        <f>'04 Auswertung'!D5</f>
        <v>2000</v>
      </c>
    </row>
    <row r="15" spans="1:2" x14ac:dyDescent="0.35">
      <c r="A15" s="2" t="s">
        <v>12619</v>
      </c>
      <c r="B15" s="3">
        <f>'04 Auswertung'!J5</f>
        <v>10000</v>
      </c>
    </row>
    <row r="16" spans="1:2" x14ac:dyDescent="0.35">
      <c r="A16" s="2" t="s">
        <v>12681</v>
      </c>
      <c r="B16" s="23">
        <f>'04 Auswertung'!G5</f>
        <v>0.45500000000000002</v>
      </c>
    </row>
    <row r="17" spans="1:2" x14ac:dyDescent="0.35">
      <c r="A17" s="2" t="s">
        <v>12682</v>
      </c>
      <c r="B17" s="23">
        <f>MAX('04 Auswertung'!E9:E12)</f>
        <v>0.51</v>
      </c>
    </row>
    <row r="18" spans="1:2" x14ac:dyDescent="0.35">
      <c r="A18" s="2" t="s">
        <v>12683</v>
      </c>
      <c r="B18" s="23">
        <f>MIN('04 Auswertung'!E9:E12)</f>
        <v>0.376</v>
      </c>
    </row>
    <row r="19" spans="1:2" x14ac:dyDescent="0.35">
      <c r="A19" s="2" t="s">
        <v>12684</v>
      </c>
      <c r="B19" s="3" t="s">
        <v>12685</v>
      </c>
    </row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1F244-AC7D-4A0D-89BF-9802D8AD9D73}">
  <dimension ref="A1:N501"/>
  <sheetViews>
    <sheetView workbookViewId="0">
      <pane ySplit="1" topLeftCell="A2" activePane="bottomLeft" state="frozen"/>
      <selection pane="bottomLeft" sqref="A1:XFD1"/>
    </sheetView>
  </sheetViews>
  <sheetFormatPr baseColWidth="10" defaultRowHeight="14.5" x14ac:dyDescent="0.35"/>
  <cols>
    <col min="1" max="1" width="9.6328125" bestFit="1" customWidth="1"/>
    <col min="2" max="2" width="10.54296875" bestFit="1" customWidth="1"/>
    <col min="3" max="3" width="7" bestFit="1" customWidth="1"/>
    <col min="4" max="4" width="7.26953125" bestFit="1" customWidth="1"/>
    <col min="5" max="5" width="11.81640625" bestFit="1" customWidth="1"/>
    <col min="6" max="6" width="15" bestFit="1" customWidth="1"/>
    <col min="7" max="7" width="9.90625" bestFit="1" customWidth="1"/>
    <col min="8" max="8" width="10.6328125" bestFit="1" customWidth="1"/>
    <col min="9" max="9" width="11.7265625" bestFit="1" customWidth="1"/>
    <col min="10" max="10" width="11.26953125" bestFit="1" customWidth="1"/>
    <col min="11" max="11" width="10.36328125" bestFit="1" customWidth="1"/>
    <col min="12" max="12" width="11.90625" bestFit="1" customWidth="1"/>
    <col min="13" max="13" width="12.6328125" bestFit="1" customWidth="1"/>
    <col min="14" max="14" width="33.6328125" customWidth="1"/>
  </cols>
  <sheetData>
    <row r="1" spans="1:14" s="25" customFormat="1" ht="37" customHeight="1" x14ac:dyDescent="0.35">
      <c r="A1" s="24" t="s">
        <v>18</v>
      </c>
      <c r="B1" s="24" t="s">
        <v>19</v>
      </c>
      <c r="C1" s="24" t="s">
        <v>20</v>
      </c>
      <c r="D1" s="24" t="s">
        <v>21</v>
      </c>
      <c r="E1" s="24" t="s">
        <v>22</v>
      </c>
      <c r="F1" s="24" t="s">
        <v>23</v>
      </c>
      <c r="G1" s="24" t="s">
        <v>24</v>
      </c>
      <c r="H1" s="24" t="s">
        <v>25</v>
      </c>
      <c r="I1" s="24" t="s">
        <v>26</v>
      </c>
      <c r="J1" s="24" t="s">
        <v>27</v>
      </c>
      <c r="K1" s="24" t="s">
        <v>28</v>
      </c>
      <c r="L1" s="24" t="s">
        <v>29</v>
      </c>
      <c r="M1" s="24" t="s">
        <v>30</v>
      </c>
      <c r="N1" s="24" t="s">
        <v>31</v>
      </c>
    </row>
    <row r="2" spans="1:14" ht="16" customHeight="1" x14ac:dyDescent="0.35">
      <c r="A2" t="s">
        <v>55</v>
      </c>
      <c r="B2" s="4">
        <v>46027</v>
      </c>
      <c r="C2" t="s">
        <v>56</v>
      </c>
      <c r="D2" t="s">
        <v>57</v>
      </c>
      <c r="E2" t="s">
        <v>58</v>
      </c>
      <c r="F2">
        <v>28</v>
      </c>
      <c r="G2">
        <v>18</v>
      </c>
      <c r="H2">
        <f>COUNTIF('02 Aufgaben 2000'!$B$2:$B$2001,A2)</f>
        <v>4</v>
      </c>
      <c r="I2">
        <f>SUMIF('02 Aufgaben 2000'!$B$2:$B$2001,A2,'02 Aufgaben 2000'!$H$2:$H$2001)</f>
        <v>1</v>
      </c>
      <c r="J2" s="5">
        <f>IFERROR(I2/H2,0)</f>
        <v>0.25</v>
      </c>
      <c r="K2" s="6">
        <f>IFERROR(AVERAGEIF('02 Aufgaben 2000'!$B$2:$B$2001,A2,'02 Aufgaben 2000'!$I$2:$I$2001),0)</f>
        <v>127.75</v>
      </c>
      <c r="L2" s="5">
        <f>ROUND(MAX(0,MIN(1,0.18+J2*0.59+F2/850+IF(C2="Karte",0.04,IF(C2="Pfad",0.025,0)))),3)</f>
        <v>0.4</v>
      </c>
      <c r="M2" s="6">
        <f>ROUND(MAX(1,MIN(7,2+J2*3+F2/50)),1)</f>
        <v>3.3</v>
      </c>
    </row>
    <row r="3" spans="1:14" ht="16" customHeight="1" x14ac:dyDescent="0.35">
      <c r="A3" t="s">
        <v>59</v>
      </c>
      <c r="B3" s="4">
        <v>46028</v>
      </c>
      <c r="C3" t="s">
        <v>60</v>
      </c>
      <c r="D3" t="s">
        <v>57</v>
      </c>
      <c r="E3" t="s">
        <v>61</v>
      </c>
      <c r="F3">
        <v>65</v>
      </c>
      <c r="G3">
        <v>31</v>
      </c>
      <c r="H3">
        <f>COUNTIF('02 Aufgaben 2000'!$B$2:$B$2001,A3)</f>
        <v>4</v>
      </c>
      <c r="I3">
        <f>SUMIF('02 Aufgaben 2000'!$B$2:$B$2001,A3,'02 Aufgaben 2000'!$H$2:$H$2001)</f>
        <v>1</v>
      </c>
      <c r="J3" s="5">
        <f t="shared" ref="J3:J66" si="0">IFERROR(I3/H3,0)</f>
        <v>0.25</v>
      </c>
      <c r="K3" s="6">
        <f>IFERROR(AVERAGEIF('02 Aufgaben 2000'!$B$2:$B$2001,A3,'02 Aufgaben 2000'!$I$2:$I$2001),0)</f>
        <v>148.25</v>
      </c>
      <c r="L3" s="5">
        <f t="shared" ref="L3:L66" si="1">ROUND(MAX(0,MIN(1,0.18+J3*0.59+F3/850+IF(C3="Karte",0.04,IF(C3="Pfad",0.025,0)))),3)</f>
        <v>0.40400000000000003</v>
      </c>
      <c r="M3" s="6">
        <f t="shared" ref="M3:M66" si="2">ROUND(MAX(1,MIN(7,2+J3*3+F3/50)),1)</f>
        <v>4.0999999999999996</v>
      </c>
      <c r="N3" t="s">
        <v>62</v>
      </c>
    </row>
    <row r="4" spans="1:14" ht="16" customHeight="1" x14ac:dyDescent="0.35">
      <c r="A4" t="s">
        <v>63</v>
      </c>
      <c r="B4" s="4">
        <v>46029</v>
      </c>
      <c r="C4" t="s">
        <v>64</v>
      </c>
      <c r="D4" t="s">
        <v>57</v>
      </c>
      <c r="E4" t="s">
        <v>65</v>
      </c>
      <c r="F4">
        <v>34</v>
      </c>
      <c r="G4">
        <v>44</v>
      </c>
      <c r="H4">
        <f>COUNTIF('02 Aufgaben 2000'!$B$2:$B$2001,A4)</f>
        <v>4</v>
      </c>
      <c r="I4">
        <f>SUMIF('02 Aufgaben 2000'!$B$2:$B$2001,A4,'02 Aufgaben 2000'!$H$2:$H$2001)</f>
        <v>2</v>
      </c>
      <c r="J4" s="5">
        <f t="shared" si="0"/>
        <v>0.5</v>
      </c>
      <c r="K4" s="6">
        <f>IFERROR(AVERAGEIF('02 Aufgaben 2000'!$B$2:$B$2001,A4,'02 Aufgaben 2000'!$I$2:$I$2001),0)</f>
        <v>113.75</v>
      </c>
      <c r="L4" s="5">
        <f t="shared" si="1"/>
        <v>0.54</v>
      </c>
      <c r="M4" s="6">
        <f t="shared" si="2"/>
        <v>4.2</v>
      </c>
      <c r="N4" t="s">
        <v>62</v>
      </c>
    </row>
    <row r="5" spans="1:14" ht="16" customHeight="1" x14ac:dyDescent="0.35">
      <c r="A5" t="s">
        <v>66</v>
      </c>
      <c r="B5" s="4">
        <v>46030</v>
      </c>
      <c r="C5" t="s">
        <v>67</v>
      </c>
      <c r="D5" t="s">
        <v>57</v>
      </c>
      <c r="E5" t="s">
        <v>68</v>
      </c>
      <c r="F5">
        <v>71</v>
      </c>
      <c r="G5">
        <v>57</v>
      </c>
      <c r="H5">
        <f>COUNTIF('02 Aufgaben 2000'!$B$2:$B$2001,A5)</f>
        <v>4</v>
      </c>
      <c r="I5">
        <f>SUMIF('02 Aufgaben 2000'!$B$2:$B$2001,A5,'02 Aufgaben 2000'!$H$2:$H$2001)</f>
        <v>1</v>
      </c>
      <c r="J5" s="5">
        <f t="shared" si="0"/>
        <v>0.25</v>
      </c>
      <c r="K5" s="6">
        <f>IFERROR(AVERAGEIF('02 Aufgaben 2000'!$B$2:$B$2001,A5,'02 Aufgaben 2000'!$I$2:$I$2001),0)</f>
        <v>154.25</v>
      </c>
      <c r="L5" s="5">
        <f t="shared" si="1"/>
        <v>0.41099999999999998</v>
      </c>
      <c r="M5" s="6">
        <f t="shared" si="2"/>
        <v>4.2</v>
      </c>
      <c r="N5" t="s">
        <v>62</v>
      </c>
    </row>
    <row r="6" spans="1:14" ht="16" customHeight="1" x14ac:dyDescent="0.35">
      <c r="A6" t="s">
        <v>69</v>
      </c>
      <c r="B6" s="4">
        <v>46031</v>
      </c>
      <c r="C6" t="s">
        <v>56</v>
      </c>
      <c r="D6" t="s">
        <v>57</v>
      </c>
      <c r="E6" t="s">
        <v>58</v>
      </c>
      <c r="F6">
        <v>40</v>
      </c>
      <c r="G6">
        <v>21</v>
      </c>
      <c r="H6">
        <f>COUNTIF('02 Aufgaben 2000'!$B$2:$B$2001,A6)</f>
        <v>4</v>
      </c>
      <c r="I6">
        <f>SUMIF('02 Aufgaben 2000'!$B$2:$B$2001,A6,'02 Aufgaben 2000'!$H$2:$H$2001)</f>
        <v>3</v>
      </c>
      <c r="J6" s="5">
        <f t="shared" si="0"/>
        <v>0.75</v>
      </c>
      <c r="K6" s="6">
        <f>IFERROR(AVERAGEIF('02 Aufgaben 2000'!$B$2:$B$2001,A6,'02 Aufgaben 2000'!$I$2:$I$2001),0)</f>
        <v>121.5</v>
      </c>
      <c r="L6" s="5">
        <f t="shared" si="1"/>
        <v>0.71</v>
      </c>
      <c r="M6" s="6">
        <f t="shared" si="2"/>
        <v>5.0999999999999996</v>
      </c>
      <c r="N6" t="s">
        <v>62</v>
      </c>
    </row>
    <row r="7" spans="1:14" ht="16" customHeight="1" x14ac:dyDescent="0.35">
      <c r="A7" t="s">
        <v>70</v>
      </c>
      <c r="B7" s="4">
        <v>46032</v>
      </c>
      <c r="C7" t="s">
        <v>60</v>
      </c>
      <c r="D7" t="s">
        <v>57</v>
      </c>
      <c r="E7" t="s">
        <v>61</v>
      </c>
      <c r="F7">
        <v>77</v>
      </c>
      <c r="G7">
        <v>34</v>
      </c>
      <c r="H7">
        <f>COUNTIF('02 Aufgaben 2000'!$B$2:$B$2001,A7)</f>
        <v>4</v>
      </c>
      <c r="I7">
        <f>SUMIF('02 Aufgaben 2000'!$B$2:$B$2001,A7,'02 Aufgaben 2000'!$H$2:$H$2001)</f>
        <v>1</v>
      </c>
      <c r="J7" s="5">
        <f t="shared" si="0"/>
        <v>0.25</v>
      </c>
      <c r="K7" s="6">
        <f>IFERROR(AVERAGEIF('02 Aufgaben 2000'!$B$2:$B$2001,A7,'02 Aufgaben 2000'!$I$2:$I$2001),0)</f>
        <v>142.75</v>
      </c>
      <c r="L7" s="5">
        <f t="shared" si="1"/>
        <v>0.41799999999999998</v>
      </c>
      <c r="M7" s="6">
        <f t="shared" si="2"/>
        <v>4.3</v>
      </c>
      <c r="N7" t="s">
        <v>62</v>
      </c>
    </row>
    <row r="8" spans="1:14" ht="16" customHeight="1" x14ac:dyDescent="0.35">
      <c r="A8" t="s">
        <v>71</v>
      </c>
      <c r="B8" s="4">
        <v>46033</v>
      </c>
      <c r="C8" t="s">
        <v>64</v>
      </c>
      <c r="D8" t="s">
        <v>57</v>
      </c>
      <c r="E8" t="s">
        <v>65</v>
      </c>
      <c r="F8">
        <v>46</v>
      </c>
      <c r="G8">
        <v>47</v>
      </c>
      <c r="H8">
        <f>COUNTIF('02 Aufgaben 2000'!$B$2:$B$2001,A8)</f>
        <v>4</v>
      </c>
      <c r="I8">
        <f>SUMIF('02 Aufgaben 2000'!$B$2:$B$2001,A8,'02 Aufgaben 2000'!$H$2:$H$2001)</f>
        <v>1</v>
      </c>
      <c r="J8" s="5">
        <f t="shared" si="0"/>
        <v>0.25</v>
      </c>
      <c r="K8" s="6">
        <f>IFERROR(AVERAGEIF('02 Aufgaben 2000'!$B$2:$B$2001,A8,'02 Aufgaben 2000'!$I$2:$I$2001),0)</f>
        <v>137.5</v>
      </c>
      <c r="L8" s="5">
        <f t="shared" si="1"/>
        <v>0.40699999999999997</v>
      </c>
      <c r="M8" s="6">
        <f t="shared" si="2"/>
        <v>3.7</v>
      </c>
      <c r="N8" t="s">
        <v>62</v>
      </c>
    </row>
    <row r="9" spans="1:14" ht="16" customHeight="1" x14ac:dyDescent="0.35">
      <c r="A9" t="s">
        <v>72</v>
      </c>
      <c r="B9" s="4">
        <v>46034</v>
      </c>
      <c r="C9" t="s">
        <v>67</v>
      </c>
      <c r="D9" t="s">
        <v>57</v>
      </c>
      <c r="E9" t="s">
        <v>68</v>
      </c>
      <c r="F9">
        <v>83</v>
      </c>
      <c r="G9">
        <v>60</v>
      </c>
      <c r="H9">
        <f>COUNTIF('02 Aufgaben 2000'!$B$2:$B$2001,A9)</f>
        <v>4</v>
      </c>
      <c r="I9">
        <f>SUMIF('02 Aufgaben 2000'!$B$2:$B$2001,A9,'02 Aufgaben 2000'!$H$2:$H$2001)</f>
        <v>4</v>
      </c>
      <c r="J9" s="5">
        <f t="shared" si="0"/>
        <v>1</v>
      </c>
      <c r="K9" s="6">
        <f>IFERROR(AVERAGEIF('02 Aufgaben 2000'!$B$2:$B$2001,A9,'02 Aufgaben 2000'!$I$2:$I$2001),0)</f>
        <v>105.25</v>
      </c>
      <c r="L9" s="5">
        <f t="shared" si="1"/>
        <v>0.86799999999999999</v>
      </c>
      <c r="M9" s="6">
        <f t="shared" si="2"/>
        <v>6.7</v>
      </c>
      <c r="N9" s="3" t="s">
        <v>73</v>
      </c>
    </row>
    <row r="10" spans="1:14" ht="16" customHeight="1" x14ac:dyDescent="0.35">
      <c r="A10" t="s">
        <v>74</v>
      </c>
      <c r="B10" s="4">
        <v>46035</v>
      </c>
      <c r="C10" t="s">
        <v>56</v>
      </c>
      <c r="D10" t="s">
        <v>57</v>
      </c>
      <c r="E10" t="s">
        <v>58</v>
      </c>
      <c r="F10">
        <v>52</v>
      </c>
      <c r="G10">
        <v>24</v>
      </c>
      <c r="H10">
        <f>COUNTIF('02 Aufgaben 2000'!$B$2:$B$2001,A10)</f>
        <v>4</v>
      </c>
      <c r="I10">
        <f>SUMIF('02 Aufgaben 2000'!$B$2:$B$2001,A10,'02 Aufgaben 2000'!$H$2:$H$2001)</f>
        <v>1</v>
      </c>
      <c r="J10" s="5">
        <f t="shared" si="0"/>
        <v>0.25</v>
      </c>
      <c r="K10" s="6">
        <f>IFERROR(AVERAGEIF('02 Aufgaben 2000'!$B$2:$B$2001,A10,'02 Aufgaben 2000'!$I$2:$I$2001),0)</f>
        <v>140.5</v>
      </c>
      <c r="L10" s="5">
        <f t="shared" si="1"/>
        <v>0.42899999999999999</v>
      </c>
      <c r="M10" s="6">
        <f t="shared" si="2"/>
        <v>3.8</v>
      </c>
      <c r="N10" t="s">
        <v>62</v>
      </c>
    </row>
    <row r="11" spans="1:14" ht="16" customHeight="1" x14ac:dyDescent="0.35">
      <c r="A11" t="s">
        <v>75</v>
      </c>
      <c r="B11" s="4">
        <v>46036</v>
      </c>
      <c r="C11" t="s">
        <v>60</v>
      </c>
      <c r="D11" t="s">
        <v>57</v>
      </c>
      <c r="E11" t="s">
        <v>61</v>
      </c>
      <c r="F11">
        <v>89</v>
      </c>
      <c r="G11">
        <v>37</v>
      </c>
      <c r="H11">
        <f>COUNTIF('02 Aufgaben 2000'!$B$2:$B$2001,A11)</f>
        <v>4</v>
      </c>
      <c r="I11">
        <f>SUMIF('02 Aufgaben 2000'!$B$2:$B$2001,A11,'02 Aufgaben 2000'!$H$2:$H$2001)</f>
        <v>2</v>
      </c>
      <c r="J11" s="5">
        <f t="shared" si="0"/>
        <v>0.5</v>
      </c>
      <c r="K11" s="6">
        <f>IFERROR(AVERAGEIF('02 Aufgaben 2000'!$B$2:$B$2001,A11,'02 Aufgaben 2000'!$I$2:$I$2001),0)</f>
        <v>142</v>
      </c>
      <c r="L11" s="5">
        <f t="shared" si="1"/>
        <v>0.57999999999999996</v>
      </c>
      <c r="M11" s="6">
        <f t="shared" si="2"/>
        <v>5.3</v>
      </c>
      <c r="N11" t="s">
        <v>62</v>
      </c>
    </row>
    <row r="12" spans="1:14" ht="16" customHeight="1" x14ac:dyDescent="0.35">
      <c r="A12" t="s">
        <v>76</v>
      </c>
      <c r="B12" s="4">
        <v>46037</v>
      </c>
      <c r="C12" t="s">
        <v>64</v>
      </c>
      <c r="D12" t="s">
        <v>57</v>
      </c>
      <c r="E12" t="s">
        <v>65</v>
      </c>
      <c r="F12">
        <v>58</v>
      </c>
      <c r="G12">
        <v>50</v>
      </c>
      <c r="H12">
        <f>COUNTIF('02 Aufgaben 2000'!$B$2:$B$2001,A12)</f>
        <v>4</v>
      </c>
      <c r="I12">
        <f>SUMIF('02 Aufgaben 2000'!$B$2:$B$2001,A12,'02 Aufgaben 2000'!$H$2:$H$2001)</f>
        <v>1</v>
      </c>
      <c r="J12" s="5">
        <f t="shared" si="0"/>
        <v>0.25</v>
      </c>
      <c r="K12" s="6">
        <f>IFERROR(AVERAGEIF('02 Aufgaben 2000'!$B$2:$B$2001,A12,'02 Aufgaben 2000'!$I$2:$I$2001),0)</f>
        <v>132</v>
      </c>
      <c r="L12" s="5">
        <f t="shared" si="1"/>
        <v>0.42099999999999999</v>
      </c>
      <c r="M12" s="6">
        <f t="shared" si="2"/>
        <v>3.9</v>
      </c>
      <c r="N12" t="s">
        <v>62</v>
      </c>
    </row>
    <row r="13" spans="1:14" ht="16" customHeight="1" x14ac:dyDescent="0.35">
      <c r="A13" t="s">
        <v>77</v>
      </c>
      <c r="B13" s="4">
        <v>46038</v>
      </c>
      <c r="C13" t="s">
        <v>67</v>
      </c>
      <c r="D13" t="s">
        <v>57</v>
      </c>
      <c r="E13" t="s">
        <v>68</v>
      </c>
      <c r="F13">
        <v>95</v>
      </c>
      <c r="G13">
        <v>63</v>
      </c>
      <c r="H13">
        <f>COUNTIF('02 Aufgaben 2000'!$B$2:$B$2001,A13)</f>
        <v>4</v>
      </c>
      <c r="I13">
        <f>SUMIF('02 Aufgaben 2000'!$B$2:$B$2001,A13,'02 Aufgaben 2000'!$H$2:$H$2001)</f>
        <v>1</v>
      </c>
      <c r="J13" s="5">
        <f t="shared" si="0"/>
        <v>0.25</v>
      </c>
      <c r="K13" s="6">
        <f>IFERROR(AVERAGEIF('02 Aufgaben 2000'!$B$2:$B$2001,A13,'02 Aufgaben 2000'!$I$2:$I$2001),0)</f>
        <v>153.5</v>
      </c>
      <c r="L13" s="5">
        <f t="shared" si="1"/>
        <v>0.439</v>
      </c>
      <c r="M13" s="6">
        <f t="shared" si="2"/>
        <v>4.7</v>
      </c>
      <c r="N13" t="s">
        <v>62</v>
      </c>
    </row>
    <row r="14" spans="1:14" ht="16" customHeight="1" x14ac:dyDescent="0.35">
      <c r="A14" t="s">
        <v>78</v>
      </c>
      <c r="B14" s="4">
        <v>46039</v>
      </c>
      <c r="C14" t="s">
        <v>56</v>
      </c>
      <c r="D14" t="s">
        <v>57</v>
      </c>
      <c r="E14" t="s">
        <v>58</v>
      </c>
      <c r="F14">
        <v>64</v>
      </c>
      <c r="G14">
        <v>27</v>
      </c>
      <c r="H14">
        <f>COUNTIF('02 Aufgaben 2000'!$B$2:$B$2001,A14)</f>
        <v>4</v>
      </c>
      <c r="I14">
        <f>SUMIF('02 Aufgaben 2000'!$B$2:$B$2001,A14,'02 Aufgaben 2000'!$H$2:$H$2001)</f>
        <v>4</v>
      </c>
      <c r="J14" s="5">
        <f t="shared" si="0"/>
        <v>1</v>
      </c>
      <c r="K14" s="6">
        <f>IFERROR(AVERAGEIF('02 Aufgaben 2000'!$B$2:$B$2001,A14,'02 Aufgaben 2000'!$I$2:$I$2001),0)</f>
        <v>91.5</v>
      </c>
      <c r="L14" s="5">
        <f t="shared" si="1"/>
        <v>0.88500000000000001</v>
      </c>
      <c r="M14" s="6">
        <f t="shared" si="2"/>
        <v>6.3</v>
      </c>
      <c r="N14" t="s">
        <v>62</v>
      </c>
    </row>
    <row r="15" spans="1:14" ht="16" customHeight="1" x14ac:dyDescent="0.35">
      <c r="A15" t="s">
        <v>79</v>
      </c>
      <c r="B15" s="4">
        <v>46040</v>
      </c>
      <c r="C15" t="s">
        <v>60</v>
      </c>
      <c r="D15" t="s">
        <v>57</v>
      </c>
      <c r="E15" t="s">
        <v>61</v>
      </c>
      <c r="F15">
        <v>33</v>
      </c>
      <c r="G15">
        <v>40</v>
      </c>
      <c r="H15">
        <f>COUNTIF('02 Aufgaben 2000'!$B$2:$B$2001,A15)</f>
        <v>4</v>
      </c>
      <c r="I15">
        <f>SUMIF('02 Aufgaben 2000'!$B$2:$B$2001,A15,'02 Aufgaben 2000'!$H$2:$H$2001)</f>
        <v>1</v>
      </c>
      <c r="J15" s="5">
        <f t="shared" si="0"/>
        <v>0.25</v>
      </c>
      <c r="K15" s="6">
        <f>IFERROR(AVERAGEIF('02 Aufgaben 2000'!$B$2:$B$2001,A15,'02 Aufgaben 2000'!$I$2:$I$2001),0)</f>
        <v>155.5</v>
      </c>
      <c r="L15" s="5">
        <f t="shared" si="1"/>
        <v>0.36599999999999999</v>
      </c>
      <c r="M15" s="6">
        <f t="shared" si="2"/>
        <v>3.4</v>
      </c>
      <c r="N15" t="s">
        <v>62</v>
      </c>
    </row>
    <row r="16" spans="1:14" ht="16" customHeight="1" x14ac:dyDescent="0.35">
      <c r="A16" t="s">
        <v>80</v>
      </c>
      <c r="B16" s="4">
        <v>46041</v>
      </c>
      <c r="C16" t="s">
        <v>64</v>
      </c>
      <c r="D16" t="s">
        <v>57</v>
      </c>
      <c r="E16" t="s">
        <v>65</v>
      </c>
      <c r="F16">
        <v>70</v>
      </c>
      <c r="G16">
        <v>53</v>
      </c>
      <c r="H16">
        <f>COUNTIF('02 Aufgaben 2000'!$B$2:$B$2001,A16)</f>
        <v>4</v>
      </c>
      <c r="I16">
        <f>SUMIF('02 Aufgaben 2000'!$B$2:$B$2001,A16,'02 Aufgaben 2000'!$H$2:$H$2001)</f>
        <v>2</v>
      </c>
      <c r="J16" s="5">
        <f t="shared" si="0"/>
        <v>0.5</v>
      </c>
      <c r="K16" s="6">
        <f>IFERROR(AVERAGEIF('02 Aufgaben 2000'!$B$2:$B$2001,A16,'02 Aufgaben 2000'!$I$2:$I$2001),0)</f>
        <v>131.25</v>
      </c>
      <c r="L16" s="5">
        <f t="shared" si="1"/>
        <v>0.58199999999999996</v>
      </c>
      <c r="M16" s="6">
        <f t="shared" si="2"/>
        <v>4.9000000000000004</v>
      </c>
      <c r="N16" t="s">
        <v>62</v>
      </c>
    </row>
    <row r="17" spans="1:14" ht="16" customHeight="1" x14ac:dyDescent="0.35">
      <c r="A17" t="s">
        <v>81</v>
      </c>
      <c r="B17" s="4">
        <v>46042</v>
      </c>
      <c r="C17" t="s">
        <v>67</v>
      </c>
      <c r="D17" t="s">
        <v>57</v>
      </c>
      <c r="E17" t="s">
        <v>68</v>
      </c>
      <c r="F17">
        <v>39</v>
      </c>
      <c r="G17">
        <v>66</v>
      </c>
      <c r="H17">
        <f>COUNTIF('02 Aufgaben 2000'!$B$2:$B$2001,A17)</f>
        <v>4</v>
      </c>
      <c r="I17">
        <f>SUMIF('02 Aufgaben 2000'!$B$2:$B$2001,A17,'02 Aufgaben 2000'!$H$2:$H$2001)</f>
        <v>1</v>
      </c>
      <c r="J17" s="5">
        <f t="shared" si="0"/>
        <v>0.25</v>
      </c>
      <c r="K17" s="6">
        <f>IFERROR(AVERAGEIF('02 Aufgaben 2000'!$B$2:$B$2001,A17,'02 Aufgaben 2000'!$I$2:$I$2001),0)</f>
        <v>134.5</v>
      </c>
      <c r="L17" s="5">
        <f t="shared" si="1"/>
        <v>0.373</v>
      </c>
      <c r="M17" s="6">
        <f t="shared" si="2"/>
        <v>3.5</v>
      </c>
      <c r="N17" t="s">
        <v>62</v>
      </c>
    </row>
    <row r="18" spans="1:14" ht="16" customHeight="1" x14ac:dyDescent="0.35">
      <c r="A18" t="s">
        <v>82</v>
      </c>
      <c r="B18" s="4">
        <v>46043</v>
      </c>
      <c r="C18" t="s">
        <v>56</v>
      </c>
      <c r="D18" t="s">
        <v>57</v>
      </c>
      <c r="E18" t="s">
        <v>58</v>
      </c>
      <c r="F18">
        <v>76</v>
      </c>
      <c r="G18">
        <v>30</v>
      </c>
      <c r="H18">
        <f>COUNTIF('02 Aufgaben 2000'!$B$2:$B$2001,A18)</f>
        <v>4</v>
      </c>
      <c r="I18">
        <f>SUMIF('02 Aufgaben 2000'!$B$2:$B$2001,A18,'02 Aufgaben 2000'!$H$2:$H$2001)</f>
        <v>1</v>
      </c>
      <c r="J18" s="5">
        <f t="shared" si="0"/>
        <v>0.25</v>
      </c>
      <c r="K18" s="6">
        <f>IFERROR(AVERAGEIF('02 Aufgaben 2000'!$B$2:$B$2001,A18,'02 Aufgaben 2000'!$I$2:$I$2001),0)</f>
        <v>139.75</v>
      </c>
      <c r="L18" s="5">
        <f t="shared" si="1"/>
        <v>0.45700000000000002</v>
      </c>
      <c r="M18" s="6">
        <f t="shared" si="2"/>
        <v>4.3</v>
      </c>
      <c r="N18" t="s">
        <v>62</v>
      </c>
    </row>
    <row r="19" spans="1:14" ht="16" customHeight="1" x14ac:dyDescent="0.35">
      <c r="A19" t="s">
        <v>83</v>
      </c>
      <c r="B19" s="4">
        <v>46044</v>
      </c>
      <c r="C19" t="s">
        <v>60</v>
      </c>
      <c r="D19" t="s">
        <v>57</v>
      </c>
      <c r="E19" t="s">
        <v>61</v>
      </c>
      <c r="F19">
        <v>45</v>
      </c>
      <c r="G19">
        <v>43</v>
      </c>
      <c r="H19">
        <f>COUNTIF('02 Aufgaben 2000'!$B$2:$B$2001,A19)</f>
        <v>4</v>
      </c>
      <c r="I19">
        <f>SUMIF('02 Aufgaben 2000'!$B$2:$B$2001,A19,'02 Aufgaben 2000'!$H$2:$H$2001)</f>
        <v>2</v>
      </c>
      <c r="J19" s="5">
        <f t="shared" si="0"/>
        <v>0.5</v>
      </c>
      <c r="K19" s="6">
        <f>IFERROR(AVERAGEIF('02 Aufgaben 2000'!$B$2:$B$2001,A19,'02 Aufgaben 2000'!$I$2:$I$2001),0)</f>
        <v>117.5</v>
      </c>
      <c r="L19" s="5">
        <f t="shared" si="1"/>
        <v>0.52800000000000002</v>
      </c>
      <c r="M19" s="6">
        <f t="shared" si="2"/>
        <v>4.4000000000000004</v>
      </c>
      <c r="N19" t="s">
        <v>62</v>
      </c>
    </row>
    <row r="20" spans="1:14" ht="16" customHeight="1" x14ac:dyDescent="0.35">
      <c r="A20" t="s">
        <v>84</v>
      </c>
      <c r="B20" s="4">
        <v>46045</v>
      </c>
      <c r="C20" t="s">
        <v>64</v>
      </c>
      <c r="D20" t="s">
        <v>57</v>
      </c>
      <c r="E20" t="s">
        <v>65</v>
      </c>
      <c r="F20">
        <v>82</v>
      </c>
      <c r="G20">
        <v>56</v>
      </c>
      <c r="H20">
        <f>COUNTIF('02 Aufgaben 2000'!$B$2:$B$2001,A20)</f>
        <v>4</v>
      </c>
      <c r="I20">
        <f>SUMIF('02 Aufgaben 2000'!$B$2:$B$2001,A20,'02 Aufgaben 2000'!$H$2:$H$2001)</f>
        <v>1</v>
      </c>
      <c r="J20" s="5">
        <f t="shared" si="0"/>
        <v>0.25</v>
      </c>
      <c r="K20" s="6">
        <f>IFERROR(AVERAGEIF('02 Aufgaben 2000'!$B$2:$B$2001,A20,'02 Aufgaben 2000'!$I$2:$I$2001),0)</f>
        <v>144.75</v>
      </c>
      <c r="L20" s="5">
        <f t="shared" si="1"/>
        <v>0.44900000000000001</v>
      </c>
      <c r="M20" s="6">
        <f t="shared" si="2"/>
        <v>4.4000000000000004</v>
      </c>
      <c r="N20" t="s">
        <v>62</v>
      </c>
    </row>
    <row r="21" spans="1:14" ht="16" customHeight="1" x14ac:dyDescent="0.35">
      <c r="A21" t="s">
        <v>85</v>
      </c>
      <c r="B21" s="4">
        <v>46046</v>
      </c>
      <c r="C21" t="s">
        <v>67</v>
      </c>
      <c r="D21" t="s">
        <v>57</v>
      </c>
      <c r="E21" t="s">
        <v>68</v>
      </c>
      <c r="F21">
        <v>51</v>
      </c>
      <c r="G21">
        <v>20</v>
      </c>
      <c r="H21">
        <f>COUNTIF('02 Aufgaben 2000'!$B$2:$B$2001,A21)</f>
        <v>4</v>
      </c>
      <c r="I21">
        <f>SUMIF('02 Aufgaben 2000'!$B$2:$B$2001,A21,'02 Aufgaben 2000'!$H$2:$H$2001)</f>
        <v>2</v>
      </c>
      <c r="J21" s="5">
        <f t="shared" si="0"/>
        <v>0.5</v>
      </c>
      <c r="K21" s="6">
        <f>IFERROR(AVERAGEIF('02 Aufgaben 2000'!$B$2:$B$2001,A21,'02 Aufgaben 2000'!$I$2:$I$2001),0)</f>
        <v>147.25</v>
      </c>
      <c r="L21" s="5">
        <f t="shared" si="1"/>
        <v>0.53500000000000003</v>
      </c>
      <c r="M21" s="6">
        <f t="shared" si="2"/>
        <v>4.5</v>
      </c>
      <c r="N21" t="s">
        <v>62</v>
      </c>
    </row>
    <row r="22" spans="1:14" ht="16" customHeight="1" x14ac:dyDescent="0.35">
      <c r="A22" t="s">
        <v>86</v>
      </c>
      <c r="B22" s="4">
        <v>46047</v>
      </c>
      <c r="C22" t="s">
        <v>56</v>
      </c>
      <c r="D22" t="s">
        <v>57</v>
      </c>
      <c r="E22" t="s">
        <v>58</v>
      </c>
      <c r="F22">
        <v>88</v>
      </c>
      <c r="G22">
        <v>33</v>
      </c>
      <c r="H22">
        <f>COUNTIF('02 Aufgaben 2000'!$B$2:$B$2001,A22)</f>
        <v>4</v>
      </c>
      <c r="I22">
        <f>SUMIF('02 Aufgaben 2000'!$B$2:$B$2001,A22,'02 Aufgaben 2000'!$H$2:$H$2001)</f>
        <v>4</v>
      </c>
      <c r="J22" s="5">
        <f t="shared" si="0"/>
        <v>1</v>
      </c>
      <c r="K22" s="6">
        <f>IFERROR(AVERAGEIF('02 Aufgaben 2000'!$B$2:$B$2001,A22,'02 Aufgaben 2000'!$I$2:$I$2001),0)</f>
        <v>104.25</v>
      </c>
      <c r="L22" s="5">
        <f t="shared" si="1"/>
        <v>0.91400000000000003</v>
      </c>
      <c r="M22" s="6">
        <f t="shared" si="2"/>
        <v>6.8</v>
      </c>
      <c r="N22" t="s">
        <v>62</v>
      </c>
    </row>
    <row r="23" spans="1:14" ht="16" customHeight="1" x14ac:dyDescent="0.35">
      <c r="A23" t="s">
        <v>87</v>
      </c>
      <c r="B23" s="4">
        <v>46048</v>
      </c>
      <c r="C23" t="s">
        <v>60</v>
      </c>
      <c r="D23" t="s">
        <v>57</v>
      </c>
      <c r="E23" t="s">
        <v>61</v>
      </c>
      <c r="F23">
        <v>57</v>
      </c>
      <c r="G23">
        <v>46</v>
      </c>
      <c r="H23">
        <f>COUNTIF('02 Aufgaben 2000'!$B$2:$B$2001,A23)</f>
        <v>4</v>
      </c>
      <c r="I23">
        <f>SUMIF('02 Aufgaben 2000'!$B$2:$B$2001,A23,'02 Aufgaben 2000'!$H$2:$H$2001)</f>
        <v>0</v>
      </c>
      <c r="J23" s="5">
        <f t="shared" si="0"/>
        <v>0</v>
      </c>
      <c r="K23" s="6">
        <f>IFERROR(AVERAGEIF('02 Aufgaben 2000'!$B$2:$B$2001,A23,'02 Aufgaben 2000'!$I$2:$I$2001),0)</f>
        <v>160.25</v>
      </c>
      <c r="L23" s="5">
        <f t="shared" si="1"/>
        <v>0.247</v>
      </c>
      <c r="M23" s="6">
        <f t="shared" si="2"/>
        <v>3.1</v>
      </c>
      <c r="N23" t="s">
        <v>62</v>
      </c>
    </row>
    <row r="24" spans="1:14" ht="16" customHeight="1" x14ac:dyDescent="0.35">
      <c r="A24" t="s">
        <v>88</v>
      </c>
      <c r="B24" s="4">
        <v>46049</v>
      </c>
      <c r="C24" t="s">
        <v>64</v>
      </c>
      <c r="D24" t="s">
        <v>57</v>
      </c>
      <c r="E24" t="s">
        <v>65</v>
      </c>
      <c r="F24">
        <v>94</v>
      </c>
      <c r="G24">
        <v>59</v>
      </c>
      <c r="H24">
        <f>COUNTIF('02 Aufgaben 2000'!$B$2:$B$2001,A24)</f>
        <v>4</v>
      </c>
      <c r="I24">
        <f>SUMIF('02 Aufgaben 2000'!$B$2:$B$2001,A24,'02 Aufgaben 2000'!$H$2:$H$2001)</f>
        <v>3</v>
      </c>
      <c r="J24" s="5">
        <f t="shared" si="0"/>
        <v>0.75</v>
      </c>
      <c r="K24" s="6">
        <f>IFERROR(AVERAGEIF('02 Aufgaben 2000'!$B$2:$B$2001,A24,'02 Aufgaben 2000'!$I$2:$I$2001),0)</f>
        <v>101.25</v>
      </c>
      <c r="L24" s="5">
        <f t="shared" si="1"/>
        <v>0.75800000000000001</v>
      </c>
      <c r="M24" s="6">
        <f t="shared" si="2"/>
        <v>6.1</v>
      </c>
      <c r="N24" t="s">
        <v>62</v>
      </c>
    </row>
    <row r="25" spans="1:14" ht="16" customHeight="1" x14ac:dyDescent="0.35">
      <c r="A25" t="s">
        <v>89</v>
      </c>
      <c r="B25" s="4">
        <v>46050</v>
      </c>
      <c r="C25" t="s">
        <v>67</v>
      </c>
      <c r="D25" t="s">
        <v>57</v>
      </c>
      <c r="E25" t="s">
        <v>68</v>
      </c>
      <c r="F25">
        <v>63</v>
      </c>
      <c r="G25">
        <v>23</v>
      </c>
      <c r="H25">
        <f>COUNTIF('02 Aufgaben 2000'!$B$2:$B$2001,A25)</f>
        <v>4</v>
      </c>
      <c r="I25">
        <f>SUMIF('02 Aufgaben 2000'!$B$2:$B$2001,A25,'02 Aufgaben 2000'!$H$2:$H$2001)</f>
        <v>1</v>
      </c>
      <c r="J25" s="5">
        <f t="shared" si="0"/>
        <v>0.25</v>
      </c>
      <c r="K25" s="6">
        <f>IFERROR(AVERAGEIF('02 Aufgaben 2000'!$B$2:$B$2001,A25,'02 Aufgaben 2000'!$I$2:$I$2001),0)</f>
        <v>147</v>
      </c>
      <c r="L25" s="5">
        <f t="shared" si="1"/>
        <v>0.40200000000000002</v>
      </c>
      <c r="M25" s="6">
        <f t="shared" si="2"/>
        <v>4</v>
      </c>
      <c r="N25" t="s">
        <v>62</v>
      </c>
    </row>
    <row r="26" spans="1:14" ht="16" customHeight="1" x14ac:dyDescent="0.35">
      <c r="A26" t="s">
        <v>90</v>
      </c>
      <c r="B26" s="4">
        <v>46051</v>
      </c>
      <c r="C26" t="s">
        <v>56</v>
      </c>
      <c r="D26" t="s">
        <v>57</v>
      </c>
      <c r="E26" t="s">
        <v>58</v>
      </c>
      <c r="F26">
        <v>32</v>
      </c>
      <c r="G26">
        <v>36</v>
      </c>
      <c r="H26">
        <f>COUNTIF('02 Aufgaben 2000'!$B$2:$B$2001,A26)</f>
        <v>4</v>
      </c>
      <c r="I26">
        <f>SUMIF('02 Aufgaben 2000'!$B$2:$B$2001,A26,'02 Aufgaben 2000'!$H$2:$H$2001)</f>
        <v>2</v>
      </c>
      <c r="J26" s="5">
        <f t="shared" si="0"/>
        <v>0.5</v>
      </c>
      <c r="K26" s="6">
        <f>IFERROR(AVERAGEIF('02 Aufgaben 2000'!$B$2:$B$2001,A26,'02 Aufgaben 2000'!$I$2:$I$2001),0)</f>
        <v>133.5</v>
      </c>
      <c r="L26" s="5">
        <f t="shared" si="1"/>
        <v>0.55300000000000005</v>
      </c>
      <c r="M26" s="6">
        <f t="shared" si="2"/>
        <v>4.0999999999999996</v>
      </c>
      <c r="N26" t="s">
        <v>62</v>
      </c>
    </row>
    <row r="27" spans="1:14" ht="16" customHeight="1" x14ac:dyDescent="0.35">
      <c r="A27" t="s">
        <v>91</v>
      </c>
      <c r="B27" s="4">
        <v>46052</v>
      </c>
      <c r="C27" t="s">
        <v>60</v>
      </c>
      <c r="D27" t="s">
        <v>57</v>
      </c>
      <c r="E27" t="s">
        <v>61</v>
      </c>
      <c r="F27">
        <v>69</v>
      </c>
      <c r="G27">
        <v>49</v>
      </c>
      <c r="H27">
        <f>COUNTIF('02 Aufgaben 2000'!$B$2:$B$2001,A27)</f>
        <v>4</v>
      </c>
      <c r="I27">
        <f>SUMIF('02 Aufgaben 2000'!$B$2:$B$2001,A27,'02 Aufgaben 2000'!$H$2:$H$2001)</f>
        <v>1</v>
      </c>
      <c r="J27" s="5">
        <f t="shared" si="0"/>
        <v>0.25</v>
      </c>
      <c r="K27" s="6">
        <f>IFERROR(AVERAGEIF('02 Aufgaben 2000'!$B$2:$B$2001,A27,'02 Aufgaben 2000'!$I$2:$I$2001),0)</f>
        <v>135.75</v>
      </c>
      <c r="L27" s="5">
        <f t="shared" si="1"/>
        <v>0.40899999999999997</v>
      </c>
      <c r="M27" s="6">
        <f t="shared" si="2"/>
        <v>4.0999999999999996</v>
      </c>
      <c r="N27" t="s">
        <v>62</v>
      </c>
    </row>
    <row r="28" spans="1:14" ht="16" customHeight="1" x14ac:dyDescent="0.35">
      <c r="A28" t="s">
        <v>92</v>
      </c>
      <c r="B28" s="4">
        <v>46053</v>
      </c>
      <c r="C28" t="s">
        <v>64</v>
      </c>
      <c r="D28" t="s">
        <v>57</v>
      </c>
      <c r="E28" t="s">
        <v>65</v>
      </c>
      <c r="F28">
        <v>38</v>
      </c>
      <c r="G28">
        <v>62</v>
      </c>
      <c r="H28">
        <f>COUNTIF('02 Aufgaben 2000'!$B$2:$B$2001,A28)</f>
        <v>4</v>
      </c>
      <c r="I28">
        <f>SUMIF('02 Aufgaben 2000'!$B$2:$B$2001,A28,'02 Aufgaben 2000'!$H$2:$H$2001)</f>
        <v>0</v>
      </c>
      <c r="J28" s="5">
        <f t="shared" si="0"/>
        <v>0</v>
      </c>
      <c r="K28" s="6">
        <f>IFERROR(AVERAGEIF('02 Aufgaben 2000'!$B$2:$B$2001,A28,'02 Aufgaben 2000'!$I$2:$I$2001),0)</f>
        <v>149.5</v>
      </c>
      <c r="L28" s="5">
        <f t="shared" si="1"/>
        <v>0.25</v>
      </c>
      <c r="M28" s="6">
        <f t="shared" si="2"/>
        <v>2.8</v>
      </c>
      <c r="N28" t="s">
        <v>62</v>
      </c>
    </row>
    <row r="29" spans="1:14" ht="16" customHeight="1" x14ac:dyDescent="0.35">
      <c r="A29" t="s">
        <v>93</v>
      </c>
      <c r="B29" s="4">
        <v>46054</v>
      </c>
      <c r="C29" t="s">
        <v>67</v>
      </c>
      <c r="D29" t="s">
        <v>57</v>
      </c>
      <c r="E29" t="s">
        <v>68</v>
      </c>
      <c r="F29">
        <v>75</v>
      </c>
      <c r="G29">
        <v>26</v>
      </c>
      <c r="H29">
        <f>COUNTIF('02 Aufgaben 2000'!$B$2:$B$2001,A29)</f>
        <v>4</v>
      </c>
      <c r="I29">
        <f>SUMIF('02 Aufgaben 2000'!$B$2:$B$2001,A29,'02 Aufgaben 2000'!$H$2:$H$2001)</f>
        <v>3</v>
      </c>
      <c r="J29" s="5">
        <f t="shared" si="0"/>
        <v>0.75</v>
      </c>
      <c r="K29" s="6">
        <f>IFERROR(AVERAGEIF('02 Aufgaben 2000'!$B$2:$B$2001,A29,'02 Aufgaben 2000'!$I$2:$I$2001),0)</f>
        <v>117</v>
      </c>
      <c r="L29" s="5">
        <f t="shared" si="1"/>
        <v>0.71099999999999997</v>
      </c>
      <c r="M29" s="6">
        <f t="shared" si="2"/>
        <v>5.8</v>
      </c>
      <c r="N29" t="s">
        <v>62</v>
      </c>
    </row>
    <row r="30" spans="1:14" ht="16" customHeight="1" x14ac:dyDescent="0.35">
      <c r="A30" t="s">
        <v>94</v>
      </c>
      <c r="B30" s="4">
        <v>46055</v>
      </c>
      <c r="C30" t="s">
        <v>56</v>
      </c>
      <c r="D30" t="s">
        <v>57</v>
      </c>
      <c r="E30" t="s">
        <v>58</v>
      </c>
      <c r="F30">
        <v>44</v>
      </c>
      <c r="G30">
        <v>39</v>
      </c>
      <c r="H30">
        <f>COUNTIF('02 Aufgaben 2000'!$B$2:$B$2001,A30)</f>
        <v>4</v>
      </c>
      <c r="I30">
        <f>SUMIF('02 Aufgaben 2000'!$B$2:$B$2001,A30,'02 Aufgaben 2000'!$H$2:$H$2001)</f>
        <v>1</v>
      </c>
      <c r="J30" s="5">
        <f t="shared" si="0"/>
        <v>0.25</v>
      </c>
      <c r="K30" s="6">
        <f>IFERROR(AVERAGEIF('02 Aufgaben 2000'!$B$2:$B$2001,A30,'02 Aufgaben 2000'!$I$2:$I$2001),0)</f>
        <v>133.5</v>
      </c>
      <c r="L30" s="5">
        <f t="shared" si="1"/>
        <v>0.41899999999999998</v>
      </c>
      <c r="M30" s="6">
        <f t="shared" si="2"/>
        <v>3.6</v>
      </c>
      <c r="N30" t="s">
        <v>62</v>
      </c>
    </row>
    <row r="31" spans="1:14" ht="16" customHeight="1" x14ac:dyDescent="0.35">
      <c r="A31" t="s">
        <v>95</v>
      </c>
      <c r="B31" s="4">
        <v>46056</v>
      </c>
      <c r="C31" t="s">
        <v>60</v>
      </c>
      <c r="D31" t="s">
        <v>57</v>
      </c>
      <c r="E31" t="s">
        <v>61</v>
      </c>
      <c r="F31">
        <v>81</v>
      </c>
      <c r="G31">
        <v>52</v>
      </c>
      <c r="H31">
        <f>COUNTIF('02 Aufgaben 2000'!$B$2:$B$2001,A31)</f>
        <v>4</v>
      </c>
      <c r="I31">
        <f>SUMIF('02 Aufgaben 2000'!$B$2:$B$2001,A31,'02 Aufgaben 2000'!$H$2:$H$2001)</f>
        <v>1</v>
      </c>
      <c r="J31" s="5">
        <f t="shared" si="0"/>
        <v>0.25</v>
      </c>
      <c r="K31" s="6">
        <f>IFERROR(AVERAGEIF('02 Aufgaben 2000'!$B$2:$B$2001,A31,'02 Aufgaben 2000'!$I$2:$I$2001),0)</f>
        <v>154</v>
      </c>
      <c r="L31" s="5">
        <f t="shared" si="1"/>
        <v>0.42299999999999999</v>
      </c>
      <c r="M31" s="6">
        <f t="shared" si="2"/>
        <v>4.4000000000000004</v>
      </c>
      <c r="N31" t="s">
        <v>62</v>
      </c>
    </row>
    <row r="32" spans="1:14" ht="16" customHeight="1" x14ac:dyDescent="0.35">
      <c r="A32" t="s">
        <v>96</v>
      </c>
      <c r="B32" s="4">
        <v>46057</v>
      </c>
      <c r="C32" t="s">
        <v>64</v>
      </c>
      <c r="D32" t="s">
        <v>57</v>
      </c>
      <c r="E32" t="s">
        <v>65</v>
      </c>
      <c r="F32">
        <v>50</v>
      </c>
      <c r="G32">
        <v>65</v>
      </c>
      <c r="H32">
        <f>COUNTIF('02 Aufgaben 2000'!$B$2:$B$2001,A32)</f>
        <v>4</v>
      </c>
      <c r="I32">
        <f>SUMIF('02 Aufgaben 2000'!$B$2:$B$2001,A32,'02 Aufgaben 2000'!$H$2:$H$2001)</f>
        <v>4</v>
      </c>
      <c r="J32" s="5">
        <f t="shared" si="0"/>
        <v>1</v>
      </c>
      <c r="K32" s="6">
        <f>IFERROR(AVERAGEIF('02 Aufgaben 2000'!$B$2:$B$2001,A32,'02 Aufgaben 2000'!$I$2:$I$2001),0)</f>
        <v>108.5</v>
      </c>
      <c r="L32" s="5">
        <f t="shared" si="1"/>
        <v>0.85399999999999998</v>
      </c>
      <c r="M32" s="6">
        <f t="shared" si="2"/>
        <v>6</v>
      </c>
      <c r="N32" t="s">
        <v>62</v>
      </c>
    </row>
    <row r="33" spans="1:14" ht="16" customHeight="1" x14ac:dyDescent="0.35">
      <c r="A33" t="s">
        <v>97</v>
      </c>
      <c r="B33" s="4">
        <v>46058</v>
      </c>
      <c r="C33" t="s">
        <v>67</v>
      </c>
      <c r="D33" t="s">
        <v>57</v>
      </c>
      <c r="E33" t="s">
        <v>68</v>
      </c>
      <c r="F33">
        <v>87</v>
      </c>
      <c r="G33">
        <v>29</v>
      </c>
      <c r="H33">
        <f>COUNTIF('02 Aufgaben 2000'!$B$2:$B$2001,A33)</f>
        <v>4</v>
      </c>
      <c r="I33">
        <f>SUMIF('02 Aufgaben 2000'!$B$2:$B$2001,A33,'02 Aufgaben 2000'!$H$2:$H$2001)</f>
        <v>0</v>
      </c>
      <c r="J33" s="5">
        <f t="shared" si="0"/>
        <v>0</v>
      </c>
      <c r="K33" s="6">
        <f>IFERROR(AVERAGEIF('02 Aufgaben 2000'!$B$2:$B$2001,A33,'02 Aufgaben 2000'!$I$2:$I$2001),0)</f>
        <v>165.25</v>
      </c>
      <c r="L33" s="5">
        <f t="shared" si="1"/>
        <v>0.28199999999999997</v>
      </c>
      <c r="M33" s="6">
        <f t="shared" si="2"/>
        <v>3.7</v>
      </c>
      <c r="N33" t="s">
        <v>98</v>
      </c>
    </row>
    <row r="34" spans="1:14" ht="16" customHeight="1" x14ac:dyDescent="0.35">
      <c r="A34" t="s">
        <v>99</v>
      </c>
      <c r="B34" s="4">
        <v>46059</v>
      </c>
      <c r="C34" t="s">
        <v>56</v>
      </c>
      <c r="D34" t="s">
        <v>57</v>
      </c>
      <c r="E34" t="s">
        <v>58</v>
      </c>
      <c r="F34">
        <v>56</v>
      </c>
      <c r="G34">
        <v>42</v>
      </c>
      <c r="H34">
        <f>COUNTIF('02 Aufgaben 2000'!$B$2:$B$2001,A34)</f>
        <v>4</v>
      </c>
      <c r="I34">
        <f>SUMIF('02 Aufgaben 2000'!$B$2:$B$2001,A34,'02 Aufgaben 2000'!$H$2:$H$2001)</f>
        <v>3</v>
      </c>
      <c r="J34" s="5">
        <f t="shared" si="0"/>
        <v>0.75</v>
      </c>
      <c r="K34" s="6">
        <f>IFERROR(AVERAGEIF('02 Aufgaben 2000'!$B$2:$B$2001,A34,'02 Aufgaben 2000'!$I$2:$I$2001),0)</f>
        <v>103.5</v>
      </c>
      <c r="L34" s="5">
        <f t="shared" si="1"/>
        <v>0.72799999999999998</v>
      </c>
      <c r="M34" s="6">
        <f t="shared" si="2"/>
        <v>5.4</v>
      </c>
      <c r="N34" t="s">
        <v>62</v>
      </c>
    </row>
    <row r="35" spans="1:14" ht="16" customHeight="1" x14ac:dyDescent="0.35">
      <c r="A35" t="s">
        <v>100</v>
      </c>
      <c r="B35" s="4">
        <v>46060</v>
      </c>
      <c r="C35" t="s">
        <v>60</v>
      </c>
      <c r="D35" t="s">
        <v>57</v>
      </c>
      <c r="E35" t="s">
        <v>61</v>
      </c>
      <c r="F35">
        <v>93</v>
      </c>
      <c r="G35">
        <v>55</v>
      </c>
      <c r="H35">
        <f>COUNTIF('02 Aufgaben 2000'!$B$2:$B$2001,A35)</f>
        <v>4</v>
      </c>
      <c r="I35">
        <f>SUMIF('02 Aufgaben 2000'!$B$2:$B$2001,A35,'02 Aufgaben 2000'!$H$2:$H$2001)</f>
        <v>1</v>
      </c>
      <c r="J35" s="5">
        <f t="shared" si="0"/>
        <v>0.25</v>
      </c>
      <c r="K35" s="6">
        <f>IFERROR(AVERAGEIF('02 Aufgaben 2000'!$B$2:$B$2001,A35,'02 Aufgaben 2000'!$I$2:$I$2001),0)</f>
        <v>148.5</v>
      </c>
      <c r="L35" s="5">
        <f t="shared" si="1"/>
        <v>0.437</v>
      </c>
      <c r="M35" s="6">
        <f t="shared" si="2"/>
        <v>4.5999999999999996</v>
      </c>
      <c r="N35" t="s">
        <v>62</v>
      </c>
    </row>
    <row r="36" spans="1:14" ht="16" customHeight="1" x14ac:dyDescent="0.35">
      <c r="A36" t="s">
        <v>101</v>
      </c>
      <c r="B36" s="4">
        <v>46061</v>
      </c>
      <c r="C36" t="s">
        <v>64</v>
      </c>
      <c r="D36" t="s">
        <v>57</v>
      </c>
      <c r="E36" t="s">
        <v>65</v>
      </c>
      <c r="F36">
        <v>62</v>
      </c>
      <c r="G36">
        <v>19</v>
      </c>
      <c r="H36">
        <f>COUNTIF('02 Aufgaben 2000'!$B$2:$B$2001,A36)</f>
        <v>4</v>
      </c>
      <c r="I36">
        <f>SUMIF('02 Aufgaben 2000'!$B$2:$B$2001,A36,'02 Aufgaben 2000'!$H$2:$H$2001)</f>
        <v>1</v>
      </c>
      <c r="J36" s="5">
        <f t="shared" si="0"/>
        <v>0.25</v>
      </c>
      <c r="K36" s="6">
        <f>IFERROR(AVERAGEIF('02 Aufgaben 2000'!$B$2:$B$2001,A36,'02 Aufgaben 2000'!$I$2:$I$2001),0)</f>
        <v>143.25</v>
      </c>
      <c r="L36" s="5">
        <f t="shared" si="1"/>
        <v>0.42499999999999999</v>
      </c>
      <c r="M36" s="6">
        <f t="shared" si="2"/>
        <v>4</v>
      </c>
      <c r="N36" t="s">
        <v>62</v>
      </c>
    </row>
    <row r="37" spans="1:14" ht="16" customHeight="1" x14ac:dyDescent="0.35">
      <c r="A37" t="s">
        <v>102</v>
      </c>
      <c r="B37" s="4">
        <v>46062</v>
      </c>
      <c r="C37" t="s">
        <v>67</v>
      </c>
      <c r="D37" t="s">
        <v>57</v>
      </c>
      <c r="E37" t="s">
        <v>68</v>
      </c>
      <c r="F37">
        <v>31</v>
      </c>
      <c r="G37">
        <v>32</v>
      </c>
      <c r="H37">
        <f>COUNTIF('02 Aufgaben 2000'!$B$2:$B$2001,A37)</f>
        <v>4</v>
      </c>
      <c r="I37">
        <f>SUMIF('02 Aufgaben 2000'!$B$2:$B$2001,A37,'02 Aufgaben 2000'!$H$2:$H$2001)</f>
        <v>4</v>
      </c>
      <c r="J37" s="5">
        <f t="shared" si="0"/>
        <v>1</v>
      </c>
      <c r="K37" s="6">
        <f>IFERROR(AVERAGEIF('02 Aufgaben 2000'!$B$2:$B$2001,A37,'02 Aufgaben 2000'!$I$2:$I$2001),0)</f>
        <v>110.75</v>
      </c>
      <c r="L37" s="5">
        <f t="shared" si="1"/>
        <v>0.80600000000000005</v>
      </c>
      <c r="M37" s="6">
        <f t="shared" si="2"/>
        <v>5.6</v>
      </c>
      <c r="N37" t="s">
        <v>62</v>
      </c>
    </row>
    <row r="38" spans="1:14" ht="16" customHeight="1" x14ac:dyDescent="0.35">
      <c r="A38" t="s">
        <v>103</v>
      </c>
      <c r="B38" s="4">
        <v>46063</v>
      </c>
      <c r="C38" t="s">
        <v>56</v>
      </c>
      <c r="D38" t="s">
        <v>57</v>
      </c>
      <c r="E38" t="s">
        <v>58</v>
      </c>
      <c r="F38">
        <v>68</v>
      </c>
      <c r="G38">
        <v>45</v>
      </c>
      <c r="H38">
        <f>COUNTIF('02 Aufgaben 2000'!$B$2:$B$2001,A38)</f>
        <v>4</v>
      </c>
      <c r="I38">
        <f>SUMIF('02 Aufgaben 2000'!$B$2:$B$2001,A38,'02 Aufgaben 2000'!$H$2:$H$2001)</f>
        <v>0</v>
      </c>
      <c r="J38" s="5">
        <f t="shared" si="0"/>
        <v>0</v>
      </c>
      <c r="K38" s="6">
        <f>IFERROR(AVERAGEIF('02 Aufgaben 2000'!$B$2:$B$2001,A38,'02 Aufgaben 2000'!$I$2:$I$2001),0)</f>
        <v>151.75</v>
      </c>
      <c r="L38" s="5">
        <f t="shared" si="1"/>
        <v>0.3</v>
      </c>
      <c r="M38" s="6">
        <f t="shared" si="2"/>
        <v>3.4</v>
      </c>
      <c r="N38" t="s">
        <v>62</v>
      </c>
    </row>
    <row r="39" spans="1:14" ht="16" customHeight="1" x14ac:dyDescent="0.35">
      <c r="A39" t="s">
        <v>104</v>
      </c>
      <c r="B39" s="4">
        <v>46064</v>
      </c>
      <c r="C39" t="s">
        <v>60</v>
      </c>
      <c r="D39" t="s">
        <v>57</v>
      </c>
      <c r="E39" t="s">
        <v>61</v>
      </c>
      <c r="F39">
        <v>37</v>
      </c>
      <c r="G39">
        <v>58</v>
      </c>
      <c r="H39">
        <f>COUNTIF('02 Aufgaben 2000'!$B$2:$B$2001,A39)</f>
        <v>4</v>
      </c>
      <c r="I39">
        <f>SUMIF('02 Aufgaben 2000'!$B$2:$B$2001,A39,'02 Aufgaben 2000'!$H$2:$H$2001)</f>
        <v>2</v>
      </c>
      <c r="J39" s="5">
        <f t="shared" si="0"/>
        <v>0.5</v>
      </c>
      <c r="K39" s="6">
        <f>IFERROR(AVERAGEIF('02 Aufgaben 2000'!$B$2:$B$2001,A39,'02 Aufgaben 2000'!$I$2:$I$2001),0)</f>
        <v>124</v>
      </c>
      <c r="L39" s="5">
        <f t="shared" si="1"/>
        <v>0.51900000000000002</v>
      </c>
      <c r="M39" s="6">
        <f t="shared" si="2"/>
        <v>4.2</v>
      </c>
      <c r="N39" t="s">
        <v>62</v>
      </c>
    </row>
    <row r="40" spans="1:14" ht="16" customHeight="1" x14ac:dyDescent="0.35">
      <c r="A40" t="s">
        <v>105</v>
      </c>
      <c r="B40" s="4">
        <v>46065</v>
      </c>
      <c r="C40" t="s">
        <v>64</v>
      </c>
      <c r="D40" t="s">
        <v>57</v>
      </c>
      <c r="E40" t="s">
        <v>65</v>
      </c>
      <c r="F40">
        <v>74</v>
      </c>
      <c r="G40">
        <v>22</v>
      </c>
      <c r="H40">
        <f>COUNTIF('02 Aufgaben 2000'!$B$2:$B$2001,A40)</f>
        <v>4</v>
      </c>
      <c r="I40">
        <f>SUMIF('02 Aufgaben 2000'!$B$2:$B$2001,A40,'02 Aufgaben 2000'!$H$2:$H$2001)</f>
        <v>3</v>
      </c>
      <c r="J40" s="5">
        <f t="shared" si="0"/>
        <v>0.75</v>
      </c>
      <c r="K40" s="6">
        <f>IFERROR(AVERAGEIF('02 Aufgaben 2000'!$B$2:$B$2001,A40,'02 Aufgaben 2000'!$I$2:$I$2001),0)</f>
        <v>126.75</v>
      </c>
      <c r="L40" s="5">
        <f t="shared" si="1"/>
        <v>0.73499999999999999</v>
      </c>
      <c r="M40" s="6">
        <f t="shared" si="2"/>
        <v>5.7</v>
      </c>
      <c r="N40" t="s">
        <v>62</v>
      </c>
    </row>
    <row r="41" spans="1:14" ht="16" customHeight="1" x14ac:dyDescent="0.35">
      <c r="A41" t="s">
        <v>106</v>
      </c>
      <c r="B41" s="4">
        <v>46066</v>
      </c>
      <c r="C41" t="s">
        <v>67</v>
      </c>
      <c r="D41" t="s">
        <v>57</v>
      </c>
      <c r="E41" t="s">
        <v>68</v>
      </c>
      <c r="F41">
        <v>43</v>
      </c>
      <c r="G41">
        <v>35</v>
      </c>
      <c r="H41">
        <f>COUNTIF('02 Aufgaben 2000'!$B$2:$B$2001,A41)</f>
        <v>4</v>
      </c>
      <c r="I41">
        <f>SUMIF('02 Aufgaben 2000'!$B$2:$B$2001,A41,'02 Aufgaben 2000'!$H$2:$H$2001)</f>
        <v>1</v>
      </c>
      <c r="J41" s="5">
        <f t="shared" si="0"/>
        <v>0.25</v>
      </c>
      <c r="K41" s="6">
        <f>IFERROR(AVERAGEIF('02 Aufgaben 2000'!$B$2:$B$2001,A41,'02 Aufgaben 2000'!$I$2:$I$2001),0)</f>
        <v>159</v>
      </c>
      <c r="L41" s="5">
        <f t="shared" si="1"/>
        <v>0.378</v>
      </c>
      <c r="M41" s="6">
        <f t="shared" si="2"/>
        <v>3.6</v>
      </c>
      <c r="N41" t="s">
        <v>62</v>
      </c>
    </row>
    <row r="42" spans="1:14" ht="16" customHeight="1" x14ac:dyDescent="0.35">
      <c r="A42" t="s">
        <v>107</v>
      </c>
      <c r="B42" s="4">
        <v>46067</v>
      </c>
      <c r="C42" t="s">
        <v>56</v>
      </c>
      <c r="D42" t="s">
        <v>57</v>
      </c>
      <c r="E42" t="s">
        <v>58</v>
      </c>
      <c r="F42">
        <v>80</v>
      </c>
      <c r="G42">
        <v>48</v>
      </c>
      <c r="H42">
        <f>COUNTIF('02 Aufgaben 2000'!$B$2:$B$2001,A42)</f>
        <v>4</v>
      </c>
      <c r="I42">
        <f>SUMIF('02 Aufgaben 2000'!$B$2:$B$2001,A42,'02 Aufgaben 2000'!$H$2:$H$2001)</f>
        <v>4</v>
      </c>
      <c r="J42" s="5">
        <f t="shared" si="0"/>
        <v>1</v>
      </c>
      <c r="K42" s="6">
        <f>IFERROR(AVERAGEIF('02 Aufgaben 2000'!$B$2:$B$2001,A42,'02 Aufgaben 2000'!$I$2:$I$2001),0)</f>
        <v>97</v>
      </c>
      <c r="L42" s="5">
        <f t="shared" si="1"/>
        <v>0.90400000000000003</v>
      </c>
      <c r="M42" s="6">
        <f t="shared" si="2"/>
        <v>6.6</v>
      </c>
      <c r="N42" t="s">
        <v>62</v>
      </c>
    </row>
    <row r="43" spans="1:14" ht="16" customHeight="1" x14ac:dyDescent="0.35">
      <c r="A43" t="s">
        <v>108</v>
      </c>
      <c r="B43" s="4">
        <v>46068</v>
      </c>
      <c r="C43" t="s">
        <v>60</v>
      </c>
      <c r="D43" t="s">
        <v>57</v>
      </c>
      <c r="E43" t="s">
        <v>61</v>
      </c>
      <c r="F43">
        <v>49</v>
      </c>
      <c r="G43">
        <v>61</v>
      </c>
      <c r="H43">
        <f>COUNTIF('02 Aufgaben 2000'!$B$2:$B$2001,A43)</f>
        <v>4</v>
      </c>
      <c r="I43">
        <f>SUMIF('02 Aufgaben 2000'!$B$2:$B$2001,A43,'02 Aufgaben 2000'!$H$2:$H$2001)</f>
        <v>0</v>
      </c>
      <c r="J43" s="5">
        <f t="shared" si="0"/>
        <v>0</v>
      </c>
      <c r="K43" s="6">
        <f>IFERROR(AVERAGEIF('02 Aufgaben 2000'!$B$2:$B$2001,A43,'02 Aufgaben 2000'!$I$2:$I$2001),0)</f>
        <v>166.75</v>
      </c>
      <c r="L43" s="5">
        <f t="shared" si="1"/>
        <v>0.23799999999999999</v>
      </c>
      <c r="M43" s="6">
        <f t="shared" si="2"/>
        <v>3</v>
      </c>
      <c r="N43" t="s">
        <v>62</v>
      </c>
    </row>
    <row r="44" spans="1:14" ht="16" customHeight="1" x14ac:dyDescent="0.35">
      <c r="A44" t="s">
        <v>109</v>
      </c>
      <c r="B44" s="4">
        <v>46069</v>
      </c>
      <c r="C44" t="s">
        <v>64</v>
      </c>
      <c r="D44" t="s">
        <v>57</v>
      </c>
      <c r="E44" t="s">
        <v>65</v>
      </c>
      <c r="F44">
        <v>86</v>
      </c>
      <c r="G44">
        <v>25</v>
      </c>
      <c r="H44">
        <f>COUNTIF('02 Aufgaben 2000'!$B$2:$B$2001,A44)</f>
        <v>4</v>
      </c>
      <c r="I44">
        <f>SUMIF('02 Aufgaben 2000'!$B$2:$B$2001,A44,'02 Aufgaben 2000'!$H$2:$H$2001)</f>
        <v>2</v>
      </c>
      <c r="J44" s="5">
        <f t="shared" si="0"/>
        <v>0.5</v>
      </c>
      <c r="K44" s="6">
        <f>IFERROR(AVERAGEIF('02 Aufgaben 2000'!$B$2:$B$2001,A44,'02 Aufgaben 2000'!$I$2:$I$2001),0)</f>
        <v>113.25</v>
      </c>
      <c r="L44" s="5">
        <f t="shared" si="1"/>
        <v>0.60099999999999998</v>
      </c>
      <c r="M44" s="6">
        <f t="shared" si="2"/>
        <v>5.2</v>
      </c>
      <c r="N44" t="s">
        <v>62</v>
      </c>
    </row>
    <row r="45" spans="1:14" ht="16" customHeight="1" x14ac:dyDescent="0.35">
      <c r="A45" t="s">
        <v>110</v>
      </c>
      <c r="B45" s="4">
        <v>46070</v>
      </c>
      <c r="C45" t="s">
        <v>67</v>
      </c>
      <c r="D45" t="s">
        <v>57</v>
      </c>
      <c r="E45" t="s">
        <v>68</v>
      </c>
      <c r="F45">
        <v>55</v>
      </c>
      <c r="G45">
        <v>38</v>
      </c>
      <c r="H45">
        <f>COUNTIF('02 Aufgaben 2000'!$B$2:$B$2001,A45)</f>
        <v>4</v>
      </c>
      <c r="I45">
        <f>SUMIF('02 Aufgaben 2000'!$B$2:$B$2001,A45,'02 Aufgaben 2000'!$H$2:$H$2001)</f>
        <v>3</v>
      </c>
      <c r="J45" s="5">
        <f t="shared" si="0"/>
        <v>0.75</v>
      </c>
      <c r="K45" s="6">
        <f>IFERROR(AVERAGEIF('02 Aufgaben 2000'!$B$2:$B$2001,A45,'02 Aufgaben 2000'!$I$2:$I$2001),0)</f>
        <v>129</v>
      </c>
      <c r="L45" s="5">
        <f t="shared" si="1"/>
        <v>0.68700000000000006</v>
      </c>
      <c r="M45" s="6">
        <f t="shared" si="2"/>
        <v>5.4</v>
      </c>
      <c r="N45" t="s">
        <v>62</v>
      </c>
    </row>
    <row r="46" spans="1:14" ht="16" customHeight="1" x14ac:dyDescent="0.35">
      <c r="A46" t="s">
        <v>111</v>
      </c>
      <c r="B46" s="4">
        <v>46071</v>
      </c>
      <c r="C46" t="s">
        <v>56</v>
      </c>
      <c r="D46" t="s">
        <v>57</v>
      </c>
      <c r="E46" t="s">
        <v>58</v>
      </c>
      <c r="F46">
        <v>92</v>
      </c>
      <c r="G46">
        <v>51</v>
      </c>
      <c r="H46">
        <f>COUNTIF('02 Aufgaben 2000'!$B$2:$B$2001,A46)</f>
        <v>4</v>
      </c>
      <c r="I46">
        <f>SUMIF('02 Aufgaben 2000'!$B$2:$B$2001,A46,'02 Aufgaben 2000'!$H$2:$H$2001)</f>
        <v>1</v>
      </c>
      <c r="J46" s="5">
        <f t="shared" si="0"/>
        <v>0.25</v>
      </c>
      <c r="K46" s="6">
        <f>IFERROR(AVERAGEIF('02 Aufgaben 2000'!$B$2:$B$2001,A46,'02 Aufgaben 2000'!$I$2:$I$2001),0)</f>
        <v>145.25</v>
      </c>
      <c r="L46" s="5">
        <f t="shared" si="1"/>
        <v>0.47599999999999998</v>
      </c>
      <c r="M46" s="6">
        <f t="shared" si="2"/>
        <v>4.5999999999999996</v>
      </c>
      <c r="N46" t="s">
        <v>62</v>
      </c>
    </row>
    <row r="47" spans="1:14" ht="16" customHeight="1" x14ac:dyDescent="0.35">
      <c r="A47" t="s">
        <v>112</v>
      </c>
      <c r="B47" s="4">
        <v>46072</v>
      </c>
      <c r="C47" t="s">
        <v>60</v>
      </c>
      <c r="D47" t="s">
        <v>57</v>
      </c>
      <c r="E47" t="s">
        <v>61</v>
      </c>
      <c r="F47">
        <v>61</v>
      </c>
      <c r="G47">
        <v>64</v>
      </c>
      <c r="H47">
        <f>COUNTIF('02 Aufgaben 2000'!$B$2:$B$2001,A47)</f>
        <v>4</v>
      </c>
      <c r="I47">
        <f>SUMIF('02 Aufgaben 2000'!$B$2:$B$2001,A47,'02 Aufgaben 2000'!$H$2:$H$2001)</f>
        <v>3</v>
      </c>
      <c r="J47" s="5">
        <f t="shared" si="0"/>
        <v>0.75</v>
      </c>
      <c r="K47" s="6">
        <f>IFERROR(AVERAGEIF('02 Aufgaben 2000'!$B$2:$B$2001,A47,'02 Aufgaben 2000'!$I$2:$I$2001),0)</f>
        <v>117.75</v>
      </c>
      <c r="L47" s="5">
        <f t="shared" si="1"/>
        <v>0.69399999999999995</v>
      </c>
      <c r="M47" s="6">
        <f t="shared" si="2"/>
        <v>5.5</v>
      </c>
      <c r="N47" t="s">
        <v>62</v>
      </c>
    </row>
    <row r="48" spans="1:14" ht="16" customHeight="1" x14ac:dyDescent="0.35">
      <c r="A48" t="s">
        <v>113</v>
      </c>
      <c r="B48" s="4">
        <v>46073</v>
      </c>
      <c r="C48" t="s">
        <v>64</v>
      </c>
      <c r="D48" t="s">
        <v>57</v>
      </c>
      <c r="E48" t="s">
        <v>65</v>
      </c>
      <c r="F48">
        <v>30</v>
      </c>
      <c r="G48">
        <v>28</v>
      </c>
      <c r="H48">
        <f>COUNTIF('02 Aufgaben 2000'!$B$2:$B$2001,A48)</f>
        <v>4</v>
      </c>
      <c r="I48">
        <f>SUMIF('02 Aufgaben 2000'!$B$2:$B$2001,A48,'02 Aufgaben 2000'!$H$2:$H$2001)</f>
        <v>0</v>
      </c>
      <c r="J48" s="5">
        <f t="shared" si="0"/>
        <v>0</v>
      </c>
      <c r="K48" s="6">
        <f>IFERROR(AVERAGEIF('02 Aufgaben 2000'!$B$2:$B$2001,A48,'02 Aufgaben 2000'!$I$2:$I$2001),0)</f>
        <v>156</v>
      </c>
      <c r="L48" s="5">
        <f t="shared" si="1"/>
        <v>0.24</v>
      </c>
      <c r="M48" s="6">
        <f t="shared" si="2"/>
        <v>2.6</v>
      </c>
      <c r="N48" t="s">
        <v>62</v>
      </c>
    </row>
    <row r="49" spans="1:14" ht="16" customHeight="1" x14ac:dyDescent="0.35">
      <c r="A49" t="s">
        <v>114</v>
      </c>
      <c r="B49" s="4">
        <v>46074</v>
      </c>
      <c r="C49" t="s">
        <v>67</v>
      </c>
      <c r="D49" t="s">
        <v>57</v>
      </c>
      <c r="E49" t="s">
        <v>68</v>
      </c>
      <c r="F49">
        <v>67</v>
      </c>
      <c r="G49">
        <v>41</v>
      </c>
      <c r="H49">
        <f>COUNTIF('02 Aufgaben 2000'!$B$2:$B$2001,A49)</f>
        <v>4</v>
      </c>
      <c r="I49">
        <f>SUMIF('02 Aufgaben 2000'!$B$2:$B$2001,A49,'02 Aufgaben 2000'!$H$2:$H$2001)</f>
        <v>2</v>
      </c>
      <c r="J49" s="5">
        <f t="shared" si="0"/>
        <v>0.5</v>
      </c>
      <c r="K49" s="6">
        <f>IFERROR(AVERAGEIF('02 Aufgaben 2000'!$B$2:$B$2001,A49,'02 Aufgaben 2000'!$I$2:$I$2001),0)</f>
        <v>129</v>
      </c>
      <c r="L49" s="5">
        <f t="shared" si="1"/>
        <v>0.55400000000000005</v>
      </c>
      <c r="M49" s="6">
        <f t="shared" si="2"/>
        <v>4.8</v>
      </c>
      <c r="N49" t="s">
        <v>62</v>
      </c>
    </row>
    <row r="50" spans="1:14" ht="16" customHeight="1" x14ac:dyDescent="0.35">
      <c r="A50" t="s">
        <v>115</v>
      </c>
      <c r="B50" s="4">
        <v>46075</v>
      </c>
      <c r="C50" t="s">
        <v>56</v>
      </c>
      <c r="D50" t="s">
        <v>57</v>
      </c>
      <c r="E50" t="s">
        <v>58</v>
      </c>
      <c r="F50">
        <v>36</v>
      </c>
      <c r="G50">
        <v>54</v>
      </c>
      <c r="H50">
        <f>COUNTIF('02 Aufgaben 2000'!$B$2:$B$2001,A50)</f>
        <v>4</v>
      </c>
      <c r="I50">
        <f>SUMIF('02 Aufgaben 2000'!$B$2:$B$2001,A50,'02 Aufgaben 2000'!$H$2:$H$2001)</f>
        <v>3</v>
      </c>
      <c r="J50" s="5">
        <f t="shared" si="0"/>
        <v>0.75</v>
      </c>
      <c r="K50" s="6">
        <f>IFERROR(AVERAGEIF('02 Aufgaben 2000'!$B$2:$B$2001,A50,'02 Aufgaben 2000'!$I$2:$I$2001),0)</f>
        <v>115.25</v>
      </c>
      <c r="L50" s="5">
        <f t="shared" si="1"/>
        <v>0.70499999999999996</v>
      </c>
      <c r="M50" s="6">
        <f t="shared" si="2"/>
        <v>5</v>
      </c>
      <c r="N50" t="s">
        <v>62</v>
      </c>
    </row>
    <row r="51" spans="1:14" ht="16" customHeight="1" x14ac:dyDescent="0.35">
      <c r="A51" t="s">
        <v>116</v>
      </c>
      <c r="B51" s="4">
        <v>46076</v>
      </c>
      <c r="C51" t="s">
        <v>60</v>
      </c>
      <c r="D51" t="s">
        <v>57</v>
      </c>
      <c r="E51" t="s">
        <v>61</v>
      </c>
      <c r="F51">
        <v>73</v>
      </c>
      <c r="G51">
        <v>18</v>
      </c>
      <c r="H51">
        <f>COUNTIF('02 Aufgaben 2000'!$B$2:$B$2001,A51)</f>
        <v>4</v>
      </c>
      <c r="I51">
        <f>SUMIF('02 Aufgaben 2000'!$B$2:$B$2001,A51,'02 Aufgaben 2000'!$H$2:$H$2001)</f>
        <v>1</v>
      </c>
      <c r="J51" s="5">
        <f t="shared" si="0"/>
        <v>0.25</v>
      </c>
      <c r="K51" s="6">
        <f>IFERROR(AVERAGEIF('02 Aufgaben 2000'!$B$2:$B$2001,A51,'02 Aufgaben 2000'!$I$2:$I$2001),0)</f>
        <v>160.5</v>
      </c>
      <c r="L51" s="5">
        <f t="shared" si="1"/>
        <v>0.41299999999999998</v>
      </c>
      <c r="M51" s="6">
        <f t="shared" si="2"/>
        <v>4.2</v>
      </c>
      <c r="N51" t="s">
        <v>62</v>
      </c>
    </row>
    <row r="52" spans="1:14" ht="16" customHeight="1" x14ac:dyDescent="0.35">
      <c r="A52" t="s">
        <v>117</v>
      </c>
      <c r="B52" s="4">
        <v>46077</v>
      </c>
      <c r="C52" t="s">
        <v>64</v>
      </c>
      <c r="D52" t="s">
        <v>57</v>
      </c>
      <c r="E52" t="s">
        <v>65</v>
      </c>
      <c r="F52">
        <v>42</v>
      </c>
      <c r="G52">
        <v>31</v>
      </c>
      <c r="H52">
        <f>COUNTIF('02 Aufgaben 2000'!$B$2:$B$2001,A52)</f>
        <v>4</v>
      </c>
      <c r="I52">
        <f>SUMIF('02 Aufgaben 2000'!$B$2:$B$2001,A52,'02 Aufgaben 2000'!$H$2:$H$2001)</f>
        <v>3</v>
      </c>
      <c r="J52" s="5">
        <f t="shared" si="0"/>
        <v>0.75</v>
      </c>
      <c r="K52" s="6">
        <f>IFERROR(AVERAGEIF('02 Aufgaben 2000'!$B$2:$B$2001,A52,'02 Aufgaben 2000'!$I$2:$I$2001),0)</f>
        <v>107</v>
      </c>
      <c r="L52" s="5">
        <f t="shared" si="1"/>
        <v>0.69699999999999995</v>
      </c>
      <c r="M52" s="6">
        <f t="shared" si="2"/>
        <v>5.0999999999999996</v>
      </c>
      <c r="N52" t="s">
        <v>62</v>
      </c>
    </row>
    <row r="53" spans="1:14" ht="16" customHeight="1" x14ac:dyDescent="0.35">
      <c r="A53" t="s">
        <v>118</v>
      </c>
      <c r="B53" s="4">
        <v>46078</v>
      </c>
      <c r="C53" t="s">
        <v>67</v>
      </c>
      <c r="D53" t="s">
        <v>57</v>
      </c>
      <c r="E53" t="s">
        <v>68</v>
      </c>
      <c r="F53">
        <v>79</v>
      </c>
      <c r="G53">
        <v>44</v>
      </c>
      <c r="H53">
        <f>COUNTIF('02 Aufgaben 2000'!$B$2:$B$2001,A53)</f>
        <v>4</v>
      </c>
      <c r="I53">
        <f>SUMIF('02 Aufgaben 2000'!$B$2:$B$2001,A53,'02 Aufgaben 2000'!$H$2:$H$2001)</f>
        <v>2</v>
      </c>
      <c r="J53" s="5">
        <f t="shared" si="0"/>
        <v>0.5</v>
      </c>
      <c r="K53" s="6">
        <f>IFERROR(AVERAGEIF('02 Aufgaben 2000'!$B$2:$B$2001,A53,'02 Aufgaben 2000'!$I$2:$I$2001),0)</f>
        <v>147.25</v>
      </c>
      <c r="L53" s="5">
        <f t="shared" si="1"/>
        <v>0.56799999999999995</v>
      </c>
      <c r="M53" s="6">
        <f t="shared" si="2"/>
        <v>5.0999999999999996</v>
      </c>
      <c r="N53" t="s">
        <v>62</v>
      </c>
    </row>
    <row r="54" spans="1:14" ht="16" customHeight="1" x14ac:dyDescent="0.35">
      <c r="A54" t="s">
        <v>119</v>
      </c>
      <c r="B54" s="4">
        <v>46079</v>
      </c>
      <c r="C54" t="s">
        <v>56</v>
      </c>
      <c r="D54" t="s">
        <v>57</v>
      </c>
      <c r="E54" t="s">
        <v>58</v>
      </c>
      <c r="F54">
        <v>48</v>
      </c>
      <c r="G54">
        <v>57</v>
      </c>
      <c r="H54">
        <f>COUNTIF('02 Aufgaben 2000'!$B$2:$B$2001,A54)</f>
        <v>4</v>
      </c>
      <c r="I54">
        <f>SUMIF('02 Aufgaben 2000'!$B$2:$B$2001,A54,'02 Aufgaben 2000'!$H$2:$H$2001)</f>
        <v>2</v>
      </c>
      <c r="J54" s="5">
        <f t="shared" si="0"/>
        <v>0.5</v>
      </c>
      <c r="K54" s="6">
        <f>IFERROR(AVERAGEIF('02 Aufgaben 2000'!$B$2:$B$2001,A54,'02 Aufgaben 2000'!$I$2:$I$2001),0)</f>
        <v>115.25</v>
      </c>
      <c r="L54" s="5">
        <f t="shared" si="1"/>
        <v>0.57099999999999995</v>
      </c>
      <c r="M54" s="6">
        <f t="shared" si="2"/>
        <v>4.5</v>
      </c>
      <c r="N54" t="s">
        <v>62</v>
      </c>
    </row>
    <row r="55" spans="1:14" ht="16" customHeight="1" x14ac:dyDescent="0.35">
      <c r="A55" t="s">
        <v>120</v>
      </c>
      <c r="B55" s="4">
        <v>46080</v>
      </c>
      <c r="C55" t="s">
        <v>60</v>
      </c>
      <c r="D55" t="s">
        <v>57</v>
      </c>
      <c r="E55" t="s">
        <v>61</v>
      </c>
      <c r="F55">
        <v>85</v>
      </c>
      <c r="G55">
        <v>21</v>
      </c>
      <c r="H55">
        <f>COUNTIF('02 Aufgaben 2000'!$B$2:$B$2001,A55)</f>
        <v>4</v>
      </c>
      <c r="I55">
        <f>SUMIF('02 Aufgaben 2000'!$B$2:$B$2001,A55,'02 Aufgaben 2000'!$H$2:$H$2001)</f>
        <v>3</v>
      </c>
      <c r="J55" s="5">
        <f t="shared" si="0"/>
        <v>0.75</v>
      </c>
      <c r="K55" s="6">
        <f>IFERROR(AVERAGEIF('02 Aufgaben 2000'!$B$2:$B$2001,A55,'02 Aufgaben 2000'!$I$2:$I$2001),0)</f>
        <v>130.5</v>
      </c>
      <c r="L55" s="5">
        <f t="shared" si="1"/>
        <v>0.72299999999999998</v>
      </c>
      <c r="M55" s="6">
        <f t="shared" si="2"/>
        <v>6</v>
      </c>
      <c r="N55" t="s">
        <v>62</v>
      </c>
    </row>
    <row r="56" spans="1:14" ht="16" customHeight="1" x14ac:dyDescent="0.35">
      <c r="A56" t="s">
        <v>121</v>
      </c>
      <c r="B56" s="4">
        <v>46081</v>
      </c>
      <c r="C56" t="s">
        <v>64</v>
      </c>
      <c r="D56" t="s">
        <v>57</v>
      </c>
      <c r="E56" t="s">
        <v>65</v>
      </c>
      <c r="F56">
        <v>54</v>
      </c>
      <c r="G56">
        <v>34</v>
      </c>
      <c r="H56">
        <f>COUNTIF('02 Aufgaben 2000'!$B$2:$B$2001,A56)</f>
        <v>4</v>
      </c>
      <c r="I56">
        <f>SUMIF('02 Aufgaben 2000'!$B$2:$B$2001,A56,'02 Aufgaben 2000'!$H$2:$H$2001)</f>
        <v>0</v>
      </c>
      <c r="J56" s="5">
        <f t="shared" si="0"/>
        <v>0</v>
      </c>
      <c r="K56" s="6">
        <f>IFERROR(AVERAGEIF('02 Aufgaben 2000'!$B$2:$B$2001,A56,'02 Aufgaben 2000'!$I$2:$I$2001),0)</f>
        <v>155.25</v>
      </c>
      <c r="L56" s="5">
        <f t="shared" si="1"/>
        <v>0.26900000000000002</v>
      </c>
      <c r="M56" s="6">
        <f t="shared" si="2"/>
        <v>3.1</v>
      </c>
      <c r="N56" t="s">
        <v>62</v>
      </c>
    </row>
    <row r="57" spans="1:14" ht="16" customHeight="1" x14ac:dyDescent="0.35">
      <c r="A57" t="s">
        <v>122</v>
      </c>
      <c r="B57" s="4">
        <v>46082</v>
      </c>
      <c r="C57" t="s">
        <v>67</v>
      </c>
      <c r="D57" t="s">
        <v>57</v>
      </c>
      <c r="E57" t="s">
        <v>68</v>
      </c>
      <c r="F57">
        <v>91</v>
      </c>
      <c r="G57">
        <v>47</v>
      </c>
      <c r="H57">
        <f>COUNTIF('02 Aufgaben 2000'!$B$2:$B$2001,A57)</f>
        <v>4</v>
      </c>
      <c r="I57">
        <f>SUMIF('02 Aufgaben 2000'!$B$2:$B$2001,A57,'02 Aufgaben 2000'!$H$2:$H$2001)</f>
        <v>3</v>
      </c>
      <c r="J57" s="5">
        <f t="shared" si="0"/>
        <v>0.75</v>
      </c>
      <c r="K57" s="6">
        <f>IFERROR(AVERAGEIF('02 Aufgaben 2000'!$B$2:$B$2001,A57,'02 Aufgaben 2000'!$I$2:$I$2001),0)</f>
        <v>122.75</v>
      </c>
      <c r="L57" s="5">
        <f t="shared" si="1"/>
        <v>0.73</v>
      </c>
      <c r="M57" s="6">
        <f t="shared" si="2"/>
        <v>6.1</v>
      </c>
      <c r="N57" t="s">
        <v>62</v>
      </c>
    </row>
    <row r="58" spans="1:14" ht="16" customHeight="1" x14ac:dyDescent="0.35">
      <c r="A58" t="s">
        <v>123</v>
      </c>
      <c r="B58" s="4">
        <v>46083</v>
      </c>
      <c r="C58" t="s">
        <v>56</v>
      </c>
      <c r="D58" t="s">
        <v>57</v>
      </c>
      <c r="E58" t="s">
        <v>58</v>
      </c>
      <c r="F58">
        <v>60</v>
      </c>
      <c r="G58">
        <v>60</v>
      </c>
      <c r="H58">
        <f>COUNTIF('02 Aufgaben 2000'!$B$2:$B$2001,A58)</f>
        <v>4</v>
      </c>
      <c r="I58">
        <f>SUMIF('02 Aufgaben 2000'!$B$2:$B$2001,A58,'02 Aufgaben 2000'!$H$2:$H$2001)</f>
        <v>3</v>
      </c>
      <c r="J58" s="5">
        <f t="shared" si="0"/>
        <v>0.75</v>
      </c>
      <c r="K58" s="6">
        <f>IFERROR(AVERAGEIF('02 Aufgaben 2000'!$B$2:$B$2001,A58,'02 Aufgaben 2000'!$I$2:$I$2001),0)</f>
        <v>128</v>
      </c>
      <c r="L58" s="5">
        <f t="shared" si="1"/>
        <v>0.73299999999999998</v>
      </c>
      <c r="M58" s="6">
        <f t="shared" si="2"/>
        <v>5.5</v>
      </c>
      <c r="N58" t="s">
        <v>62</v>
      </c>
    </row>
    <row r="59" spans="1:14" ht="16" customHeight="1" x14ac:dyDescent="0.35">
      <c r="A59" t="s">
        <v>124</v>
      </c>
      <c r="B59" s="4">
        <v>46084</v>
      </c>
      <c r="C59" t="s">
        <v>60</v>
      </c>
      <c r="D59" t="s">
        <v>57</v>
      </c>
      <c r="E59" t="s">
        <v>61</v>
      </c>
      <c r="F59">
        <v>29</v>
      </c>
      <c r="G59">
        <v>24</v>
      </c>
      <c r="H59">
        <f>COUNTIF('02 Aufgaben 2000'!$B$2:$B$2001,A59)</f>
        <v>4</v>
      </c>
      <c r="I59">
        <f>SUMIF('02 Aufgaben 2000'!$B$2:$B$2001,A59,'02 Aufgaben 2000'!$H$2:$H$2001)</f>
        <v>2</v>
      </c>
      <c r="J59" s="5">
        <f t="shared" si="0"/>
        <v>0.5</v>
      </c>
      <c r="K59" s="6">
        <f>IFERROR(AVERAGEIF('02 Aufgaben 2000'!$B$2:$B$2001,A59,'02 Aufgaben 2000'!$I$2:$I$2001),0)</f>
        <v>130.5</v>
      </c>
      <c r="L59" s="5">
        <f t="shared" si="1"/>
        <v>0.50900000000000001</v>
      </c>
      <c r="M59" s="6">
        <f t="shared" si="2"/>
        <v>4.0999999999999996</v>
      </c>
      <c r="N59" t="s">
        <v>62</v>
      </c>
    </row>
    <row r="60" spans="1:14" ht="16" customHeight="1" x14ac:dyDescent="0.35">
      <c r="A60" t="s">
        <v>125</v>
      </c>
      <c r="B60" s="4">
        <v>46085</v>
      </c>
      <c r="C60" t="s">
        <v>64</v>
      </c>
      <c r="D60" t="s">
        <v>57</v>
      </c>
      <c r="E60" t="s">
        <v>65</v>
      </c>
      <c r="F60">
        <v>66</v>
      </c>
      <c r="G60">
        <v>37</v>
      </c>
      <c r="H60">
        <f>COUNTIF('02 Aufgaben 2000'!$B$2:$B$2001,A60)</f>
        <v>4</v>
      </c>
      <c r="I60">
        <f>SUMIF('02 Aufgaben 2000'!$B$2:$B$2001,A60,'02 Aufgaben 2000'!$H$2:$H$2001)</f>
        <v>3</v>
      </c>
      <c r="J60" s="5">
        <f t="shared" si="0"/>
        <v>0.75</v>
      </c>
      <c r="K60" s="6">
        <f>IFERROR(AVERAGEIF('02 Aufgaben 2000'!$B$2:$B$2001,A60,'02 Aufgaben 2000'!$I$2:$I$2001),0)</f>
        <v>119.75</v>
      </c>
      <c r="L60" s="5">
        <f t="shared" si="1"/>
        <v>0.72499999999999998</v>
      </c>
      <c r="M60" s="6">
        <f t="shared" si="2"/>
        <v>5.6</v>
      </c>
      <c r="N60" t="s">
        <v>62</v>
      </c>
    </row>
    <row r="61" spans="1:14" ht="16" customHeight="1" x14ac:dyDescent="0.35">
      <c r="A61" t="s">
        <v>126</v>
      </c>
      <c r="B61" s="4">
        <v>46086</v>
      </c>
      <c r="C61" t="s">
        <v>67</v>
      </c>
      <c r="D61" t="s">
        <v>57</v>
      </c>
      <c r="E61" t="s">
        <v>68</v>
      </c>
      <c r="F61">
        <v>35</v>
      </c>
      <c r="G61">
        <v>50</v>
      </c>
      <c r="H61">
        <f>COUNTIF('02 Aufgaben 2000'!$B$2:$B$2001,A61)</f>
        <v>4</v>
      </c>
      <c r="I61">
        <f>SUMIF('02 Aufgaben 2000'!$B$2:$B$2001,A61,'02 Aufgaben 2000'!$H$2:$H$2001)</f>
        <v>0</v>
      </c>
      <c r="J61" s="5">
        <f t="shared" si="0"/>
        <v>0</v>
      </c>
      <c r="K61" s="6">
        <f>IFERROR(AVERAGEIF('02 Aufgaben 2000'!$B$2:$B$2001,A61,'02 Aufgaben 2000'!$I$2:$I$2001),0)</f>
        <v>157.5</v>
      </c>
      <c r="L61" s="5">
        <f t="shared" si="1"/>
        <v>0.221</v>
      </c>
      <c r="M61" s="6">
        <f t="shared" si="2"/>
        <v>2.7</v>
      </c>
      <c r="N61" t="s">
        <v>62</v>
      </c>
    </row>
    <row r="62" spans="1:14" ht="16" customHeight="1" x14ac:dyDescent="0.35">
      <c r="A62" t="s">
        <v>127</v>
      </c>
      <c r="B62" s="4">
        <v>46087</v>
      </c>
      <c r="C62" t="s">
        <v>56</v>
      </c>
      <c r="D62" t="s">
        <v>57</v>
      </c>
      <c r="E62" t="s">
        <v>58</v>
      </c>
      <c r="F62">
        <v>72</v>
      </c>
      <c r="G62">
        <v>63</v>
      </c>
      <c r="H62">
        <f>COUNTIF('02 Aufgaben 2000'!$B$2:$B$2001,A62)</f>
        <v>4</v>
      </c>
      <c r="I62">
        <f>SUMIF('02 Aufgaben 2000'!$B$2:$B$2001,A62,'02 Aufgaben 2000'!$H$2:$H$2001)</f>
        <v>3</v>
      </c>
      <c r="J62" s="5">
        <f t="shared" si="0"/>
        <v>0.75</v>
      </c>
      <c r="K62" s="6">
        <f>IFERROR(AVERAGEIF('02 Aufgaben 2000'!$B$2:$B$2001,A62,'02 Aufgaben 2000'!$I$2:$I$2001),0)</f>
        <v>109</v>
      </c>
      <c r="L62" s="5">
        <f t="shared" si="1"/>
        <v>0.747</v>
      </c>
      <c r="M62" s="6">
        <f t="shared" si="2"/>
        <v>5.7</v>
      </c>
      <c r="N62" t="s">
        <v>62</v>
      </c>
    </row>
    <row r="63" spans="1:14" ht="16" customHeight="1" x14ac:dyDescent="0.35">
      <c r="A63" t="s">
        <v>128</v>
      </c>
      <c r="B63" s="4">
        <v>46088</v>
      </c>
      <c r="C63" t="s">
        <v>60</v>
      </c>
      <c r="D63" t="s">
        <v>57</v>
      </c>
      <c r="E63" t="s">
        <v>61</v>
      </c>
      <c r="F63">
        <v>41</v>
      </c>
      <c r="G63">
        <v>27</v>
      </c>
      <c r="H63">
        <f>COUNTIF('02 Aufgaben 2000'!$B$2:$B$2001,A63)</f>
        <v>4</v>
      </c>
      <c r="I63">
        <f>SUMIF('02 Aufgaben 2000'!$B$2:$B$2001,A63,'02 Aufgaben 2000'!$H$2:$H$2001)</f>
        <v>0</v>
      </c>
      <c r="J63" s="5">
        <f t="shared" si="0"/>
        <v>0</v>
      </c>
      <c r="K63" s="6">
        <f>IFERROR(AVERAGEIF('02 Aufgaben 2000'!$B$2:$B$2001,A63,'02 Aufgaben 2000'!$I$2:$I$2001),0)</f>
        <v>159.75</v>
      </c>
      <c r="L63" s="5">
        <f t="shared" si="1"/>
        <v>0.22800000000000001</v>
      </c>
      <c r="M63" s="6">
        <f t="shared" si="2"/>
        <v>2.8</v>
      </c>
      <c r="N63" t="s">
        <v>62</v>
      </c>
    </row>
    <row r="64" spans="1:14" ht="16" customHeight="1" x14ac:dyDescent="0.35">
      <c r="A64" t="s">
        <v>129</v>
      </c>
      <c r="B64" s="4">
        <v>46089</v>
      </c>
      <c r="C64" t="s">
        <v>64</v>
      </c>
      <c r="D64" t="s">
        <v>57</v>
      </c>
      <c r="E64" t="s">
        <v>65</v>
      </c>
      <c r="F64">
        <v>78</v>
      </c>
      <c r="G64">
        <v>40</v>
      </c>
      <c r="H64">
        <f>COUNTIF('02 Aufgaben 2000'!$B$2:$B$2001,A64)</f>
        <v>4</v>
      </c>
      <c r="I64">
        <f>SUMIF('02 Aufgaben 2000'!$B$2:$B$2001,A64,'02 Aufgaben 2000'!$H$2:$H$2001)</f>
        <v>1</v>
      </c>
      <c r="J64" s="5">
        <f t="shared" si="0"/>
        <v>0.25</v>
      </c>
      <c r="K64" s="6">
        <f>IFERROR(AVERAGEIF('02 Aufgaben 2000'!$B$2:$B$2001,A64,'02 Aufgaben 2000'!$I$2:$I$2001),0)</f>
        <v>125</v>
      </c>
      <c r="L64" s="5">
        <f t="shared" si="1"/>
        <v>0.44400000000000001</v>
      </c>
      <c r="M64" s="6">
        <f t="shared" si="2"/>
        <v>4.3</v>
      </c>
      <c r="N64" t="s">
        <v>62</v>
      </c>
    </row>
    <row r="65" spans="1:14" ht="16" customHeight="1" x14ac:dyDescent="0.35">
      <c r="A65" t="s">
        <v>130</v>
      </c>
      <c r="B65" s="4">
        <v>46090</v>
      </c>
      <c r="C65" t="s">
        <v>67</v>
      </c>
      <c r="D65" t="s">
        <v>57</v>
      </c>
      <c r="E65" t="s">
        <v>68</v>
      </c>
      <c r="F65">
        <v>47</v>
      </c>
      <c r="G65">
        <v>53</v>
      </c>
      <c r="H65">
        <f>COUNTIF('02 Aufgaben 2000'!$B$2:$B$2001,A65)</f>
        <v>4</v>
      </c>
      <c r="I65">
        <f>SUMIF('02 Aufgaben 2000'!$B$2:$B$2001,A65,'02 Aufgaben 2000'!$H$2:$H$2001)</f>
        <v>3</v>
      </c>
      <c r="J65" s="5">
        <f t="shared" si="0"/>
        <v>0.75</v>
      </c>
      <c r="K65" s="6">
        <f>IFERROR(AVERAGEIF('02 Aufgaben 2000'!$B$2:$B$2001,A65,'02 Aufgaben 2000'!$I$2:$I$2001),0)</f>
        <v>122</v>
      </c>
      <c r="L65" s="5">
        <f t="shared" si="1"/>
        <v>0.67800000000000005</v>
      </c>
      <c r="M65" s="6">
        <f t="shared" si="2"/>
        <v>5.2</v>
      </c>
      <c r="N65" t="s">
        <v>62</v>
      </c>
    </row>
    <row r="66" spans="1:14" ht="16" customHeight="1" x14ac:dyDescent="0.35">
      <c r="A66" t="s">
        <v>131</v>
      </c>
      <c r="B66" s="4">
        <v>46091</v>
      </c>
      <c r="C66" t="s">
        <v>56</v>
      </c>
      <c r="D66" t="s">
        <v>57</v>
      </c>
      <c r="E66" t="s">
        <v>58</v>
      </c>
      <c r="F66">
        <v>84</v>
      </c>
      <c r="G66">
        <v>66</v>
      </c>
      <c r="H66">
        <f>COUNTIF('02 Aufgaben 2000'!$B$2:$B$2001,A66)</f>
        <v>4</v>
      </c>
      <c r="I66">
        <f>SUMIF('02 Aufgaben 2000'!$B$2:$B$2001,A66,'02 Aufgaben 2000'!$H$2:$H$2001)</f>
        <v>2</v>
      </c>
      <c r="J66" s="5">
        <f t="shared" si="0"/>
        <v>0.5</v>
      </c>
      <c r="K66" s="6">
        <f>IFERROR(AVERAGEIF('02 Aufgaben 2000'!$B$2:$B$2001,A66,'02 Aufgaben 2000'!$I$2:$I$2001),0)</f>
        <v>146.25</v>
      </c>
      <c r="L66" s="5">
        <f t="shared" si="1"/>
        <v>0.61399999999999999</v>
      </c>
      <c r="M66" s="6">
        <f t="shared" si="2"/>
        <v>5.2</v>
      </c>
      <c r="N66" t="s">
        <v>62</v>
      </c>
    </row>
    <row r="67" spans="1:14" ht="16" customHeight="1" x14ac:dyDescent="0.35">
      <c r="A67" t="s">
        <v>132</v>
      </c>
      <c r="B67" s="4">
        <v>46092</v>
      </c>
      <c r="C67" t="s">
        <v>60</v>
      </c>
      <c r="D67" t="s">
        <v>57</v>
      </c>
      <c r="E67" t="s">
        <v>61</v>
      </c>
      <c r="F67">
        <v>53</v>
      </c>
      <c r="G67">
        <v>30</v>
      </c>
      <c r="H67">
        <f>COUNTIF('02 Aufgaben 2000'!$B$2:$B$2001,A67)</f>
        <v>4</v>
      </c>
      <c r="I67">
        <f>SUMIF('02 Aufgaben 2000'!$B$2:$B$2001,A67,'02 Aufgaben 2000'!$H$2:$H$2001)</f>
        <v>3</v>
      </c>
      <c r="J67" s="5">
        <f t="shared" ref="J67:J130" si="3">IFERROR(I67/H67,0)</f>
        <v>0.75</v>
      </c>
      <c r="K67" s="6">
        <f>IFERROR(AVERAGEIF('02 Aufgaben 2000'!$B$2:$B$2001,A67,'02 Aufgaben 2000'!$I$2:$I$2001),0)</f>
        <v>124.25</v>
      </c>
      <c r="L67" s="5">
        <f t="shared" ref="L67:L130" si="4">ROUND(MAX(0,MIN(1,0.18+J67*0.59+F67/850+IF(C67="Karte",0.04,IF(C67="Pfad",0.025,0)))),3)</f>
        <v>0.68500000000000005</v>
      </c>
      <c r="M67" s="6">
        <f t="shared" ref="M67:M130" si="5">ROUND(MAX(1,MIN(7,2+J67*3+F67/50)),1)</f>
        <v>5.3</v>
      </c>
      <c r="N67" t="s">
        <v>62</v>
      </c>
    </row>
    <row r="68" spans="1:14" ht="16" customHeight="1" x14ac:dyDescent="0.35">
      <c r="A68" t="s">
        <v>133</v>
      </c>
      <c r="B68" s="4">
        <v>46093</v>
      </c>
      <c r="C68" t="s">
        <v>64</v>
      </c>
      <c r="D68" t="s">
        <v>57</v>
      </c>
      <c r="E68" t="s">
        <v>65</v>
      </c>
      <c r="F68">
        <v>90</v>
      </c>
      <c r="G68">
        <v>43</v>
      </c>
      <c r="H68">
        <f>COUNTIF('02 Aufgaben 2000'!$B$2:$B$2001,A68)</f>
        <v>4</v>
      </c>
      <c r="I68">
        <f>SUMIF('02 Aufgaben 2000'!$B$2:$B$2001,A68,'02 Aufgaben 2000'!$H$2:$H$2001)</f>
        <v>3</v>
      </c>
      <c r="J68" s="5">
        <f t="shared" si="3"/>
        <v>0.75</v>
      </c>
      <c r="K68" s="6">
        <f>IFERROR(AVERAGEIF('02 Aufgaben 2000'!$B$2:$B$2001,A68,'02 Aufgaben 2000'!$I$2:$I$2001),0)</f>
        <v>132.25</v>
      </c>
      <c r="L68" s="5">
        <f t="shared" si="4"/>
        <v>0.753</v>
      </c>
      <c r="M68" s="6">
        <f t="shared" si="5"/>
        <v>6.1</v>
      </c>
      <c r="N68" t="s">
        <v>62</v>
      </c>
    </row>
    <row r="69" spans="1:14" ht="16" customHeight="1" x14ac:dyDescent="0.35">
      <c r="A69" t="s">
        <v>134</v>
      </c>
      <c r="B69" s="4">
        <v>46094</v>
      </c>
      <c r="C69" t="s">
        <v>67</v>
      </c>
      <c r="D69" t="s">
        <v>57</v>
      </c>
      <c r="E69" t="s">
        <v>68</v>
      </c>
      <c r="F69">
        <v>59</v>
      </c>
      <c r="G69">
        <v>56</v>
      </c>
      <c r="H69">
        <f>COUNTIF('02 Aufgaben 2000'!$B$2:$B$2001,A69)</f>
        <v>4</v>
      </c>
      <c r="I69">
        <f>SUMIF('02 Aufgaben 2000'!$B$2:$B$2001,A69,'02 Aufgaben 2000'!$H$2:$H$2001)</f>
        <v>1</v>
      </c>
      <c r="J69" s="5">
        <f t="shared" si="3"/>
        <v>0.25</v>
      </c>
      <c r="K69" s="6">
        <f>IFERROR(AVERAGEIF('02 Aufgaben 2000'!$B$2:$B$2001,A69,'02 Aufgaben 2000'!$I$2:$I$2001),0)</f>
        <v>127.5</v>
      </c>
      <c r="L69" s="5">
        <f t="shared" si="4"/>
        <v>0.39700000000000002</v>
      </c>
      <c r="M69" s="6">
        <f t="shared" si="5"/>
        <v>3.9</v>
      </c>
      <c r="N69" t="s">
        <v>62</v>
      </c>
    </row>
    <row r="70" spans="1:14" ht="16" customHeight="1" x14ac:dyDescent="0.35">
      <c r="A70" t="s">
        <v>135</v>
      </c>
      <c r="B70" s="4">
        <v>46095</v>
      </c>
      <c r="C70" t="s">
        <v>56</v>
      </c>
      <c r="D70" t="s">
        <v>57</v>
      </c>
      <c r="E70" t="s">
        <v>58</v>
      </c>
      <c r="F70">
        <v>28</v>
      </c>
      <c r="G70">
        <v>20</v>
      </c>
      <c r="H70">
        <f>COUNTIF('02 Aufgaben 2000'!$B$2:$B$2001,A70)</f>
        <v>4</v>
      </c>
      <c r="I70">
        <f>SUMIF('02 Aufgaben 2000'!$B$2:$B$2001,A70,'02 Aufgaben 2000'!$H$2:$H$2001)</f>
        <v>3</v>
      </c>
      <c r="J70" s="5">
        <f t="shared" si="3"/>
        <v>0.75</v>
      </c>
      <c r="K70" s="6">
        <f>IFERROR(AVERAGEIF('02 Aufgaben 2000'!$B$2:$B$2001,A70,'02 Aufgaben 2000'!$I$2:$I$2001),0)</f>
        <v>108.25</v>
      </c>
      <c r="L70" s="5">
        <f t="shared" si="4"/>
        <v>0.69499999999999995</v>
      </c>
      <c r="M70" s="6">
        <f t="shared" si="5"/>
        <v>4.8</v>
      </c>
      <c r="N70" t="s">
        <v>62</v>
      </c>
    </row>
    <row r="71" spans="1:14" ht="16" customHeight="1" x14ac:dyDescent="0.35">
      <c r="A71" t="s">
        <v>136</v>
      </c>
      <c r="B71" s="4">
        <v>46096</v>
      </c>
      <c r="C71" t="s">
        <v>60</v>
      </c>
      <c r="D71" t="s">
        <v>57</v>
      </c>
      <c r="E71" t="s">
        <v>61</v>
      </c>
      <c r="F71">
        <v>65</v>
      </c>
      <c r="G71">
        <v>33</v>
      </c>
      <c r="H71">
        <f>COUNTIF('02 Aufgaben 2000'!$B$2:$B$2001,A71)</f>
        <v>4</v>
      </c>
      <c r="I71">
        <f>SUMIF('02 Aufgaben 2000'!$B$2:$B$2001,A71,'02 Aufgaben 2000'!$H$2:$H$2001)</f>
        <v>0</v>
      </c>
      <c r="J71" s="5">
        <f t="shared" si="3"/>
        <v>0</v>
      </c>
      <c r="K71" s="6">
        <f>IFERROR(AVERAGEIF('02 Aufgaben 2000'!$B$2:$B$2001,A71,'02 Aufgaben 2000'!$I$2:$I$2001),0)</f>
        <v>172.5</v>
      </c>
      <c r="L71" s="5">
        <f t="shared" si="4"/>
        <v>0.25600000000000001</v>
      </c>
      <c r="M71" s="6">
        <f t="shared" si="5"/>
        <v>3.3</v>
      </c>
      <c r="N71" t="s">
        <v>62</v>
      </c>
    </row>
    <row r="72" spans="1:14" ht="16" customHeight="1" x14ac:dyDescent="0.35">
      <c r="A72" t="s">
        <v>137</v>
      </c>
      <c r="B72" s="4">
        <v>46097</v>
      </c>
      <c r="C72" t="s">
        <v>64</v>
      </c>
      <c r="D72" t="s">
        <v>57</v>
      </c>
      <c r="E72" t="s">
        <v>65</v>
      </c>
      <c r="F72">
        <v>34</v>
      </c>
      <c r="G72">
        <v>46</v>
      </c>
      <c r="H72">
        <f>COUNTIF('02 Aufgaben 2000'!$B$2:$B$2001,A72)</f>
        <v>4</v>
      </c>
      <c r="I72">
        <f>SUMIF('02 Aufgaben 2000'!$B$2:$B$2001,A72,'02 Aufgaben 2000'!$H$2:$H$2001)</f>
        <v>2</v>
      </c>
      <c r="J72" s="5">
        <f t="shared" si="3"/>
        <v>0.5</v>
      </c>
      <c r="K72" s="6">
        <f>IFERROR(AVERAGEIF('02 Aufgaben 2000'!$B$2:$B$2001,A72,'02 Aufgaben 2000'!$I$2:$I$2001),0)</f>
        <v>118.75</v>
      </c>
      <c r="L72" s="5">
        <f t="shared" si="4"/>
        <v>0.54</v>
      </c>
      <c r="M72" s="6">
        <f t="shared" si="5"/>
        <v>4.2</v>
      </c>
      <c r="N72" t="s">
        <v>62</v>
      </c>
    </row>
    <row r="73" spans="1:14" ht="16" customHeight="1" x14ac:dyDescent="0.35">
      <c r="A73" t="s">
        <v>138</v>
      </c>
      <c r="B73" s="4">
        <v>46098</v>
      </c>
      <c r="C73" t="s">
        <v>67</v>
      </c>
      <c r="D73" t="s">
        <v>57</v>
      </c>
      <c r="E73" t="s">
        <v>68</v>
      </c>
      <c r="F73">
        <v>71</v>
      </c>
      <c r="G73">
        <v>59</v>
      </c>
      <c r="H73">
        <f>COUNTIF('02 Aufgaben 2000'!$B$2:$B$2001,A73)</f>
        <v>4</v>
      </c>
      <c r="I73">
        <f>SUMIF('02 Aufgaben 2000'!$B$2:$B$2001,A73,'02 Aufgaben 2000'!$H$2:$H$2001)</f>
        <v>3</v>
      </c>
      <c r="J73" s="5">
        <f t="shared" si="3"/>
        <v>0.75</v>
      </c>
      <c r="K73" s="6">
        <f>IFERROR(AVERAGEIF('02 Aufgaben 2000'!$B$2:$B$2001,A73,'02 Aufgaben 2000'!$I$2:$I$2001),0)</f>
        <v>134.75</v>
      </c>
      <c r="L73" s="5">
        <f t="shared" si="4"/>
        <v>0.70599999999999996</v>
      </c>
      <c r="M73" s="6">
        <f t="shared" si="5"/>
        <v>5.7</v>
      </c>
      <c r="N73" t="s">
        <v>62</v>
      </c>
    </row>
    <row r="74" spans="1:14" ht="16" customHeight="1" x14ac:dyDescent="0.35">
      <c r="A74" t="s">
        <v>139</v>
      </c>
      <c r="B74" s="4">
        <v>46099</v>
      </c>
      <c r="C74" t="s">
        <v>56</v>
      </c>
      <c r="D74" t="s">
        <v>57</v>
      </c>
      <c r="E74" t="s">
        <v>58</v>
      </c>
      <c r="F74">
        <v>40</v>
      </c>
      <c r="G74">
        <v>23</v>
      </c>
      <c r="H74">
        <f>COUNTIF('02 Aufgaben 2000'!$B$2:$B$2001,A74)</f>
        <v>4</v>
      </c>
      <c r="I74">
        <f>SUMIF('02 Aufgaben 2000'!$B$2:$B$2001,A74,'02 Aufgaben 2000'!$H$2:$H$2001)</f>
        <v>1</v>
      </c>
      <c r="J74" s="5">
        <f t="shared" si="3"/>
        <v>0.25</v>
      </c>
      <c r="K74" s="6">
        <f>IFERROR(AVERAGEIF('02 Aufgaben 2000'!$B$2:$B$2001,A74,'02 Aufgaben 2000'!$I$2:$I$2001),0)</f>
        <v>127.25</v>
      </c>
      <c r="L74" s="5">
        <f t="shared" si="4"/>
        <v>0.41499999999999998</v>
      </c>
      <c r="M74" s="6">
        <f t="shared" si="5"/>
        <v>3.6</v>
      </c>
      <c r="N74" t="s">
        <v>62</v>
      </c>
    </row>
    <row r="75" spans="1:14" ht="16" customHeight="1" x14ac:dyDescent="0.35">
      <c r="A75" t="s">
        <v>140</v>
      </c>
      <c r="B75" s="4">
        <v>46100</v>
      </c>
      <c r="C75" t="s">
        <v>60</v>
      </c>
      <c r="D75" t="s">
        <v>57</v>
      </c>
      <c r="E75" t="s">
        <v>61</v>
      </c>
      <c r="F75">
        <v>77</v>
      </c>
      <c r="G75">
        <v>36</v>
      </c>
      <c r="H75">
        <f>COUNTIF('02 Aufgaben 2000'!$B$2:$B$2001,A75)</f>
        <v>4</v>
      </c>
      <c r="I75">
        <f>SUMIF('02 Aufgaben 2000'!$B$2:$B$2001,A75,'02 Aufgaben 2000'!$H$2:$H$2001)</f>
        <v>3</v>
      </c>
      <c r="J75" s="5">
        <f t="shared" si="3"/>
        <v>0.75</v>
      </c>
      <c r="K75" s="6">
        <f>IFERROR(AVERAGEIF('02 Aufgaben 2000'!$B$2:$B$2001,A75,'02 Aufgaben 2000'!$I$2:$I$2001),0)</f>
        <v>123.5</v>
      </c>
      <c r="L75" s="5">
        <f t="shared" si="4"/>
        <v>0.71299999999999997</v>
      </c>
      <c r="M75" s="6">
        <f t="shared" si="5"/>
        <v>5.8</v>
      </c>
    </row>
    <row r="76" spans="1:14" ht="16" customHeight="1" x14ac:dyDescent="0.35">
      <c r="A76" t="s">
        <v>141</v>
      </c>
      <c r="B76" s="4">
        <v>46101</v>
      </c>
      <c r="C76" t="s">
        <v>64</v>
      </c>
      <c r="D76" t="s">
        <v>57</v>
      </c>
      <c r="E76" t="s">
        <v>65</v>
      </c>
      <c r="F76">
        <v>46</v>
      </c>
      <c r="G76">
        <v>49</v>
      </c>
      <c r="H76">
        <f>COUNTIF('02 Aufgaben 2000'!$B$2:$B$2001,A76)</f>
        <v>4</v>
      </c>
      <c r="I76">
        <f>SUMIF('02 Aufgaben 2000'!$B$2:$B$2001,A76,'02 Aufgaben 2000'!$H$2:$H$2001)</f>
        <v>0</v>
      </c>
      <c r="J76" s="5">
        <f t="shared" si="3"/>
        <v>0</v>
      </c>
      <c r="K76" s="6">
        <f>IFERROR(AVERAGEIF('02 Aufgaben 2000'!$B$2:$B$2001,A76,'02 Aufgaben 2000'!$I$2:$I$2001),0)</f>
        <v>161.5</v>
      </c>
      <c r="L76" s="5">
        <f t="shared" si="4"/>
        <v>0.25900000000000001</v>
      </c>
      <c r="M76" s="6">
        <f t="shared" si="5"/>
        <v>2.9</v>
      </c>
      <c r="N76" t="s">
        <v>62</v>
      </c>
    </row>
    <row r="77" spans="1:14" ht="16" customHeight="1" x14ac:dyDescent="0.35">
      <c r="A77" t="s">
        <v>142</v>
      </c>
      <c r="B77" s="4">
        <v>46102</v>
      </c>
      <c r="C77" t="s">
        <v>67</v>
      </c>
      <c r="D77" t="s">
        <v>57</v>
      </c>
      <c r="E77" t="s">
        <v>68</v>
      </c>
      <c r="F77">
        <v>83</v>
      </c>
      <c r="G77">
        <v>62</v>
      </c>
      <c r="H77">
        <f>COUNTIF('02 Aufgaben 2000'!$B$2:$B$2001,A77)</f>
        <v>4</v>
      </c>
      <c r="I77">
        <f>SUMIF('02 Aufgaben 2000'!$B$2:$B$2001,A77,'02 Aufgaben 2000'!$H$2:$H$2001)</f>
        <v>2</v>
      </c>
      <c r="J77" s="5">
        <f t="shared" si="3"/>
        <v>0.5</v>
      </c>
      <c r="K77" s="6">
        <f>IFERROR(AVERAGEIF('02 Aufgaben 2000'!$B$2:$B$2001,A77,'02 Aufgaben 2000'!$I$2:$I$2001),0)</f>
        <v>121.25</v>
      </c>
      <c r="L77" s="5">
        <f t="shared" si="4"/>
        <v>0.57299999999999995</v>
      </c>
      <c r="M77" s="6">
        <f t="shared" si="5"/>
        <v>5.2</v>
      </c>
      <c r="N77" t="s">
        <v>62</v>
      </c>
    </row>
    <row r="78" spans="1:14" ht="16" customHeight="1" x14ac:dyDescent="0.35">
      <c r="A78" t="s">
        <v>143</v>
      </c>
      <c r="B78" s="4">
        <v>46103</v>
      </c>
      <c r="C78" t="s">
        <v>56</v>
      </c>
      <c r="D78" t="s">
        <v>57</v>
      </c>
      <c r="E78" t="s">
        <v>58</v>
      </c>
      <c r="F78">
        <v>52</v>
      </c>
      <c r="G78">
        <v>26</v>
      </c>
      <c r="H78">
        <f>COUNTIF('02 Aufgaben 2000'!$B$2:$B$2001,A78)</f>
        <v>4</v>
      </c>
      <c r="I78">
        <f>SUMIF('02 Aufgaben 2000'!$B$2:$B$2001,A78,'02 Aufgaben 2000'!$H$2:$H$2001)</f>
        <v>3</v>
      </c>
      <c r="J78" s="5">
        <f t="shared" si="3"/>
        <v>0.75</v>
      </c>
      <c r="K78" s="6">
        <f>IFERROR(AVERAGEIF('02 Aufgaben 2000'!$B$2:$B$2001,A78,'02 Aufgaben 2000'!$I$2:$I$2001),0)</f>
        <v>121</v>
      </c>
      <c r="L78" s="5">
        <f t="shared" si="4"/>
        <v>0.72399999999999998</v>
      </c>
      <c r="M78" s="6">
        <f t="shared" si="5"/>
        <v>5.3</v>
      </c>
      <c r="N78" t="s">
        <v>62</v>
      </c>
    </row>
    <row r="79" spans="1:14" ht="16" customHeight="1" x14ac:dyDescent="0.35">
      <c r="A79" t="s">
        <v>144</v>
      </c>
      <c r="B79" s="4">
        <v>46104</v>
      </c>
      <c r="C79" t="s">
        <v>60</v>
      </c>
      <c r="D79" t="s">
        <v>57</v>
      </c>
      <c r="E79" t="s">
        <v>61</v>
      </c>
      <c r="F79">
        <v>89</v>
      </c>
      <c r="G79">
        <v>39</v>
      </c>
      <c r="H79">
        <f>COUNTIF('02 Aufgaben 2000'!$B$2:$B$2001,A79)</f>
        <v>4</v>
      </c>
      <c r="I79">
        <f>SUMIF('02 Aufgaben 2000'!$B$2:$B$2001,A79,'02 Aufgaben 2000'!$H$2:$H$2001)</f>
        <v>1</v>
      </c>
      <c r="J79" s="5">
        <f t="shared" si="3"/>
        <v>0.25</v>
      </c>
      <c r="K79" s="6">
        <f>IFERROR(AVERAGEIF('02 Aufgaben 2000'!$B$2:$B$2001,A79,'02 Aufgaben 2000'!$I$2:$I$2001),0)</f>
        <v>142.5</v>
      </c>
      <c r="L79" s="5">
        <f t="shared" si="4"/>
        <v>0.432</v>
      </c>
      <c r="M79" s="6">
        <f t="shared" si="5"/>
        <v>4.5</v>
      </c>
      <c r="N79" t="s">
        <v>62</v>
      </c>
    </row>
    <row r="80" spans="1:14" ht="16" customHeight="1" x14ac:dyDescent="0.35">
      <c r="A80" t="s">
        <v>145</v>
      </c>
      <c r="B80" s="4">
        <v>46105</v>
      </c>
      <c r="C80" t="s">
        <v>64</v>
      </c>
      <c r="D80" t="s">
        <v>57</v>
      </c>
      <c r="E80" t="s">
        <v>65</v>
      </c>
      <c r="F80">
        <v>58</v>
      </c>
      <c r="G80">
        <v>52</v>
      </c>
      <c r="H80">
        <f>COUNTIF('02 Aufgaben 2000'!$B$2:$B$2001,A80)</f>
        <v>4</v>
      </c>
      <c r="I80">
        <f>SUMIF('02 Aufgaben 2000'!$B$2:$B$2001,A80,'02 Aufgaben 2000'!$H$2:$H$2001)</f>
        <v>2</v>
      </c>
      <c r="J80" s="5">
        <f t="shared" si="3"/>
        <v>0.5</v>
      </c>
      <c r="K80" s="6">
        <f>IFERROR(AVERAGEIF('02 Aufgaben 2000'!$B$2:$B$2001,A80,'02 Aufgaben 2000'!$I$2:$I$2001),0)</f>
        <v>118</v>
      </c>
      <c r="L80" s="5">
        <f t="shared" si="4"/>
        <v>0.56799999999999995</v>
      </c>
      <c r="M80" s="6">
        <f t="shared" si="5"/>
        <v>4.7</v>
      </c>
      <c r="N80" t="s">
        <v>62</v>
      </c>
    </row>
    <row r="81" spans="1:14" ht="16" customHeight="1" x14ac:dyDescent="0.35">
      <c r="A81" t="s">
        <v>146</v>
      </c>
      <c r="B81" s="4">
        <v>46106</v>
      </c>
      <c r="C81" t="s">
        <v>67</v>
      </c>
      <c r="D81" t="s">
        <v>57</v>
      </c>
      <c r="E81" t="s">
        <v>68</v>
      </c>
      <c r="F81">
        <v>95</v>
      </c>
      <c r="G81">
        <v>65</v>
      </c>
      <c r="H81">
        <f>COUNTIF('02 Aufgaben 2000'!$B$2:$B$2001,A81)</f>
        <v>4</v>
      </c>
      <c r="I81">
        <f>SUMIF('02 Aufgaben 2000'!$B$2:$B$2001,A81,'02 Aufgaben 2000'!$H$2:$H$2001)</f>
        <v>2</v>
      </c>
      <c r="J81" s="5">
        <f t="shared" si="3"/>
        <v>0.5</v>
      </c>
      <c r="K81" s="6">
        <f>IFERROR(AVERAGEIF('02 Aufgaben 2000'!$B$2:$B$2001,A81,'02 Aufgaben 2000'!$I$2:$I$2001),0)</f>
        <v>152.75</v>
      </c>
      <c r="L81" s="5">
        <f t="shared" si="4"/>
        <v>0.58699999999999997</v>
      </c>
      <c r="M81" s="6">
        <f t="shared" si="5"/>
        <v>5.4</v>
      </c>
      <c r="N81" t="s">
        <v>62</v>
      </c>
    </row>
    <row r="82" spans="1:14" ht="16" customHeight="1" x14ac:dyDescent="0.35">
      <c r="A82" t="s">
        <v>147</v>
      </c>
      <c r="B82" s="4">
        <v>46107</v>
      </c>
      <c r="C82" t="s">
        <v>56</v>
      </c>
      <c r="D82" t="s">
        <v>57</v>
      </c>
      <c r="E82" t="s">
        <v>58</v>
      </c>
      <c r="F82">
        <v>64</v>
      </c>
      <c r="G82">
        <v>29</v>
      </c>
      <c r="H82">
        <f>COUNTIF('02 Aufgaben 2000'!$B$2:$B$2001,A82)</f>
        <v>4</v>
      </c>
      <c r="I82">
        <f>SUMIF('02 Aufgaben 2000'!$B$2:$B$2001,A82,'02 Aufgaben 2000'!$H$2:$H$2001)</f>
        <v>2</v>
      </c>
      <c r="J82" s="5">
        <f t="shared" si="3"/>
        <v>0.5</v>
      </c>
      <c r="K82" s="6">
        <f>IFERROR(AVERAGEIF('02 Aufgaben 2000'!$B$2:$B$2001,A82,'02 Aufgaben 2000'!$I$2:$I$2001),0)</f>
        <v>121</v>
      </c>
      <c r="L82" s="5">
        <f t="shared" si="4"/>
        <v>0.59</v>
      </c>
      <c r="M82" s="6">
        <f t="shared" si="5"/>
        <v>4.8</v>
      </c>
      <c r="N82" t="s">
        <v>62</v>
      </c>
    </row>
    <row r="83" spans="1:14" ht="16" customHeight="1" x14ac:dyDescent="0.35">
      <c r="A83" t="s">
        <v>148</v>
      </c>
      <c r="B83" s="4">
        <v>46108</v>
      </c>
      <c r="C83" t="s">
        <v>60</v>
      </c>
      <c r="D83" t="s">
        <v>57</v>
      </c>
      <c r="E83" t="s">
        <v>61</v>
      </c>
      <c r="F83">
        <v>33</v>
      </c>
      <c r="G83">
        <v>42</v>
      </c>
      <c r="H83">
        <f>COUNTIF('02 Aufgaben 2000'!$B$2:$B$2001,A83)</f>
        <v>4</v>
      </c>
      <c r="I83">
        <f>SUMIF('02 Aufgaben 2000'!$B$2:$B$2001,A83,'02 Aufgaben 2000'!$H$2:$H$2001)</f>
        <v>2</v>
      </c>
      <c r="J83" s="5">
        <f t="shared" si="3"/>
        <v>0.5</v>
      </c>
      <c r="K83" s="6">
        <f>IFERROR(AVERAGEIF('02 Aufgaben 2000'!$B$2:$B$2001,A83,'02 Aufgaben 2000'!$I$2:$I$2001),0)</f>
        <v>141.75</v>
      </c>
      <c r="L83" s="5">
        <f t="shared" si="4"/>
        <v>0.51400000000000001</v>
      </c>
      <c r="M83" s="6">
        <f t="shared" si="5"/>
        <v>4.2</v>
      </c>
      <c r="N83" t="s">
        <v>62</v>
      </c>
    </row>
    <row r="84" spans="1:14" ht="16" customHeight="1" x14ac:dyDescent="0.35">
      <c r="A84" t="s">
        <v>149</v>
      </c>
      <c r="B84" s="4">
        <v>46109</v>
      </c>
      <c r="C84" t="s">
        <v>64</v>
      </c>
      <c r="D84" t="s">
        <v>57</v>
      </c>
      <c r="E84" t="s">
        <v>65</v>
      </c>
      <c r="F84">
        <v>70</v>
      </c>
      <c r="G84">
        <v>55</v>
      </c>
      <c r="H84">
        <f>COUNTIF('02 Aufgaben 2000'!$B$2:$B$2001,A84)</f>
        <v>4</v>
      </c>
      <c r="I84">
        <f>SUMIF('02 Aufgaben 2000'!$B$2:$B$2001,A84,'02 Aufgaben 2000'!$H$2:$H$2001)</f>
        <v>0</v>
      </c>
      <c r="J84" s="5">
        <f t="shared" si="3"/>
        <v>0</v>
      </c>
      <c r="K84" s="6">
        <f>IFERROR(AVERAGEIF('02 Aufgaben 2000'!$B$2:$B$2001,A84,'02 Aufgaben 2000'!$I$2:$I$2001),0)</f>
        <v>137</v>
      </c>
      <c r="L84" s="5">
        <f t="shared" si="4"/>
        <v>0.28699999999999998</v>
      </c>
      <c r="M84" s="6">
        <f t="shared" si="5"/>
        <v>3.4</v>
      </c>
      <c r="N84" t="s">
        <v>62</v>
      </c>
    </row>
    <row r="85" spans="1:14" ht="16" customHeight="1" x14ac:dyDescent="0.35">
      <c r="A85" t="s">
        <v>150</v>
      </c>
      <c r="B85" s="4">
        <v>46110</v>
      </c>
      <c r="C85" t="s">
        <v>67</v>
      </c>
      <c r="D85" t="s">
        <v>57</v>
      </c>
      <c r="E85" t="s">
        <v>68</v>
      </c>
      <c r="F85">
        <v>39</v>
      </c>
      <c r="G85">
        <v>19</v>
      </c>
      <c r="H85">
        <f>COUNTIF('02 Aufgaben 2000'!$B$2:$B$2001,A85)</f>
        <v>4</v>
      </c>
      <c r="I85">
        <f>SUMIF('02 Aufgaben 2000'!$B$2:$B$2001,A85,'02 Aufgaben 2000'!$H$2:$H$2001)</f>
        <v>2</v>
      </c>
      <c r="J85" s="5">
        <f t="shared" si="3"/>
        <v>0.5</v>
      </c>
      <c r="K85" s="6">
        <f>IFERROR(AVERAGEIF('02 Aufgaben 2000'!$B$2:$B$2001,A85,'02 Aufgaben 2000'!$I$2:$I$2001),0)</f>
        <v>120.25</v>
      </c>
      <c r="L85" s="5">
        <f t="shared" si="4"/>
        <v>0.52100000000000002</v>
      </c>
      <c r="M85" s="6">
        <f t="shared" si="5"/>
        <v>4.3</v>
      </c>
      <c r="N85" t="s">
        <v>62</v>
      </c>
    </row>
    <row r="86" spans="1:14" ht="16" customHeight="1" x14ac:dyDescent="0.35">
      <c r="A86" t="s">
        <v>151</v>
      </c>
      <c r="B86" s="4">
        <v>46111</v>
      </c>
      <c r="C86" t="s">
        <v>56</v>
      </c>
      <c r="D86" t="s">
        <v>57</v>
      </c>
      <c r="E86" t="s">
        <v>58</v>
      </c>
      <c r="F86">
        <v>76</v>
      </c>
      <c r="G86">
        <v>32</v>
      </c>
      <c r="H86">
        <f>COUNTIF('02 Aufgaben 2000'!$B$2:$B$2001,A86)</f>
        <v>4</v>
      </c>
      <c r="I86">
        <f>SUMIF('02 Aufgaben 2000'!$B$2:$B$2001,A86,'02 Aufgaben 2000'!$H$2:$H$2001)</f>
        <v>2</v>
      </c>
      <c r="J86" s="5">
        <f t="shared" si="3"/>
        <v>0.5</v>
      </c>
      <c r="K86" s="6">
        <f>IFERROR(AVERAGEIF('02 Aufgaben 2000'!$B$2:$B$2001,A86,'02 Aufgaben 2000'!$I$2:$I$2001),0)</f>
        <v>139.25</v>
      </c>
      <c r="L86" s="5">
        <f t="shared" si="4"/>
        <v>0.60399999999999998</v>
      </c>
      <c r="M86" s="6">
        <f t="shared" si="5"/>
        <v>5</v>
      </c>
      <c r="N86" t="s">
        <v>62</v>
      </c>
    </row>
    <row r="87" spans="1:14" ht="16" customHeight="1" x14ac:dyDescent="0.35">
      <c r="A87" t="s">
        <v>152</v>
      </c>
      <c r="B87" s="4">
        <v>46112</v>
      </c>
      <c r="C87" t="s">
        <v>60</v>
      </c>
      <c r="D87" t="s">
        <v>57</v>
      </c>
      <c r="E87" t="s">
        <v>61</v>
      </c>
      <c r="F87">
        <v>45</v>
      </c>
      <c r="G87">
        <v>45</v>
      </c>
      <c r="H87">
        <f>COUNTIF('02 Aufgaben 2000'!$B$2:$B$2001,A87)</f>
        <v>4</v>
      </c>
      <c r="I87">
        <f>SUMIF('02 Aufgaben 2000'!$B$2:$B$2001,A87,'02 Aufgaben 2000'!$H$2:$H$2001)</f>
        <v>2</v>
      </c>
      <c r="J87" s="5">
        <f t="shared" si="3"/>
        <v>0.5</v>
      </c>
      <c r="K87" s="6">
        <f>IFERROR(AVERAGEIF('02 Aufgaben 2000'!$B$2:$B$2001,A87,'02 Aufgaben 2000'!$I$2:$I$2001),0)</f>
        <v>136.25</v>
      </c>
      <c r="L87" s="5">
        <f t="shared" si="4"/>
        <v>0.52800000000000002</v>
      </c>
      <c r="M87" s="6">
        <f t="shared" si="5"/>
        <v>4.4000000000000004</v>
      </c>
      <c r="N87" t="s">
        <v>62</v>
      </c>
    </row>
    <row r="88" spans="1:14" ht="16" customHeight="1" x14ac:dyDescent="0.35">
      <c r="A88" t="s">
        <v>153</v>
      </c>
      <c r="B88" s="4">
        <v>46113</v>
      </c>
      <c r="C88" t="s">
        <v>64</v>
      </c>
      <c r="D88" t="s">
        <v>57</v>
      </c>
      <c r="E88" t="s">
        <v>65</v>
      </c>
      <c r="F88">
        <v>82</v>
      </c>
      <c r="G88">
        <v>58</v>
      </c>
      <c r="H88">
        <f>COUNTIF('02 Aufgaben 2000'!$B$2:$B$2001,A88)</f>
        <v>4</v>
      </c>
      <c r="I88">
        <f>SUMIF('02 Aufgaben 2000'!$B$2:$B$2001,A88,'02 Aufgaben 2000'!$H$2:$H$2001)</f>
        <v>3</v>
      </c>
      <c r="J88" s="5">
        <f t="shared" si="3"/>
        <v>0.75</v>
      </c>
      <c r="K88" s="6">
        <f>IFERROR(AVERAGEIF('02 Aufgaben 2000'!$B$2:$B$2001,A88,'02 Aufgaben 2000'!$I$2:$I$2001),0)</f>
        <v>125.25</v>
      </c>
      <c r="L88" s="5">
        <f t="shared" si="4"/>
        <v>0.74399999999999999</v>
      </c>
      <c r="M88" s="6">
        <f t="shared" si="5"/>
        <v>5.9</v>
      </c>
      <c r="N88" t="s">
        <v>62</v>
      </c>
    </row>
    <row r="89" spans="1:14" ht="16" customHeight="1" x14ac:dyDescent="0.35">
      <c r="A89" t="s">
        <v>154</v>
      </c>
      <c r="B89" s="4">
        <v>46114</v>
      </c>
      <c r="C89" t="s">
        <v>67</v>
      </c>
      <c r="D89" t="s">
        <v>57</v>
      </c>
      <c r="E89" t="s">
        <v>68</v>
      </c>
      <c r="F89">
        <v>51</v>
      </c>
      <c r="G89">
        <v>22</v>
      </c>
      <c r="H89">
        <f>COUNTIF('02 Aufgaben 2000'!$B$2:$B$2001,A89)</f>
        <v>4</v>
      </c>
      <c r="I89">
        <f>SUMIF('02 Aufgaben 2000'!$B$2:$B$2001,A89,'02 Aufgaben 2000'!$H$2:$H$2001)</f>
        <v>0</v>
      </c>
      <c r="J89" s="5">
        <f t="shared" si="3"/>
        <v>0</v>
      </c>
      <c r="K89" s="6">
        <f>IFERROR(AVERAGEIF('02 Aufgaben 2000'!$B$2:$B$2001,A89,'02 Aufgaben 2000'!$I$2:$I$2001),0)</f>
        <v>139.25</v>
      </c>
      <c r="L89" s="5">
        <f t="shared" si="4"/>
        <v>0.24</v>
      </c>
      <c r="M89" s="6">
        <f t="shared" si="5"/>
        <v>3</v>
      </c>
      <c r="N89" t="s">
        <v>62</v>
      </c>
    </row>
    <row r="90" spans="1:14" ht="16" customHeight="1" x14ac:dyDescent="0.35">
      <c r="A90" t="s">
        <v>155</v>
      </c>
      <c r="B90" s="4">
        <v>46115</v>
      </c>
      <c r="C90" t="s">
        <v>56</v>
      </c>
      <c r="D90" t="s">
        <v>57</v>
      </c>
      <c r="E90" t="s">
        <v>58</v>
      </c>
      <c r="F90">
        <v>88</v>
      </c>
      <c r="G90">
        <v>35</v>
      </c>
      <c r="H90">
        <f>COUNTIF('02 Aufgaben 2000'!$B$2:$B$2001,A90)</f>
        <v>4</v>
      </c>
      <c r="I90">
        <f>SUMIF('02 Aufgaben 2000'!$B$2:$B$2001,A90,'02 Aufgaben 2000'!$H$2:$H$2001)</f>
        <v>3</v>
      </c>
      <c r="J90" s="5">
        <f t="shared" si="3"/>
        <v>0.75</v>
      </c>
      <c r="K90" s="6">
        <f>IFERROR(AVERAGEIF('02 Aufgaben 2000'!$B$2:$B$2001,A90,'02 Aufgaben 2000'!$I$2:$I$2001),0)</f>
        <v>114.75</v>
      </c>
      <c r="L90" s="5">
        <f t="shared" si="4"/>
        <v>0.76600000000000001</v>
      </c>
      <c r="M90" s="6">
        <f t="shared" si="5"/>
        <v>6</v>
      </c>
      <c r="N90" t="s">
        <v>62</v>
      </c>
    </row>
    <row r="91" spans="1:14" ht="16" customHeight="1" x14ac:dyDescent="0.35">
      <c r="A91" t="s">
        <v>156</v>
      </c>
      <c r="B91" s="4">
        <v>46116</v>
      </c>
      <c r="C91" t="s">
        <v>60</v>
      </c>
      <c r="D91" t="s">
        <v>57</v>
      </c>
      <c r="E91" t="s">
        <v>61</v>
      </c>
      <c r="F91">
        <v>57</v>
      </c>
      <c r="G91">
        <v>48</v>
      </c>
      <c r="H91">
        <f>COUNTIF('02 Aufgaben 2000'!$B$2:$B$2001,A91)</f>
        <v>4</v>
      </c>
      <c r="I91">
        <f>SUMIF('02 Aufgaben 2000'!$B$2:$B$2001,A91,'02 Aufgaben 2000'!$H$2:$H$2001)</f>
        <v>1</v>
      </c>
      <c r="J91" s="5">
        <f t="shared" si="3"/>
        <v>0.25</v>
      </c>
      <c r="K91" s="6">
        <f>IFERROR(AVERAGEIF('02 Aufgaben 2000'!$B$2:$B$2001,A91,'02 Aufgaben 2000'!$I$2:$I$2001),0)</f>
        <v>160</v>
      </c>
      <c r="L91" s="5">
        <f t="shared" si="4"/>
        <v>0.39500000000000002</v>
      </c>
      <c r="M91" s="6">
        <f t="shared" si="5"/>
        <v>3.9</v>
      </c>
      <c r="N91" t="s">
        <v>62</v>
      </c>
    </row>
    <row r="92" spans="1:14" ht="16" customHeight="1" x14ac:dyDescent="0.35">
      <c r="A92" t="s">
        <v>157</v>
      </c>
      <c r="B92" s="4">
        <v>46027</v>
      </c>
      <c r="C92" t="s">
        <v>64</v>
      </c>
      <c r="D92" t="s">
        <v>57</v>
      </c>
      <c r="E92" t="s">
        <v>65</v>
      </c>
      <c r="F92">
        <v>94</v>
      </c>
      <c r="G92">
        <v>61</v>
      </c>
      <c r="H92">
        <f>COUNTIF('02 Aufgaben 2000'!$B$2:$B$2001,A92)</f>
        <v>4</v>
      </c>
      <c r="I92">
        <f>SUMIF('02 Aufgaben 2000'!$B$2:$B$2001,A92,'02 Aufgaben 2000'!$H$2:$H$2001)</f>
        <v>1</v>
      </c>
      <c r="J92" s="5">
        <f t="shared" si="3"/>
        <v>0.25</v>
      </c>
      <c r="K92" s="6">
        <f>IFERROR(AVERAGEIF('02 Aufgaben 2000'!$B$2:$B$2001,A92,'02 Aufgaben 2000'!$I$2:$I$2001),0)</f>
        <v>130.75</v>
      </c>
      <c r="L92" s="5">
        <f t="shared" si="4"/>
        <v>0.46300000000000002</v>
      </c>
      <c r="M92" s="6">
        <f t="shared" si="5"/>
        <v>4.5999999999999996</v>
      </c>
      <c r="N92" t="s">
        <v>62</v>
      </c>
    </row>
    <row r="93" spans="1:14" ht="16" customHeight="1" x14ac:dyDescent="0.35">
      <c r="A93" t="s">
        <v>158</v>
      </c>
      <c r="B93" s="4">
        <v>46028</v>
      </c>
      <c r="C93" t="s">
        <v>67</v>
      </c>
      <c r="D93" t="s">
        <v>57</v>
      </c>
      <c r="E93" t="s">
        <v>68</v>
      </c>
      <c r="F93">
        <v>63</v>
      </c>
      <c r="G93">
        <v>25</v>
      </c>
      <c r="H93">
        <f>COUNTIF('02 Aufgaben 2000'!$B$2:$B$2001,A93)</f>
        <v>4</v>
      </c>
      <c r="I93">
        <f>SUMIF('02 Aufgaben 2000'!$B$2:$B$2001,A93,'02 Aufgaben 2000'!$H$2:$H$2001)</f>
        <v>3</v>
      </c>
      <c r="J93" s="5">
        <f t="shared" si="3"/>
        <v>0.75</v>
      </c>
      <c r="K93" s="6">
        <f>IFERROR(AVERAGEIF('02 Aufgaben 2000'!$B$2:$B$2001,A93,'02 Aufgaben 2000'!$I$2:$I$2001),0)</f>
        <v>127.5</v>
      </c>
      <c r="L93" s="5">
        <f t="shared" si="4"/>
        <v>0.69699999999999995</v>
      </c>
      <c r="M93" s="6">
        <f t="shared" si="5"/>
        <v>5.5</v>
      </c>
      <c r="N93" t="s">
        <v>62</v>
      </c>
    </row>
    <row r="94" spans="1:14" ht="16" customHeight="1" x14ac:dyDescent="0.35">
      <c r="A94" t="s">
        <v>159</v>
      </c>
      <c r="B94" s="4">
        <v>46029</v>
      </c>
      <c r="C94" t="s">
        <v>56</v>
      </c>
      <c r="D94" t="s">
        <v>57</v>
      </c>
      <c r="E94" t="s">
        <v>58</v>
      </c>
      <c r="F94">
        <v>32</v>
      </c>
      <c r="G94">
        <v>38</v>
      </c>
      <c r="H94">
        <f>COUNTIF('02 Aufgaben 2000'!$B$2:$B$2001,A94)</f>
        <v>4</v>
      </c>
      <c r="I94">
        <f>SUMIF('02 Aufgaben 2000'!$B$2:$B$2001,A94,'02 Aufgaben 2000'!$H$2:$H$2001)</f>
        <v>0</v>
      </c>
      <c r="J94" s="5">
        <f t="shared" si="3"/>
        <v>0</v>
      </c>
      <c r="K94" s="6">
        <f>IFERROR(AVERAGEIF('02 Aufgaben 2000'!$B$2:$B$2001,A94,'02 Aufgaben 2000'!$I$2:$I$2001),0)</f>
        <v>139.25</v>
      </c>
      <c r="L94" s="5">
        <f t="shared" si="4"/>
        <v>0.25800000000000001</v>
      </c>
      <c r="M94" s="6">
        <f t="shared" si="5"/>
        <v>2.6</v>
      </c>
      <c r="N94" t="s">
        <v>62</v>
      </c>
    </row>
    <row r="95" spans="1:14" ht="16" customHeight="1" x14ac:dyDescent="0.35">
      <c r="A95" t="s">
        <v>160</v>
      </c>
      <c r="B95" s="4">
        <v>46030</v>
      </c>
      <c r="C95" t="s">
        <v>60</v>
      </c>
      <c r="D95" t="s">
        <v>57</v>
      </c>
      <c r="E95" t="s">
        <v>61</v>
      </c>
      <c r="F95">
        <v>69</v>
      </c>
      <c r="G95">
        <v>51</v>
      </c>
      <c r="H95">
        <f>COUNTIF('02 Aufgaben 2000'!$B$2:$B$2001,A95)</f>
        <v>4</v>
      </c>
      <c r="I95">
        <f>SUMIF('02 Aufgaben 2000'!$B$2:$B$2001,A95,'02 Aufgaben 2000'!$H$2:$H$2001)</f>
        <v>2</v>
      </c>
      <c r="J95" s="5">
        <f t="shared" si="3"/>
        <v>0.5</v>
      </c>
      <c r="K95" s="6">
        <f>IFERROR(AVERAGEIF('02 Aufgaben 2000'!$B$2:$B$2001,A95,'02 Aufgaben 2000'!$I$2:$I$2001),0)</f>
        <v>135.5</v>
      </c>
      <c r="L95" s="5">
        <f t="shared" si="4"/>
        <v>0.55600000000000005</v>
      </c>
      <c r="M95" s="6">
        <f t="shared" si="5"/>
        <v>4.9000000000000004</v>
      </c>
      <c r="N95" t="s">
        <v>62</v>
      </c>
    </row>
    <row r="96" spans="1:14" ht="16" customHeight="1" x14ac:dyDescent="0.35">
      <c r="A96" t="s">
        <v>161</v>
      </c>
      <c r="B96" s="4">
        <v>46031</v>
      </c>
      <c r="C96" t="s">
        <v>64</v>
      </c>
      <c r="D96" t="s">
        <v>57</v>
      </c>
      <c r="E96" t="s">
        <v>65</v>
      </c>
      <c r="F96">
        <v>38</v>
      </c>
      <c r="G96">
        <v>64</v>
      </c>
      <c r="H96">
        <f>COUNTIF('02 Aufgaben 2000'!$B$2:$B$2001,A96)</f>
        <v>4</v>
      </c>
      <c r="I96">
        <f>SUMIF('02 Aufgaben 2000'!$B$2:$B$2001,A96,'02 Aufgaben 2000'!$H$2:$H$2001)</f>
        <v>2</v>
      </c>
      <c r="J96" s="5">
        <f t="shared" si="3"/>
        <v>0.5</v>
      </c>
      <c r="K96" s="6">
        <f>IFERROR(AVERAGEIF('02 Aufgaben 2000'!$B$2:$B$2001,A96,'02 Aufgaben 2000'!$I$2:$I$2001),0)</f>
        <v>143.5</v>
      </c>
      <c r="L96" s="5">
        <f t="shared" si="4"/>
        <v>0.54500000000000004</v>
      </c>
      <c r="M96" s="6">
        <f t="shared" si="5"/>
        <v>4.3</v>
      </c>
      <c r="N96" t="s">
        <v>62</v>
      </c>
    </row>
    <row r="97" spans="1:14" ht="16" customHeight="1" x14ac:dyDescent="0.35">
      <c r="A97" t="s">
        <v>162</v>
      </c>
      <c r="B97" s="4">
        <v>46032</v>
      </c>
      <c r="C97" t="s">
        <v>67</v>
      </c>
      <c r="D97" t="s">
        <v>57</v>
      </c>
      <c r="E97" t="s">
        <v>68</v>
      </c>
      <c r="F97">
        <v>75</v>
      </c>
      <c r="G97">
        <v>28</v>
      </c>
      <c r="H97">
        <f>COUNTIF('02 Aufgaben 2000'!$B$2:$B$2001,A97)</f>
        <v>4</v>
      </c>
      <c r="I97">
        <f>SUMIF('02 Aufgaben 2000'!$B$2:$B$2001,A97,'02 Aufgaben 2000'!$H$2:$H$2001)</f>
        <v>1</v>
      </c>
      <c r="J97" s="5">
        <f t="shared" si="3"/>
        <v>0.25</v>
      </c>
      <c r="K97" s="6">
        <f>IFERROR(AVERAGEIF('02 Aufgaben 2000'!$B$2:$B$2001,A97,'02 Aufgaben 2000'!$I$2:$I$2001),0)</f>
        <v>133</v>
      </c>
      <c r="L97" s="5">
        <f t="shared" si="4"/>
        <v>0.41599999999999998</v>
      </c>
      <c r="M97" s="6">
        <f t="shared" si="5"/>
        <v>4.3</v>
      </c>
      <c r="N97" t="s">
        <v>62</v>
      </c>
    </row>
    <row r="98" spans="1:14" ht="16" customHeight="1" x14ac:dyDescent="0.35">
      <c r="A98" t="s">
        <v>163</v>
      </c>
      <c r="B98" s="4">
        <v>46033</v>
      </c>
      <c r="C98" t="s">
        <v>56</v>
      </c>
      <c r="D98" t="s">
        <v>57</v>
      </c>
      <c r="E98" t="s">
        <v>58</v>
      </c>
      <c r="F98">
        <v>44</v>
      </c>
      <c r="G98">
        <v>41</v>
      </c>
      <c r="H98">
        <f>COUNTIF('02 Aufgaben 2000'!$B$2:$B$2001,A98)</f>
        <v>4</v>
      </c>
      <c r="I98">
        <f>SUMIF('02 Aufgaben 2000'!$B$2:$B$2001,A98,'02 Aufgaben 2000'!$H$2:$H$2001)</f>
        <v>3</v>
      </c>
      <c r="J98" s="5">
        <f t="shared" si="3"/>
        <v>0.75</v>
      </c>
      <c r="K98" s="6">
        <f>IFERROR(AVERAGEIF('02 Aufgaben 2000'!$B$2:$B$2001,A98,'02 Aufgaben 2000'!$I$2:$I$2001),0)</f>
        <v>114</v>
      </c>
      <c r="L98" s="5">
        <f t="shared" si="4"/>
        <v>0.71399999999999997</v>
      </c>
      <c r="M98" s="6">
        <f t="shared" si="5"/>
        <v>5.0999999999999996</v>
      </c>
      <c r="N98" t="s">
        <v>62</v>
      </c>
    </row>
    <row r="99" spans="1:14" ht="16" customHeight="1" x14ac:dyDescent="0.35">
      <c r="A99" t="s">
        <v>164</v>
      </c>
      <c r="B99" s="4">
        <v>46034</v>
      </c>
      <c r="C99" t="s">
        <v>60</v>
      </c>
      <c r="D99" t="s">
        <v>57</v>
      </c>
      <c r="E99" t="s">
        <v>61</v>
      </c>
      <c r="F99">
        <v>81</v>
      </c>
      <c r="G99">
        <v>54</v>
      </c>
      <c r="H99">
        <f>COUNTIF('02 Aufgaben 2000'!$B$2:$B$2001,A99)</f>
        <v>4</v>
      </c>
      <c r="I99">
        <f>SUMIF('02 Aufgaben 2000'!$B$2:$B$2001,A99,'02 Aufgaben 2000'!$H$2:$H$2001)</f>
        <v>0</v>
      </c>
      <c r="J99" s="5">
        <f t="shared" si="3"/>
        <v>0</v>
      </c>
      <c r="K99" s="6">
        <f>IFERROR(AVERAGEIF('02 Aufgaben 2000'!$B$2:$B$2001,A99,'02 Aufgaben 2000'!$I$2:$I$2001),0)</f>
        <v>154.5</v>
      </c>
      <c r="L99" s="5">
        <f t="shared" si="4"/>
        <v>0.27500000000000002</v>
      </c>
      <c r="M99" s="6">
        <f t="shared" si="5"/>
        <v>3.6</v>
      </c>
      <c r="N99" t="s">
        <v>62</v>
      </c>
    </row>
    <row r="100" spans="1:14" ht="16" customHeight="1" x14ac:dyDescent="0.35">
      <c r="A100" t="s">
        <v>165</v>
      </c>
      <c r="B100" s="4">
        <v>46035</v>
      </c>
      <c r="C100" t="s">
        <v>64</v>
      </c>
      <c r="D100" t="s">
        <v>57</v>
      </c>
      <c r="E100" t="s">
        <v>65</v>
      </c>
      <c r="F100">
        <v>50</v>
      </c>
      <c r="G100">
        <v>18</v>
      </c>
      <c r="H100">
        <f>COUNTIF('02 Aufgaben 2000'!$B$2:$B$2001,A100)</f>
        <v>4</v>
      </c>
      <c r="I100">
        <f>SUMIF('02 Aufgaben 2000'!$B$2:$B$2001,A100,'02 Aufgaben 2000'!$H$2:$H$2001)</f>
        <v>2</v>
      </c>
      <c r="J100" s="5">
        <f t="shared" si="3"/>
        <v>0.5</v>
      </c>
      <c r="K100" s="6">
        <f>IFERROR(AVERAGEIF('02 Aufgaben 2000'!$B$2:$B$2001,A100,'02 Aufgaben 2000'!$I$2:$I$2001),0)</f>
        <v>124.5</v>
      </c>
      <c r="L100" s="5">
        <f t="shared" si="4"/>
        <v>0.55900000000000005</v>
      </c>
      <c r="M100" s="6">
        <f t="shared" si="5"/>
        <v>4.5</v>
      </c>
      <c r="N100" t="s">
        <v>62</v>
      </c>
    </row>
    <row r="101" spans="1:14" ht="16" customHeight="1" x14ac:dyDescent="0.35">
      <c r="A101" t="s">
        <v>166</v>
      </c>
      <c r="B101" s="4">
        <v>46036</v>
      </c>
      <c r="C101" t="s">
        <v>67</v>
      </c>
      <c r="D101" t="s">
        <v>57</v>
      </c>
      <c r="E101" t="s">
        <v>68</v>
      </c>
      <c r="F101">
        <v>87</v>
      </c>
      <c r="G101">
        <v>31</v>
      </c>
      <c r="H101">
        <f>COUNTIF('02 Aufgaben 2000'!$B$2:$B$2001,A101)</f>
        <v>4</v>
      </c>
      <c r="I101">
        <f>SUMIF('02 Aufgaben 2000'!$B$2:$B$2001,A101,'02 Aufgaben 2000'!$H$2:$H$2001)</f>
        <v>2</v>
      </c>
      <c r="J101" s="5">
        <f t="shared" si="3"/>
        <v>0.5</v>
      </c>
      <c r="K101" s="6">
        <f>IFERROR(AVERAGEIF('02 Aufgaben 2000'!$B$2:$B$2001,A101,'02 Aufgaben 2000'!$I$2:$I$2001),0)</f>
        <v>145.75</v>
      </c>
      <c r="L101" s="5">
        <f t="shared" si="4"/>
        <v>0.57699999999999996</v>
      </c>
      <c r="M101" s="6">
        <f t="shared" si="5"/>
        <v>5.2</v>
      </c>
      <c r="N101" t="s">
        <v>62</v>
      </c>
    </row>
    <row r="102" spans="1:14" ht="16" customHeight="1" x14ac:dyDescent="0.35">
      <c r="A102" t="s">
        <v>167</v>
      </c>
      <c r="B102" s="4">
        <v>46037</v>
      </c>
      <c r="C102" t="s">
        <v>56</v>
      </c>
      <c r="D102" t="s">
        <v>168</v>
      </c>
      <c r="E102" t="s">
        <v>58</v>
      </c>
      <c r="F102">
        <v>56</v>
      </c>
      <c r="G102">
        <v>44</v>
      </c>
      <c r="H102">
        <f>COUNTIF('02 Aufgaben 2000'!$B$2:$B$2001,A102)</f>
        <v>4</v>
      </c>
      <c r="I102">
        <f>SUMIF('02 Aufgaben 2000'!$B$2:$B$2001,A102,'02 Aufgaben 2000'!$H$2:$H$2001)</f>
        <v>1</v>
      </c>
      <c r="J102" s="5">
        <f t="shared" si="3"/>
        <v>0.25</v>
      </c>
      <c r="K102" s="6">
        <f>IFERROR(AVERAGEIF('02 Aufgaben 2000'!$B$2:$B$2001,A102,'02 Aufgaben 2000'!$I$2:$I$2001),0)</f>
        <v>132.75</v>
      </c>
      <c r="L102" s="5">
        <f t="shared" si="4"/>
        <v>0.433</v>
      </c>
      <c r="M102" s="6">
        <f t="shared" si="5"/>
        <v>3.9</v>
      </c>
      <c r="N102" t="s">
        <v>169</v>
      </c>
    </row>
    <row r="103" spans="1:14" ht="16" customHeight="1" x14ac:dyDescent="0.35">
      <c r="A103" t="s">
        <v>170</v>
      </c>
      <c r="B103" s="4">
        <v>46038</v>
      </c>
      <c r="C103" t="s">
        <v>60</v>
      </c>
      <c r="D103" t="s">
        <v>168</v>
      </c>
      <c r="E103" t="s">
        <v>61</v>
      </c>
      <c r="F103">
        <v>93</v>
      </c>
      <c r="G103">
        <v>57</v>
      </c>
      <c r="H103">
        <f>COUNTIF('02 Aufgaben 2000'!$B$2:$B$2001,A103)</f>
        <v>4</v>
      </c>
      <c r="I103">
        <f>SUMIF('02 Aufgaben 2000'!$B$2:$B$2001,A103,'02 Aufgaben 2000'!$H$2:$H$2001)</f>
        <v>3</v>
      </c>
      <c r="J103" s="5">
        <f t="shared" si="3"/>
        <v>0.75</v>
      </c>
      <c r="K103" s="6">
        <f>IFERROR(AVERAGEIF('02 Aufgaben 2000'!$B$2:$B$2001,A103,'02 Aufgaben 2000'!$I$2:$I$2001),0)</f>
        <v>129.25</v>
      </c>
      <c r="L103" s="5">
        <f t="shared" si="4"/>
        <v>0.73199999999999998</v>
      </c>
      <c r="M103" s="6">
        <f t="shared" si="5"/>
        <v>6.1</v>
      </c>
      <c r="N103" t="s">
        <v>169</v>
      </c>
    </row>
    <row r="104" spans="1:14" ht="16" customHeight="1" x14ac:dyDescent="0.35">
      <c r="A104" t="s">
        <v>171</v>
      </c>
      <c r="B104" s="4">
        <v>46039</v>
      </c>
      <c r="C104" t="s">
        <v>64</v>
      </c>
      <c r="D104" t="s">
        <v>168</v>
      </c>
      <c r="E104" t="s">
        <v>65</v>
      </c>
      <c r="F104">
        <v>62</v>
      </c>
      <c r="G104">
        <v>21</v>
      </c>
      <c r="H104">
        <f>COUNTIF('02 Aufgaben 2000'!$B$2:$B$2001,A104)</f>
        <v>4</v>
      </c>
      <c r="I104">
        <f>SUMIF('02 Aufgaben 2000'!$B$2:$B$2001,A104,'02 Aufgaben 2000'!$H$2:$H$2001)</f>
        <v>2</v>
      </c>
      <c r="J104" s="5">
        <f t="shared" si="3"/>
        <v>0.5</v>
      </c>
      <c r="K104" s="6">
        <f>IFERROR(AVERAGEIF('02 Aufgaben 2000'!$B$2:$B$2001,A104,'02 Aufgaben 2000'!$I$2:$I$2001),0)</f>
        <v>132.5</v>
      </c>
      <c r="L104" s="5">
        <f t="shared" si="4"/>
        <v>0.57299999999999995</v>
      </c>
      <c r="M104" s="6">
        <f t="shared" si="5"/>
        <v>4.7</v>
      </c>
      <c r="N104" t="s">
        <v>169</v>
      </c>
    </row>
    <row r="105" spans="1:14" ht="16" customHeight="1" x14ac:dyDescent="0.35">
      <c r="A105" t="s">
        <v>172</v>
      </c>
      <c r="B105" s="4">
        <v>46040</v>
      </c>
      <c r="C105" t="s">
        <v>67</v>
      </c>
      <c r="D105" t="s">
        <v>168</v>
      </c>
      <c r="E105" t="s">
        <v>68</v>
      </c>
      <c r="F105">
        <v>31</v>
      </c>
      <c r="G105">
        <v>34</v>
      </c>
      <c r="H105">
        <f>COUNTIF('02 Aufgaben 2000'!$B$2:$B$2001,A105)</f>
        <v>4</v>
      </c>
      <c r="I105">
        <f>SUMIF('02 Aufgaben 2000'!$B$2:$B$2001,A105,'02 Aufgaben 2000'!$H$2:$H$2001)</f>
        <v>2</v>
      </c>
      <c r="J105" s="5">
        <f t="shared" si="3"/>
        <v>0.5</v>
      </c>
      <c r="K105" s="6">
        <f>IFERROR(AVERAGEIF('02 Aufgaben 2000'!$B$2:$B$2001,A105,'02 Aufgaben 2000'!$I$2:$I$2001),0)</f>
        <v>126.75</v>
      </c>
      <c r="L105" s="5">
        <f t="shared" si="4"/>
        <v>0.51100000000000001</v>
      </c>
      <c r="M105" s="6">
        <f t="shared" si="5"/>
        <v>4.0999999999999996</v>
      </c>
      <c r="N105" t="s">
        <v>169</v>
      </c>
    </row>
    <row r="106" spans="1:14" ht="16" customHeight="1" x14ac:dyDescent="0.35">
      <c r="A106" t="s">
        <v>173</v>
      </c>
      <c r="B106" s="4">
        <v>46041</v>
      </c>
      <c r="C106" t="s">
        <v>56</v>
      </c>
      <c r="D106" t="s">
        <v>168</v>
      </c>
      <c r="E106" t="s">
        <v>58</v>
      </c>
      <c r="F106">
        <v>68</v>
      </c>
      <c r="G106">
        <v>47</v>
      </c>
      <c r="H106">
        <f>COUNTIF('02 Aufgaben 2000'!$B$2:$B$2001,A106)</f>
        <v>4</v>
      </c>
      <c r="I106">
        <f>SUMIF('02 Aufgaben 2000'!$B$2:$B$2001,A106,'02 Aufgaben 2000'!$H$2:$H$2001)</f>
        <v>2</v>
      </c>
      <c r="J106" s="5">
        <f t="shared" si="3"/>
        <v>0.5</v>
      </c>
      <c r="K106" s="6">
        <f>IFERROR(AVERAGEIF('02 Aufgaben 2000'!$B$2:$B$2001,A106,'02 Aufgaben 2000'!$I$2:$I$2001),0)</f>
        <v>132</v>
      </c>
      <c r="L106" s="5">
        <f t="shared" si="4"/>
        <v>0.59499999999999997</v>
      </c>
      <c r="M106" s="6">
        <f t="shared" si="5"/>
        <v>4.9000000000000004</v>
      </c>
      <c r="N106" t="s">
        <v>169</v>
      </c>
    </row>
    <row r="107" spans="1:14" ht="16" customHeight="1" x14ac:dyDescent="0.35">
      <c r="A107" t="s">
        <v>174</v>
      </c>
      <c r="B107" s="4">
        <v>46042</v>
      </c>
      <c r="C107" t="s">
        <v>60</v>
      </c>
      <c r="D107" t="s">
        <v>168</v>
      </c>
      <c r="E107" t="s">
        <v>61</v>
      </c>
      <c r="F107">
        <v>37</v>
      </c>
      <c r="G107">
        <v>60</v>
      </c>
      <c r="H107">
        <f>COUNTIF('02 Aufgaben 2000'!$B$2:$B$2001,A107)</f>
        <v>4</v>
      </c>
      <c r="I107">
        <f>SUMIF('02 Aufgaben 2000'!$B$2:$B$2001,A107,'02 Aufgaben 2000'!$H$2:$H$2001)</f>
        <v>1</v>
      </c>
      <c r="J107" s="5">
        <f t="shared" si="3"/>
        <v>0.25</v>
      </c>
      <c r="K107" s="6">
        <f>IFERROR(AVERAGEIF('02 Aufgaben 2000'!$B$2:$B$2001,A107,'02 Aufgaben 2000'!$I$2:$I$2001),0)</f>
        <v>148.25</v>
      </c>
      <c r="L107" s="5">
        <f t="shared" si="4"/>
        <v>0.371</v>
      </c>
      <c r="M107" s="6">
        <f t="shared" si="5"/>
        <v>3.5</v>
      </c>
      <c r="N107" t="s">
        <v>169</v>
      </c>
    </row>
    <row r="108" spans="1:14" ht="16" customHeight="1" x14ac:dyDescent="0.35">
      <c r="A108" t="s">
        <v>175</v>
      </c>
      <c r="B108" s="4">
        <v>46043</v>
      </c>
      <c r="C108" t="s">
        <v>64</v>
      </c>
      <c r="D108" t="s">
        <v>168</v>
      </c>
      <c r="E108" t="s">
        <v>65</v>
      </c>
      <c r="F108">
        <v>74</v>
      </c>
      <c r="G108">
        <v>24</v>
      </c>
      <c r="H108">
        <f>COUNTIF('02 Aufgaben 2000'!$B$2:$B$2001,A108)</f>
        <v>4</v>
      </c>
      <c r="I108">
        <f>SUMIF('02 Aufgaben 2000'!$B$2:$B$2001,A108,'02 Aufgaben 2000'!$H$2:$H$2001)</f>
        <v>2</v>
      </c>
      <c r="J108" s="5">
        <f t="shared" si="3"/>
        <v>0.5</v>
      </c>
      <c r="K108" s="6">
        <f>IFERROR(AVERAGEIF('02 Aufgaben 2000'!$B$2:$B$2001,A108,'02 Aufgaben 2000'!$I$2:$I$2001),0)</f>
        <v>123.75</v>
      </c>
      <c r="L108" s="5">
        <f t="shared" si="4"/>
        <v>0.58699999999999997</v>
      </c>
      <c r="M108" s="6">
        <f t="shared" si="5"/>
        <v>5</v>
      </c>
      <c r="N108" t="s">
        <v>169</v>
      </c>
    </row>
    <row r="109" spans="1:14" ht="16" customHeight="1" x14ac:dyDescent="0.35">
      <c r="A109" t="s">
        <v>176</v>
      </c>
      <c r="B109" s="4">
        <v>46044</v>
      </c>
      <c r="C109" t="s">
        <v>67</v>
      </c>
      <c r="D109" t="s">
        <v>168</v>
      </c>
      <c r="E109" t="s">
        <v>68</v>
      </c>
      <c r="F109">
        <v>43</v>
      </c>
      <c r="G109">
        <v>37</v>
      </c>
      <c r="H109">
        <f>COUNTIF('02 Aufgaben 2000'!$B$2:$B$2001,A109)</f>
        <v>4</v>
      </c>
      <c r="I109">
        <f>SUMIF('02 Aufgaben 2000'!$B$2:$B$2001,A109,'02 Aufgaben 2000'!$H$2:$H$2001)</f>
        <v>2</v>
      </c>
      <c r="J109" s="5">
        <f t="shared" si="3"/>
        <v>0.5</v>
      </c>
      <c r="K109" s="6">
        <f>IFERROR(AVERAGEIF('02 Aufgaben 2000'!$B$2:$B$2001,A109,'02 Aufgaben 2000'!$I$2:$I$2001),0)</f>
        <v>134.75</v>
      </c>
      <c r="L109" s="5">
        <f t="shared" si="4"/>
        <v>0.52600000000000002</v>
      </c>
      <c r="M109" s="6">
        <f t="shared" si="5"/>
        <v>4.4000000000000004</v>
      </c>
      <c r="N109" t="s">
        <v>169</v>
      </c>
    </row>
    <row r="110" spans="1:14" ht="16" customHeight="1" x14ac:dyDescent="0.35">
      <c r="A110" t="s">
        <v>177</v>
      </c>
      <c r="B110" s="4">
        <v>46045</v>
      </c>
      <c r="C110" t="s">
        <v>56</v>
      </c>
      <c r="D110" t="s">
        <v>168</v>
      </c>
      <c r="E110" t="s">
        <v>58</v>
      </c>
      <c r="F110">
        <v>80</v>
      </c>
      <c r="G110">
        <v>50</v>
      </c>
      <c r="H110">
        <f>COUNTIF('02 Aufgaben 2000'!$B$2:$B$2001,A110)</f>
        <v>4</v>
      </c>
      <c r="I110">
        <f>SUMIF('02 Aufgaben 2000'!$B$2:$B$2001,A110,'02 Aufgaben 2000'!$H$2:$H$2001)</f>
        <v>2</v>
      </c>
      <c r="J110" s="5">
        <f t="shared" si="3"/>
        <v>0.5</v>
      </c>
      <c r="K110" s="6">
        <f>IFERROR(AVERAGEIF('02 Aufgaben 2000'!$B$2:$B$2001,A110,'02 Aufgaben 2000'!$I$2:$I$2001),0)</f>
        <v>126.5</v>
      </c>
      <c r="L110" s="5">
        <f t="shared" si="4"/>
        <v>0.60899999999999999</v>
      </c>
      <c r="M110" s="6">
        <f t="shared" si="5"/>
        <v>5.0999999999999996</v>
      </c>
      <c r="N110" t="s">
        <v>169</v>
      </c>
    </row>
    <row r="111" spans="1:14" ht="16" customHeight="1" x14ac:dyDescent="0.35">
      <c r="A111" t="s">
        <v>178</v>
      </c>
      <c r="B111" s="4">
        <v>46046</v>
      </c>
      <c r="C111" t="s">
        <v>60</v>
      </c>
      <c r="D111" t="s">
        <v>168</v>
      </c>
      <c r="E111" t="s">
        <v>61</v>
      </c>
      <c r="F111">
        <v>49</v>
      </c>
      <c r="G111">
        <v>63</v>
      </c>
      <c r="H111">
        <f>COUNTIF('02 Aufgaben 2000'!$B$2:$B$2001,A111)</f>
        <v>4</v>
      </c>
      <c r="I111">
        <f>SUMIF('02 Aufgaben 2000'!$B$2:$B$2001,A111,'02 Aufgaben 2000'!$H$2:$H$2001)</f>
        <v>2</v>
      </c>
      <c r="J111" s="5">
        <f t="shared" si="3"/>
        <v>0.5</v>
      </c>
      <c r="K111" s="6">
        <f>IFERROR(AVERAGEIF('02 Aufgaben 2000'!$B$2:$B$2001,A111,'02 Aufgaben 2000'!$I$2:$I$2001),0)</f>
        <v>147.5</v>
      </c>
      <c r="L111" s="5">
        <f t="shared" si="4"/>
        <v>0.53300000000000003</v>
      </c>
      <c r="M111" s="6">
        <f t="shared" si="5"/>
        <v>4.5</v>
      </c>
      <c r="N111" t="s">
        <v>169</v>
      </c>
    </row>
    <row r="112" spans="1:14" ht="16" customHeight="1" x14ac:dyDescent="0.35">
      <c r="A112" t="s">
        <v>179</v>
      </c>
      <c r="B112" s="4">
        <v>46047</v>
      </c>
      <c r="C112" t="s">
        <v>64</v>
      </c>
      <c r="D112" t="s">
        <v>168</v>
      </c>
      <c r="E112" t="s">
        <v>65</v>
      </c>
      <c r="F112">
        <v>86</v>
      </c>
      <c r="G112">
        <v>27</v>
      </c>
      <c r="H112">
        <f>COUNTIF('02 Aufgaben 2000'!$B$2:$B$2001,A112)</f>
        <v>4</v>
      </c>
      <c r="I112">
        <f>SUMIF('02 Aufgaben 2000'!$B$2:$B$2001,A112,'02 Aufgaben 2000'!$H$2:$H$2001)</f>
        <v>2</v>
      </c>
      <c r="J112" s="5">
        <f t="shared" si="3"/>
        <v>0.5</v>
      </c>
      <c r="K112" s="6">
        <f>IFERROR(AVERAGEIF('02 Aufgaben 2000'!$B$2:$B$2001,A112,'02 Aufgaben 2000'!$I$2:$I$2001),0)</f>
        <v>131.75</v>
      </c>
      <c r="L112" s="5">
        <f t="shared" si="4"/>
        <v>0.60099999999999998</v>
      </c>
      <c r="M112" s="6">
        <f t="shared" si="5"/>
        <v>5.2</v>
      </c>
      <c r="N112" t="s">
        <v>169</v>
      </c>
    </row>
    <row r="113" spans="1:14" ht="16" customHeight="1" x14ac:dyDescent="0.35">
      <c r="A113" t="s">
        <v>180</v>
      </c>
      <c r="B113" s="4">
        <v>46048</v>
      </c>
      <c r="C113" t="s">
        <v>67</v>
      </c>
      <c r="D113" t="s">
        <v>168</v>
      </c>
      <c r="E113" t="s">
        <v>68</v>
      </c>
      <c r="F113">
        <v>55</v>
      </c>
      <c r="G113">
        <v>40</v>
      </c>
      <c r="H113">
        <f>COUNTIF('02 Aufgaben 2000'!$B$2:$B$2001,A113)</f>
        <v>4</v>
      </c>
      <c r="I113">
        <f>SUMIF('02 Aufgaben 2000'!$B$2:$B$2001,A113,'02 Aufgaben 2000'!$H$2:$H$2001)</f>
        <v>2</v>
      </c>
      <c r="J113" s="5">
        <f t="shared" si="3"/>
        <v>0.5</v>
      </c>
      <c r="K113" s="6">
        <f>IFERROR(AVERAGEIF('02 Aufgaben 2000'!$B$2:$B$2001,A113,'02 Aufgaben 2000'!$I$2:$I$2001),0)</f>
        <v>126</v>
      </c>
      <c r="L113" s="5">
        <f t="shared" si="4"/>
        <v>0.54</v>
      </c>
      <c r="M113" s="6">
        <f t="shared" si="5"/>
        <v>4.5999999999999996</v>
      </c>
      <c r="N113" t="s">
        <v>169</v>
      </c>
    </row>
    <row r="114" spans="1:14" ht="16" customHeight="1" x14ac:dyDescent="0.35">
      <c r="A114" t="s">
        <v>181</v>
      </c>
      <c r="B114" s="4">
        <v>46049</v>
      </c>
      <c r="C114" t="s">
        <v>56</v>
      </c>
      <c r="D114" t="s">
        <v>168</v>
      </c>
      <c r="E114" t="s">
        <v>58</v>
      </c>
      <c r="F114">
        <v>92</v>
      </c>
      <c r="G114">
        <v>53</v>
      </c>
      <c r="H114">
        <f>COUNTIF('02 Aufgaben 2000'!$B$2:$B$2001,A114)</f>
        <v>4</v>
      </c>
      <c r="I114">
        <f>SUMIF('02 Aufgaben 2000'!$B$2:$B$2001,A114,'02 Aufgaben 2000'!$H$2:$H$2001)</f>
        <v>2</v>
      </c>
      <c r="J114" s="5">
        <f t="shared" si="3"/>
        <v>0.5</v>
      </c>
      <c r="K114" s="6">
        <f>IFERROR(AVERAGEIF('02 Aufgaben 2000'!$B$2:$B$2001,A114,'02 Aufgaben 2000'!$I$2:$I$2001),0)</f>
        <v>121</v>
      </c>
      <c r="L114" s="5">
        <f t="shared" si="4"/>
        <v>0.623</v>
      </c>
      <c r="M114" s="6">
        <f t="shared" si="5"/>
        <v>5.3</v>
      </c>
      <c r="N114" t="s">
        <v>169</v>
      </c>
    </row>
    <row r="115" spans="1:14" ht="16" customHeight="1" x14ac:dyDescent="0.35">
      <c r="A115" t="s">
        <v>182</v>
      </c>
      <c r="B115" s="4">
        <v>46050</v>
      </c>
      <c r="C115" t="s">
        <v>60</v>
      </c>
      <c r="D115" t="s">
        <v>168</v>
      </c>
      <c r="E115" t="s">
        <v>61</v>
      </c>
      <c r="F115">
        <v>61</v>
      </c>
      <c r="G115">
        <v>66</v>
      </c>
      <c r="H115">
        <f>COUNTIF('02 Aufgaben 2000'!$B$2:$B$2001,A115)</f>
        <v>4</v>
      </c>
      <c r="I115">
        <f>SUMIF('02 Aufgaben 2000'!$B$2:$B$2001,A115,'02 Aufgaben 2000'!$H$2:$H$2001)</f>
        <v>2</v>
      </c>
      <c r="J115" s="5">
        <f t="shared" si="3"/>
        <v>0.5</v>
      </c>
      <c r="K115" s="6">
        <f>IFERROR(AVERAGEIF('02 Aufgaben 2000'!$B$2:$B$2001,A115,'02 Aufgaben 2000'!$I$2:$I$2001),0)</f>
        <v>142</v>
      </c>
      <c r="L115" s="5">
        <f t="shared" si="4"/>
        <v>0.54700000000000004</v>
      </c>
      <c r="M115" s="6">
        <f t="shared" si="5"/>
        <v>4.7</v>
      </c>
      <c r="N115" t="s">
        <v>169</v>
      </c>
    </row>
    <row r="116" spans="1:14" ht="16" customHeight="1" x14ac:dyDescent="0.35">
      <c r="A116" t="s">
        <v>183</v>
      </c>
      <c r="B116" s="4">
        <v>46051</v>
      </c>
      <c r="C116" t="s">
        <v>64</v>
      </c>
      <c r="D116" t="s">
        <v>168</v>
      </c>
      <c r="E116" t="s">
        <v>65</v>
      </c>
      <c r="F116">
        <v>30</v>
      </c>
      <c r="G116">
        <v>30</v>
      </c>
      <c r="H116">
        <f>COUNTIF('02 Aufgaben 2000'!$B$2:$B$2001,A116)</f>
        <v>4</v>
      </c>
      <c r="I116">
        <f>SUMIF('02 Aufgaben 2000'!$B$2:$B$2001,A116,'02 Aufgaben 2000'!$H$2:$H$2001)</f>
        <v>2</v>
      </c>
      <c r="J116" s="5">
        <f t="shared" si="3"/>
        <v>0.5</v>
      </c>
      <c r="K116" s="6">
        <f>IFERROR(AVERAGEIF('02 Aufgaben 2000'!$B$2:$B$2001,A116,'02 Aufgaben 2000'!$I$2:$I$2001),0)</f>
        <v>136.5</v>
      </c>
      <c r="L116" s="5">
        <f t="shared" si="4"/>
        <v>0.53500000000000003</v>
      </c>
      <c r="M116" s="6">
        <f t="shared" si="5"/>
        <v>4.0999999999999996</v>
      </c>
      <c r="N116" t="s">
        <v>169</v>
      </c>
    </row>
    <row r="117" spans="1:14" ht="16" customHeight="1" x14ac:dyDescent="0.35">
      <c r="A117" t="s">
        <v>184</v>
      </c>
      <c r="B117" s="4">
        <v>46052</v>
      </c>
      <c r="C117" t="s">
        <v>67</v>
      </c>
      <c r="D117" t="s">
        <v>168</v>
      </c>
      <c r="E117" t="s">
        <v>68</v>
      </c>
      <c r="F117">
        <v>67</v>
      </c>
      <c r="G117">
        <v>43</v>
      </c>
      <c r="H117">
        <f>COUNTIF('02 Aufgaben 2000'!$B$2:$B$2001,A117)</f>
        <v>4</v>
      </c>
      <c r="I117">
        <f>SUMIF('02 Aufgaben 2000'!$B$2:$B$2001,A117,'02 Aufgaben 2000'!$H$2:$H$2001)</f>
        <v>1</v>
      </c>
      <c r="J117" s="5">
        <f t="shared" si="3"/>
        <v>0.25</v>
      </c>
      <c r="K117" s="6">
        <f>IFERROR(AVERAGEIF('02 Aufgaben 2000'!$B$2:$B$2001,A117,'02 Aufgaben 2000'!$I$2:$I$2001),0)</f>
        <v>139.5</v>
      </c>
      <c r="L117" s="5">
        <f t="shared" si="4"/>
        <v>0.40600000000000003</v>
      </c>
      <c r="M117" s="6">
        <f t="shared" si="5"/>
        <v>4.0999999999999996</v>
      </c>
      <c r="N117" t="s">
        <v>169</v>
      </c>
    </row>
    <row r="118" spans="1:14" ht="16" customHeight="1" x14ac:dyDescent="0.35">
      <c r="A118" t="s">
        <v>185</v>
      </c>
      <c r="B118" s="4">
        <v>46053</v>
      </c>
      <c r="C118" t="s">
        <v>56</v>
      </c>
      <c r="D118" t="s">
        <v>168</v>
      </c>
      <c r="E118" t="s">
        <v>58</v>
      </c>
      <c r="F118">
        <v>36</v>
      </c>
      <c r="G118">
        <v>56</v>
      </c>
      <c r="H118">
        <f>COUNTIF('02 Aufgaben 2000'!$B$2:$B$2001,A118)</f>
        <v>4</v>
      </c>
      <c r="I118">
        <f>SUMIF('02 Aufgaben 2000'!$B$2:$B$2001,A118,'02 Aufgaben 2000'!$H$2:$H$2001)</f>
        <v>3</v>
      </c>
      <c r="J118" s="5">
        <f t="shared" si="3"/>
        <v>0.75</v>
      </c>
      <c r="K118" s="6">
        <f>IFERROR(AVERAGEIF('02 Aufgaben 2000'!$B$2:$B$2001,A118,'02 Aufgaben 2000'!$I$2:$I$2001),0)</f>
        <v>120.25</v>
      </c>
      <c r="L118" s="5">
        <f t="shared" si="4"/>
        <v>0.70499999999999996</v>
      </c>
      <c r="M118" s="6">
        <f t="shared" si="5"/>
        <v>5</v>
      </c>
      <c r="N118" t="s">
        <v>169</v>
      </c>
    </row>
    <row r="119" spans="1:14" ht="16" customHeight="1" x14ac:dyDescent="0.35">
      <c r="A119" t="s">
        <v>186</v>
      </c>
      <c r="B119" s="4">
        <v>46054</v>
      </c>
      <c r="C119" t="s">
        <v>60</v>
      </c>
      <c r="D119" t="s">
        <v>168</v>
      </c>
      <c r="E119" t="s">
        <v>61</v>
      </c>
      <c r="F119">
        <v>73</v>
      </c>
      <c r="G119">
        <v>20</v>
      </c>
      <c r="H119">
        <f>COUNTIF('02 Aufgaben 2000'!$B$2:$B$2001,A119)</f>
        <v>4</v>
      </c>
      <c r="I119">
        <f>SUMIF('02 Aufgaben 2000'!$B$2:$B$2001,A119,'02 Aufgaben 2000'!$H$2:$H$2001)</f>
        <v>2</v>
      </c>
      <c r="J119" s="5">
        <f t="shared" si="3"/>
        <v>0.5</v>
      </c>
      <c r="K119" s="6">
        <f>IFERROR(AVERAGEIF('02 Aufgaben 2000'!$B$2:$B$2001,A119,'02 Aufgaben 2000'!$I$2:$I$2001),0)</f>
        <v>136.25</v>
      </c>
      <c r="L119" s="5">
        <f t="shared" si="4"/>
        <v>0.56100000000000005</v>
      </c>
      <c r="M119" s="6">
        <f t="shared" si="5"/>
        <v>5</v>
      </c>
      <c r="N119" t="s">
        <v>169</v>
      </c>
    </row>
    <row r="120" spans="1:14" ht="16" customHeight="1" x14ac:dyDescent="0.35">
      <c r="A120" t="s">
        <v>187</v>
      </c>
      <c r="B120" s="4">
        <v>46055</v>
      </c>
      <c r="C120" t="s">
        <v>64</v>
      </c>
      <c r="D120" t="s">
        <v>168</v>
      </c>
      <c r="E120" t="s">
        <v>65</v>
      </c>
      <c r="F120">
        <v>42</v>
      </c>
      <c r="G120">
        <v>33</v>
      </c>
      <c r="H120">
        <f>COUNTIF('02 Aufgaben 2000'!$B$2:$B$2001,A120)</f>
        <v>4</v>
      </c>
      <c r="I120">
        <f>SUMIF('02 Aufgaben 2000'!$B$2:$B$2001,A120,'02 Aufgaben 2000'!$H$2:$H$2001)</f>
        <v>2</v>
      </c>
      <c r="J120" s="5">
        <f t="shared" si="3"/>
        <v>0.5</v>
      </c>
      <c r="K120" s="6">
        <f>IFERROR(AVERAGEIF('02 Aufgaben 2000'!$B$2:$B$2001,A120,'02 Aufgaben 2000'!$I$2:$I$2001),0)</f>
        <v>131</v>
      </c>
      <c r="L120" s="5">
        <f t="shared" si="4"/>
        <v>0.54900000000000004</v>
      </c>
      <c r="M120" s="6">
        <f t="shared" si="5"/>
        <v>4.3</v>
      </c>
      <c r="N120" t="s">
        <v>169</v>
      </c>
    </row>
    <row r="121" spans="1:14" ht="16" customHeight="1" x14ac:dyDescent="0.35">
      <c r="A121" t="s">
        <v>188</v>
      </c>
      <c r="B121" s="4">
        <v>46056</v>
      </c>
      <c r="C121" t="s">
        <v>67</v>
      </c>
      <c r="D121" t="s">
        <v>168</v>
      </c>
      <c r="E121" t="s">
        <v>68</v>
      </c>
      <c r="F121">
        <v>79</v>
      </c>
      <c r="G121">
        <v>46</v>
      </c>
      <c r="H121">
        <f>COUNTIF('02 Aufgaben 2000'!$B$2:$B$2001,A121)</f>
        <v>4</v>
      </c>
      <c r="I121">
        <f>SUMIF('02 Aufgaben 2000'!$B$2:$B$2001,A121,'02 Aufgaben 2000'!$H$2:$H$2001)</f>
        <v>2</v>
      </c>
      <c r="J121" s="5">
        <f t="shared" si="3"/>
        <v>0.5</v>
      </c>
      <c r="K121" s="6">
        <f>IFERROR(AVERAGEIF('02 Aufgaben 2000'!$B$2:$B$2001,A121,'02 Aufgaben 2000'!$I$2:$I$2001),0)</f>
        <v>138.75</v>
      </c>
      <c r="L121" s="5">
        <f t="shared" si="4"/>
        <v>0.56799999999999995</v>
      </c>
      <c r="M121" s="6">
        <f t="shared" si="5"/>
        <v>5.0999999999999996</v>
      </c>
      <c r="N121" t="s">
        <v>169</v>
      </c>
    </row>
    <row r="122" spans="1:14" ht="16" customHeight="1" x14ac:dyDescent="0.35">
      <c r="A122" t="s">
        <v>189</v>
      </c>
      <c r="B122" s="4">
        <v>46057</v>
      </c>
      <c r="C122" t="s">
        <v>56</v>
      </c>
      <c r="D122" t="s">
        <v>168</v>
      </c>
      <c r="E122" t="s">
        <v>58</v>
      </c>
      <c r="F122">
        <v>48</v>
      </c>
      <c r="G122">
        <v>59</v>
      </c>
      <c r="H122">
        <f>COUNTIF('02 Aufgaben 2000'!$B$2:$B$2001,A122)</f>
        <v>4</v>
      </c>
      <c r="I122">
        <f>SUMIF('02 Aufgaben 2000'!$B$2:$B$2001,A122,'02 Aufgaben 2000'!$H$2:$H$2001)</f>
        <v>1</v>
      </c>
      <c r="J122" s="5">
        <f t="shared" si="3"/>
        <v>0.25</v>
      </c>
      <c r="K122" s="6">
        <f>IFERROR(AVERAGEIF('02 Aufgaben 2000'!$B$2:$B$2001,A122,'02 Aufgaben 2000'!$I$2:$I$2001),0)</f>
        <v>125.75</v>
      </c>
      <c r="L122" s="5">
        <f t="shared" si="4"/>
        <v>0.42399999999999999</v>
      </c>
      <c r="M122" s="6">
        <f t="shared" si="5"/>
        <v>3.7</v>
      </c>
      <c r="N122" t="s">
        <v>169</v>
      </c>
    </row>
    <row r="123" spans="1:14" ht="16" customHeight="1" x14ac:dyDescent="0.35">
      <c r="A123" t="s">
        <v>190</v>
      </c>
      <c r="B123" s="4">
        <v>46058</v>
      </c>
      <c r="C123" t="s">
        <v>60</v>
      </c>
      <c r="D123" t="s">
        <v>168</v>
      </c>
      <c r="E123" t="s">
        <v>61</v>
      </c>
      <c r="F123">
        <v>85</v>
      </c>
      <c r="G123">
        <v>23</v>
      </c>
      <c r="H123">
        <f>COUNTIF('02 Aufgaben 2000'!$B$2:$B$2001,A123)</f>
        <v>4</v>
      </c>
      <c r="I123">
        <f>SUMIF('02 Aufgaben 2000'!$B$2:$B$2001,A123,'02 Aufgaben 2000'!$H$2:$H$2001)</f>
        <v>3</v>
      </c>
      <c r="J123" s="5">
        <f t="shared" si="3"/>
        <v>0.75</v>
      </c>
      <c r="K123" s="6">
        <f>IFERROR(AVERAGEIF('02 Aufgaben 2000'!$B$2:$B$2001,A123,'02 Aufgaben 2000'!$I$2:$I$2001),0)</f>
        <v>135.5</v>
      </c>
      <c r="L123" s="5">
        <f t="shared" si="4"/>
        <v>0.72299999999999998</v>
      </c>
      <c r="M123" s="6">
        <f t="shared" si="5"/>
        <v>6</v>
      </c>
      <c r="N123" t="s">
        <v>169</v>
      </c>
    </row>
    <row r="124" spans="1:14" ht="16" customHeight="1" x14ac:dyDescent="0.35">
      <c r="A124" t="s">
        <v>191</v>
      </c>
      <c r="B124" s="4">
        <v>46059</v>
      </c>
      <c r="C124" t="s">
        <v>64</v>
      </c>
      <c r="D124" t="s">
        <v>168</v>
      </c>
      <c r="E124" t="s">
        <v>65</v>
      </c>
      <c r="F124">
        <v>54</v>
      </c>
      <c r="G124">
        <v>36</v>
      </c>
      <c r="H124">
        <f>COUNTIF('02 Aufgaben 2000'!$B$2:$B$2001,A124)</f>
        <v>4</v>
      </c>
      <c r="I124">
        <f>SUMIF('02 Aufgaben 2000'!$B$2:$B$2001,A124,'02 Aufgaben 2000'!$H$2:$H$2001)</f>
        <v>2</v>
      </c>
      <c r="J124" s="5">
        <f t="shared" si="3"/>
        <v>0.5</v>
      </c>
      <c r="K124" s="6">
        <f>IFERROR(AVERAGEIF('02 Aufgaben 2000'!$B$2:$B$2001,A124,'02 Aufgaben 2000'!$I$2:$I$2001),0)</f>
        <v>125.5</v>
      </c>
      <c r="L124" s="5">
        <f t="shared" si="4"/>
        <v>0.56399999999999995</v>
      </c>
      <c r="M124" s="6">
        <f t="shared" si="5"/>
        <v>4.5999999999999996</v>
      </c>
      <c r="N124" t="s">
        <v>169</v>
      </c>
    </row>
    <row r="125" spans="1:14" ht="16" customHeight="1" x14ac:dyDescent="0.35">
      <c r="A125" t="s">
        <v>192</v>
      </c>
      <c r="B125" s="4">
        <v>46060</v>
      </c>
      <c r="C125" t="s">
        <v>67</v>
      </c>
      <c r="D125" t="s">
        <v>168</v>
      </c>
      <c r="E125" t="s">
        <v>68</v>
      </c>
      <c r="F125">
        <v>91</v>
      </c>
      <c r="G125">
        <v>49</v>
      </c>
      <c r="H125">
        <f>COUNTIF('02 Aufgaben 2000'!$B$2:$B$2001,A125)</f>
        <v>4</v>
      </c>
      <c r="I125">
        <f>SUMIF('02 Aufgaben 2000'!$B$2:$B$2001,A125,'02 Aufgaben 2000'!$H$2:$H$2001)</f>
        <v>1</v>
      </c>
      <c r="J125" s="5">
        <f t="shared" si="3"/>
        <v>0.25</v>
      </c>
      <c r="K125" s="6">
        <f>IFERROR(AVERAGEIF('02 Aufgaben 2000'!$B$2:$B$2001,A125,'02 Aufgaben 2000'!$I$2:$I$2001),0)</f>
        <v>138.75</v>
      </c>
      <c r="L125" s="5">
        <f t="shared" si="4"/>
        <v>0.435</v>
      </c>
      <c r="M125" s="6">
        <f t="shared" si="5"/>
        <v>4.5999999999999996</v>
      </c>
      <c r="N125" t="s">
        <v>169</v>
      </c>
    </row>
    <row r="126" spans="1:14" ht="16" customHeight="1" x14ac:dyDescent="0.35">
      <c r="A126" t="s">
        <v>193</v>
      </c>
      <c r="B126" s="4">
        <v>46061</v>
      </c>
      <c r="C126" t="s">
        <v>56</v>
      </c>
      <c r="D126" t="s">
        <v>168</v>
      </c>
      <c r="E126" t="s">
        <v>58</v>
      </c>
      <c r="F126">
        <v>60</v>
      </c>
      <c r="G126">
        <v>62</v>
      </c>
      <c r="H126">
        <f>COUNTIF('02 Aufgaben 2000'!$B$2:$B$2001,A126)</f>
        <v>4</v>
      </c>
      <c r="I126">
        <f>SUMIF('02 Aufgaben 2000'!$B$2:$B$2001,A126,'02 Aufgaben 2000'!$H$2:$H$2001)</f>
        <v>3</v>
      </c>
      <c r="J126" s="5">
        <f t="shared" si="3"/>
        <v>0.75</v>
      </c>
      <c r="K126" s="6">
        <f>IFERROR(AVERAGEIF('02 Aufgaben 2000'!$B$2:$B$2001,A126,'02 Aufgaben 2000'!$I$2:$I$2001),0)</f>
        <v>119.5</v>
      </c>
      <c r="L126" s="5">
        <f t="shared" si="4"/>
        <v>0.73299999999999998</v>
      </c>
      <c r="M126" s="6">
        <f t="shared" si="5"/>
        <v>5.5</v>
      </c>
      <c r="N126" t="s">
        <v>169</v>
      </c>
    </row>
    <row r="127" spans="1:14" ht="16" customHeight="1" x14ac:dyDescent="0.35">
      <c r="A127" t="s">
        <v>194</v>
      </c>
      <c r="B127" s="4">
        <v>46062</v>
      </c>
      <c r="C127" t="s">
        <v>60</v>
      </c>
      <c r="D127" t="s">
        <v>168</v>
      </c>
      <c r="E127" t="s">
        <v>61</v>
      </c>
      <c r="F127">
        <v>29</v>
      </c>
      <c r="G127">
        <v>26</v>
      </c>
      <c r="H127">
        <f>COUNTIF('02 Aufgaben 2000'!$B$2:$B$2001,A127)</f>
        <v>4</v>
      </c>
      <c r="I127">
        <f>SUMIF('02 Aufgaben 2000'!$B$2:$B$2001,A127,'02 Aufgaben 2000'!$H$2:$H$2001)</f>
        <v>0</v>
      </c>
      <c r="J127" s="5">
        <f t="shared" si="3"/>
        <v>0</v>
      </c>
      <c r="K127" s="6">
        <f>IFERROR(AVERAGEIF('02 Aufgaben 2000'!$B$2:$B$2001,A127,'02 Aufgaben 2000'!$I$2:$I$2001),0)</f>
        <v>160</v>
      </c>
      <c r="L127" s="5">
        <f t="shared" si="4"/>
        <v>0.214</v>
      </c>
      <c r="M127" s="6">
        <f t="shared" si="5"/>
        <v>2.6</v>
      </c>
      <c r="N127" t="s">
        <v>169</v>
      </c>
    </row>
    <row r="128" spans="1:14" ht="16" customHeight="1" x14ac:dyDescent="0.35">
      <c r="A128" t="s">
        <v>195</v>
      </c>
      <c r="B128" s="4">
        <v>46063</v>
      </c>
      <c r="C128" t="s">
        <v>64</v>
      </c>
      <c r="D128" t="s">
        <v>168</v>
      </c>
      <c r="E128" t="s">
        <v>65</v>
      </c>
      <c r="F128">
        <v>66</v>
      </c>
      <c r="G128">
        <v>39</v>
      </c>
      <c r="H128">
        <f>COUNTIF('02 Aufgaben 2000'!$B$2:$B$2001,A128)</f>
        <v>4</v>
      </c>
      <c r="I128">
        <f>SUMIF('02 Aufgaben 2000'!$B$2:$B$2001,A128,'02 Aufgaben 2000'!$H$2:$H$2001)</f>
        <v>3</v>
      </c>
      <c r="J128" s="5">
        <f t="shared" si="3"/>
        <v>0.75</v>
      </c>
      <c r="K128" s="6">
        <f>IFERROR(AVERAGEIF('02 Aufgaben 2000'!$B$2:$B$2001,A128,'02 Aufgaben 2000'!$I$2:$I$2001),0)</f>
        <v>124.75</v>
      </c>
      <c r="L128" s="5">
        <f t="shared" si="4"/>
        <v>0.72499999999999998</v>
      </c>
      <c r="M128" s="6">
        <f t="shared" si="5"/>
        <v>5.6</v>
      </c>
      <c r="N128" t="s">
        <v>169</v>
      </c>
    </row>
    <row r="129" spans="1:14" ht="16" customHeight="1" x14ac:dyDescent="0.35">
      <c r="A129" t="s">
        <v>196</v>
      </c>
      <c r="B129" s="4">
        <v>46064</v>
      </c>
      <c r="C129" t="s">
        <v>67</v>
      </c>
      <c r="D129" t="s">
        <v>168</v>
      </c>
      <c r="E129" t="s">
        <v>68</v>
      </c>
      <c r="F129">
        <v>35</v>
      </c>
      <c r="G129">
        <v>52</v>
      </c>
      <c r="H129">
        <f>COUNTIF('02 Aufgaben 2000'!$B$2:$B$2001,A129)</f>
        <v>4</v>
      </c>
      <c r="I129">
        <f>SUMIF('02 Aufgaben 2000'!$B$2:$B$2001,A129,'02 Aufgaben 2000'!$H$2:$H$2001)</f>
        <v>2</v>
      </c>
      <c r="J129" s="5">
        <f t="shared" si="3"/>
        <v>0.5</v>
      </c>
      <c r="K129" s="6">
        <f>IFERROR(AVERAGEIF('02 Aufgaben 2000'!$B$2:$B$2001,A129,'02 Aufgaben 2000'!$I$2:$I$2001),0)</f>
        <v>127.75</v>
      </c>
      <c r="L129" s="5">
        <f t="shared" si="4"/>
        <v>0.51600000000000001</v>
      </c>
      <c r="M129" s="6">
        <f t="shared" si="5"/>
        <v>4.2</v>
      </c>
      <c r="N129" t="s">
        <v>169</v>
      </c>
    </row>
    <row r="130" spans="1:14" ht="16" customHeight="1" x14ac:dyDescent="0.35">
      <c r="A130" t="s">
        <v>197</v>
      </c>
      <c r="B130" s="4">
        <v>46065</v>
      </c>
      <c r="C130" t="s">
        <v>56</v>
      </c>
      <c r="D130" t="s">
        <v>168</v>
      </c>
      <c r="E130" t="s">
        <v>58</v>
      </c>
      <c r="F130">
        <v>72</v>
      </c>
      <c r="G130">
        <v>65</v>
      </c>
      <c r="H130">
        <f>COUNTIF('02 Aufgaben 2000'!$B$2:$B$2001,A130)</f>
        <v>4</v>
      </c>
      <c r="I130">
        <f>SUMIF('02 Aufgaben 2000'!$B$2:$B$2001,A130,'02 Aufgaben 2000'!$H$2:$H$2001)</f>
        <v>2</v>
      </c>
      <c r="J130" s="5">
        <f t="shared" si="3"/>
        <v>0.5</v>
      </c>
      <c r="K130" s="6">
        <f>IFERROR(AVERAGEIF('02 Aufgaben 2000'!$B$2:$B$2001,A130,'02 Aufgaben 2000'!$I$2:$I$2001),0)</f>
        <v>119.5</v>
      </c>
      <c r="L130" s="5">
        <f t="shared" si="4"/>
        <v>0.6</v>
      </c>
      <c r="M130" s="6">
        <f t="shared" si="5"/>
        <v>4.9000000000000004</v>
      </c>
      <c r="N130" t="s">
        <v>169</v>
      </c>
    </row>
    <row r="131" spans="1:14" ht="16" customHeight="1" x14ac:dyDescent="0.35">
      <c r="A131" t="s">
        <v>198</v>
      </c>
      <c r="B131" s="4">
        <v>46066</v>
      </c>
      <c r="C131" t="s">
        <v>60</v>
      </c>
      <c r="D131" t="s">
        <v>168</v>
      </c>
      <c r="E131" t="s">
        <v>61</v>
      </c>
      <c r="F131">
        <v>41</v>
      </c>
      <c r="G131">
        <v>29</v>
      </c>
      <c r="H131">
        <f>COUNTIF('02 Aufgaben 2000'!$B$2:$B$2001,A131)</f>
        <v>4</v>
      </c>
      <c r="I131">
        <f>SUMIF('02 Aufgaben 2000'!$B$2:$B$2001,A131,'02 Aufgaben 2000'!$H$2:$H$2001)</f>
        <v>2</v>
      </c>
      <c r="J131" s="5">
        <f t="shared" ref="J131:J194" si="6">IFERROR(I131/H131,0)</f>
        <v>0.5</v>
      </c>
      <c r="K131" s="6">
        <f>IFERROR(AVERAGEIF('02 Aufgaben 2000'!$B$2:$B$2001,A131,'02 Aufgaben 2000'!$I$2:$I$2001),0)</f>
        <v>140.25</v>
      </c>
      <c r="L131" s="5">
        <f t="shared" ref="L131:L194" si="7">ROUND(MAX(0,MIN(1,0.18+J131*0.59+F131/850+IF(C131="Karte",0.04,IF(C131="Pfad",0.025,0)))),3)</f>
        <v>0.52300000000000002</v>
      </c>
      <c r="M131" s="6">
        <f t="shared" ref="M131:M194" si="8">ROUND(MAX(1,MIN(7,2+J131*3+F131/50)),1)</f>
        <v>4.3</v>
      </c>
      <c r="N131" t="s">
        <v>169</v>
      </c>
    </row>
    <row r="132" spans="1:14" ht="16" customHeight="1" x14ac:dyDescent="0.35">
      <c r="A132" t="s">
        <v>199</v>
      </c>
      <c r="B132" s="4">
        <v>46067</v>
      </c>
      <c r="C132" t="s">
        <v>64</v>
      </c>
      <c r="D132" t="s">
        <v>168</v>
      </c>
      <c r="E132" t="s">
        <v>65</v>
      </c>
      <c r="F132">
        <v>78</v>
      </c>
      <c r="G132">
        <v>42</v>
      </c>
      <c r="H132">
        <f>COUNTIF('02 Aufgaben 2000'!$B$2:$B$2001,A132)</f>
        <v>4</v>
      </c>
      <c r="I132">
        <f>SUMIF('02 Aufgaben 2000'!$B$2:$B$2001,A132,'02 Aufgaben 2000'!$H$2:$H$2001)</f>
        <v>1</v>
      </c>
      <c r="J132" s="5">
        <f t="shared" si="6"/>
        <v>0.25</v>
      </c>
      <c r="K132" s="6">
        <f>IFERROR(AVERAGEIF('02 Aufgaben 2000'!$B$2:$B$2001,A132,'02 Aufgaben 2000'!$I$2:$I$2001),0)</f>
        <v>143.75</v>
      </c>
      <c r="L132" s="5">
        <f t="shared" si="7"/>
        <v>0.44400000000000001</v>
      </c>
      <c r="M132" s="6">
        <f t="shared" si="8"/>
        <v>4.3</v>
      </c>
      <c r="N132" t="s">
        <v>169</v>
      </c>
    </row>
    <row r="133" spans="1:14" ht="16" customHeight="1" x14ac:dyDescent="0.35">
      <c r="A133" t="s">
        <v>200</v>
      </c>
      <c r="B133" s="4">
        <v>46068</v>
      </c>
      <c r="C133" t="s">
        <v>67</v>
      </c>
      <c r="D133" t="s">
        <v>168</v>
      </c>
      <c r="E133" t="s">
        <v>68</v>
      </c>
      <c r="F133">
        <v>47</v>
      </c>
      <c r="G133">
        <v>55</v>
      </c>
      <c r="H133">
        <f>COUNTIF('02 Aufgaben 2000'!$B$2:$B$2001,A133)</f>
        <v>4</v>
      </c>
      <c r="I133">
        <f>SUMIF('02 Aufgaben 2000'!$B$2:$B$2001,A133,'02 Aufgaben 2000'!$H$2:$H$2001)</f>
        <v>2</v>
      </c>
      <c r="J133" s="5">
        <f t="shared" si="6"/>
        <v>0.5</v>
      </c>
      <c r="K133" s="6">
        <f>IFERROR(AVERAGEIF('02 Aufgaben 2000'!$B$2:$B$2001,A133,'02 Aufgaben 2000'!$I$2:$I$2001),0)</f>
        <v>132.5</v>
      </c>
      <c r="L133" s="5">
        <f t="shared" si="7"/>
        <v>0.53</v>
      </c>
      <c r="M133" s="6">
        <f t="shared" si="8"/>
        <v>4.4000000000000004</v>
      </c>
      <c r="N133" t="s">
        <v>169</v>
      </c>
    </row>
    <row r="134" spans="1:14" ht="16" customHeight="1" x14ac:dyDescent="0.35">
      <c r="A134" t="s">
        <v>201</v>
      </c>
      <c r="B134" s="4">
        <v>46069</v>
      </c>
      <c r="C134" t="s">
        <v>56</v>
      </c>
      <c r="D134" t="s">
        <v>168</v>
      </c>
      <c r="E134" t="s">
        <v>58</v>
      </c>
      <c r="F134">
        <v>84</v>
      </c>
      <c r="G134">
        <v>19</v>
      </c>
      <c r="H134">
        <f>COUNTIF('02 Aufgaben 2000'!$B$2:$B$2001,A134)</f>
        <v>4</v>
      </c>
      <c r="I134">
        <f>SUMIF('02 Aufgaben 2000'!$B$2:$B$2001,A134,'02 Aufgaben 2000'!$H$2:$H$2001)</f>
        <v>2</v>
      </c>
      <c r="J134" s="5">
        <f t="shared" si="6"/>
        <v>0.5</v>
      </c>
      <c r="K134" s="6">
        <f>IFERROR(AVERAGEIF('02 Aufgaben 2000'!$B$2:$B$2001,A134,'02 Aufgaben 2000'!$I$2:$I$2001),0)</f>
        <v>114</v>
      </c>
      <c r="L134" s="5">
        <f t="shared" si="7"/>
        <v>0.61399999999999999</v>
      </c>
      <c r="M134" s="6">
        <f t="shared" si="8"/>
        <v>5.2</v>
      </c>
      <c r="N134" t="s">
        <v>169</v>
      </c>
    </row>
    <row r="135" spans="1:14" ht="16" customHeight="1" x14ac:dyDescent="0.35">
      <c r="A135" t="s">
        <v>202</v>
      </c>
      <c r="B135" s="4">
        <v>46070</v>
      </c>
      <c r="C135" t="s">
        <v>60</v>
      </c>
      <c r="D135" t="s">
        <v>168</v>
      </c>
      <c r="E135" t="s">
        <v>61</v>
      </c>
      <c r="F135">
        <v>53</v>
      </c>
      <c r="G135">
        <v>32</v>
      </c>
      <c r="H135">
        <f>COUNTIF('02 Aufgaben 2000'!$B$2:$B$2001,A135)</f>
        <v>4</v>
      </c>
      <c r="I135">
        <f>SUMIF('02 Aufgaben 2000'!$B$2:$B$2001,A135,'02 Aufgaben 2000'!$H$2:$H$2001)</f>
        <v>1</v>
      </c>
      <c r="J135" s="5">
        <f t="shared" si="6"/>
        <v>0.25</v>
      </c>
      <c r="K135" s="6">
        <f>IFERROR(AVERAGEIF('02 Aufgaben 2000'!$B$2:$B$2001,A135,'02 Aufgaben 2000'!$I$2:$I$2001),0)</f>
        <v>153.75</v>
      </c>
      <c r="L135" s="5">
        <f t="shared" si="7"/>
        <v>0.39</v>
      </c>
      <c r="M135" s="6">
        <f t="shared" si="8"/>
        <v>3.8</v>
      </c>
      <c r="N135" t="s">
        <v>169</v>
      </c>
    </row>
    <row r="136" spans="1:14" ht="16" customHeight="1" x14ac:dyDescent="0.35">
      <c r="A136" t="s">
        <v>203</v>
      </c>
      <c r="B136" s="4">
        <v>46071</v>
      </c>
      <c r="C136" t="s">
        <v>64</v>
      </c>
      <c r="D136" t="s">
        <v>168</v>
      </c>
      <c r="E136" t="s">
        <v>65</v>
      </c>
      <c r="F136">
        <v>90</v>
      </c>
      <c r="G136">
        <v>45</v>
      </c>
      <c r="H136">
        <f>COUNTIF('02 Aufgaben 2000'!$B$2:$B$2001,A136)</f>
        <v>4</v>
      </c>
      <c r="I136">
        <f>SUMIF('02 Aufgaben 2000'!$B$2:$B$2001,A136,'02 Aufgaben 2000'!$H$2:$H$2001)</f>
        <v>4</v>
      </c>
      <c r="J136" s="5">
        <f t="shared" si="6"/>
        <v>1</v>
      </c>
      <c r="K136" s="6">
        <f>IFERROR(AVERAGEIF('02 Aufgaben 2000'!$B$2:$B$2001,A136,'02 Aufgaben 2000'!$I$2:$I$2001),0)</f>
        <v>118.5</v>
      </c>
      <c r="L136" s="5">
        <f t="shared" si="7"/>
        <v>0.90100000000000002</v>
      </c>
      <c r="M136" s="6">
        <f t="shared" si="8"/>
        <v>6.8</v>
      </c>
      <c r="N136" t="s">
        <v>169</v>
      </c>
    </row>
    <row r="137" spans="1:14" ht="16" customHeight="1" x14ac:dyDescent="0.35">
      <c r="A137" t="s">
        <v>204</v>
      </c>
      <c r="B137" s="4">
        <v>46072</v>
      </c>
      <c r="C137" t="s">
        <v>67</v>
      </c>
      <c r="D137" t="s">
        <v>168</v>
      </c>
      <c r="E137" t="s">
        <v>68</v>
      </c>
      <c r="F137">
        <v>59</v>
      </c>
      <c r="G137">
        <v>58</v>
      </c>
      <c r="H137">
        <f>COUNTIF('02 Aufgaben 2000'!$B$2:$B$2001,A137)</f>
        <v>4</v>
      </c>
      <c r="I137">
        <f>SUMIF('02 Aufgaben 2000'!$B$2:$B$2001,A137,'02 Aufgaben 2000'!$H$2:$H$2001)</f>
        <v>1</v>
      </c>
      <c r="J137" s="5">
        <f t="shared" si="6"/>
        <v>0.25</v>
      </c>
      <c r="K137" s="6">
        <f>IFERROR(AVERAGEIF('02 Aufgaben 2000'!$B$2:$B$2001,A137,'02 Aufgaben 2000'!$I$2:$I$2001),0)</f>
        <v>146</v>
      </c>
      <c r="L137" s="5">
        <f t="shared" si="7"/>
        <v>0.39700000000000002</v>
      </c>
      <c r="M137" s="6">
        <f t="shared" si="8"/>
        <v>3.9</v>
      </c>
      <c r="N137" t="s">
        <v>169</v>
      </c>
    </row>
    <row r="138" spans="1:14" ht="16" customHeight="1" x14ac:dyDescent="0.35">
      <c r="A138" t="s">
        <v>205</v>
      </c>
      <c r="B138" s="4">
        <v>46073</v>
      </c>
      <c r="C138" t="s">
        <v>56</v>
      </c>
      <c r="D138" t="s">
        <v>168</v>
      </c>
      <c r="E138" t="s">
        <v>58</v>
      </c>
      <c r="F138">
        <v>28</v>
      </c>
      <c r="G138">
        <v>22</v>
      </c>
      <c r="H138">
        <f>COUNTIF('02 Aufgaben 2000'!$B$2:$B$2001,A138)</f>
        <v>4</v>
      </c>
      <c r="I138">
        <f>SUMIF('02 Aufgaben 2000'!$B$2:$B$2001,A138,'02 Aufgaben 2000'!$H$2:$H$2001)</f>
        <v>2</v>
      </c>
      <c r="J138" s="5">
        <f t="shared" si="6"/>
        <v>0.5</v>
      </c>
      <c r="K138" s="6">
        <f>IFERROR(AVERAGEIF('02 Aufgaben 2000'!$B$2:$B$2001,A138,'02 Aufgaben 2000'!$I$2:$I$2001),0)</f>
        <v>118.75</v>
      </c>
      <c r="L138" s="5">
        <f t="shared" si="7"/>
        <v>0.54800000000000004</v>
      </c>
      <c r="M138" s="6">
        <f t="shared" si="8"/>
        <v>4.0999999999999996</v>
      </c>
      <c r="N138" t="s">
        <v>169</v>
      </c>
    </row>
    <row r="139" spans="1:14" ht="16" customHeight="1" x14ac:dyDescent="0.35">
      <c r="A139" t="s">
        <v>206</v>
      </c>
      <c r="B139" s="4">
        <v>46074</v>
      </c>
      <c r="C139" t="s">
        <v>60</v>
      </c>
      <c r="D139" t="s">
        <v>168</v>
      </c>
      <c r="E139" t="s">
        <v>61</v>
      </c>
      <c r="F139">
        <v>65</v>
      </c>
      <c r="G139">
        <v>35</v>
      </c>
      <c r="H139">
        <f>COUNTIF('02 Aufgaben 2000'!$B$2:$B$2001,A139)</f>
        <v>4</v>
      </c>
      <c r="I139">
        <f>SUMIF('02 Aufgaben 2000'!$B$2:$B$2001,A139,'02 Aufgaben 2000'!$H$2:$H$2001)</f>
        <v>2</v>
      </c>
      <c r="J139" s="5">
        <f t="shared" si="6"/>
        <v>0.5</v>
      </c>
      <c r="K139" s="6">
        <f>IFERROR(AVERAGEIF('02 Aufgaben 2000'!$B$2:$B$2001,A139,'02 Aufgaben 2000'!$I$2:$I$2001),0)</f>
        <v>129.25</v>
      </c>
      <c r="L139" s="5">
        <f t="shared" si="7"/>
        <v>0.55100000000000005</v>
      </c>
      <c r="M139" s="6">
        <f t="shared" si="8"/>
        <v>4.8</v>
      </c>
      <c r="N139" t="s">
        <v>169</v>
      </c>
    </row>
    <row r="140" spans="1:14" ht="16" customHeight="1" x14ac:dyDescent="0.35">
      <c r="A140" t="s">
        <v>207</v>
      </c>
      <c r="B140" s="4">
        <v>46075</v>
      </c>
      <c r="C140" t="s">
        <v>64</v>
      </c>
      <c r="D140" t="s">
        <v>168</v>
      </c>
      <c r="E140" t="s">
        <v>65</v>
      </c>
      <c r="F140">
        <v>34</v>
      </c>
      <c r="G140">
        <v>48</v>
      </c>
      <c r="H140">
        <f>COUNTIF('02 Aufgaben 2000'!$B$2:$B$2001,A140)</f>
        <v>4</v>
      </c>
      <c r="I140">
        <f>SUMIF('02 Aufgaben 2000'!$B$2:$B$2001,A140,'02 Aufgaben 2000'!$H$2:$H$2001)</f>
        <v>1</v>
      </c>
      <c r="J140" s="5">
        <f t="shared" si="6"/>
        <v>0.25</v>
      </c>
      <c r="K140" s="6">
        <f>IFERROR(AVERAGEIF('02 Aufgaben 2000'!$B$2:$B$2001,A140,'02 Aufgaben 2000'!$I$2:$I$2001),0)</f>
        <v>143</v>
      </c>
      <c r="L140" s="5">
        <f t="shared" si="7"/>
        <v>0.39300000000000002</v>
      </c>
      <c r="M140" s="6">
        <f t="shared" si="8"/>
        <v>3.4</v>
      </c>
      <c r="N140" t="s">
        <v>169</v>
      </c>
    </row>
    <row r="141" spans="1:14" ht="16" customHeight="1" x14ac:dyDescent="0.35">
      <c r="A141" t="s">
        <v>208</v>
      </c>
      <c r="B141" s="4">
        <v>46076</v>
      </c>
      <c r="C141" t="s">
        <v>67</v>
      </c>
      <c r="D141" t="s">
        <v>168</v>
      </c>
      <c r="E141" t="s">
        <v>68</v>
      </c>
      <c r="F141">
        <v>71</v>
      </c>
      <c r="G141">
        <v>61</v>
      </c>
      <c r="H141">
        <f>COUNTIF('02 Aufgaben 2000'!$B$2:$B$2001,A141)</f>
        <v>4</v>
      </c>
      <c r="I141">
        <f>SUMIF('02 Aufgaben 2000'!$B$2:$B$2001,A141,'02 Aufgaben 2000'!$H$2:$H$2001)</f>
        <v>3</v>
      </c>
      <c r="J141" s="5">
        <f t="shared" si="6"/>
        <v>0.75</v>
      </c>
      <c r="K141" s="6">
        <f>IFERROR(AVERAGEIF('02 Aufgaben 2000'!$B$2:$B$2001,A141,'02 Aufgaben 2000'!$I$2:$I$2001),0)</f>
        <v>126</v>
      </c>
      <c r="L141" s="5">
        <f t="shared" si="7"/>
        <v>0.70599999999999996</v>
      </c>
      <c r="M141" s="6">
        <f t="shared" si="8"/>
        <v>5.7</v>
      </c>
      <c r="N141" t="s">
        <v>169</v>
      </c>
    </row>
    <row r="142" spans="1:14" ht="16" customHeight="1" x14ac:dyDescent="0.35">
      <c r="A142" t="s">
        <v>209</v>
      </c>
      <c r="B142" s="4">
        <v>46077</v>
      </c>
      <c r="C142" t="s">
        <v>56</v>
      </c>
      <c r="D142" t="s">
        <v>168</v>
      </c>
      <c r="E142" t="s">
        <v>58</v>
      </c>
      <c r="F142">
        <v>40</v>
      </c>
      <c r="G142">
        <v>25</v>
      </c>
      <c r="H142">
        <f>COUNTIF('02 Aufgaben 2000'!$B$2:$B$2001,A142)</f>
        <v>4</v>
      </c>
      <c r="I142">
        <f>SUMIF('02 Aufgaben 2000'!$B$2:$B$2001,A142,'02 Aufgaben 2000'!$H$2:$H$2001)</f>
        <v>1</v>
      </c>
      <c r="J142" s="5">
        <f t="shared" si="6"/>
        <v>0.25</v>
      </c>
      <c r="K142" s="6">
        <f>IFERROR(AVERAGEIF('02 Aufgaben 2000'!$B$2:$B$2001,A142,'02 Aufgaben 2000'!$I$2:$I$2001),0)</f>
        <v>132.25</v>
      </c>
      <c r="L142" s="5">
        <f t="shared" si="7"/>
        <v>0.41499999999999998</v>
      </c>
      <c r="M142" s="6">
        <f t="shared" si="8"/>
        <v>3.6</v>
      </c>
      <c r="N142" t="s">
        <v>169</v>
      </c>
    </row>
    <row r="143" spans="1:14" ht="16" customHeight="1" x14ac:dyDescent="0.35">
      <c r="A143" t="s">
        <v>210</v>
      </c>
      <c r="B143" s="4">
        <v>46078</v>
      </c>
      <c r="C143" t="s">
        <v>60</v>
      </c>
      <c r="D143" t="s">
        <v>168</v>
      </c>
      <c r="E143" t="s">
        <v>61</v>
      </c>
      <c r="F143">
        <v>77</v>
      </c>
      <c r="G143">
        <v>38</v>
      </c>
      <c r="H143">
        <f>COUNTIF('02 Aufgaben 2000'!$B$2:$B$2001,A143)</f>
        <v>4</v>
      </c>
      <c r="I143">
        <f>SUMIF('02 Aufgaben 2000'!$B$2:$B$2001,A143,'02 Aufgaben 2000'!$H$2:$H$2001)</f>
        <v>2</v>
      </c>
      <c r="J143" s="5">
        <f t="shared" si="6"/>
        <v>0.5</v>
      </c>
      <c r="K143" s="6">
        <f>IFERROR(AVERAGEIF('02 Aufgaben 2000'!$B$2:$B$2001,A143,'02 Aufgaben 2000'!$I$2:$I$2001),0)</f>
        <v>147.5</v>
      </c>
      <c r="L143" s="5">
        <f t="shared" si="7"/>
        <v>0.56599999999999995</v>
      </c>
      <c r="M143" s="6">
        <f t="shared" si="8"/>
        <v>5</v>
      </c>
      <c r="N143" t="s">
        <v>169</v>
      </c>
    </row>
    <row r="144" spans="1:14" ht="16" customHeight="1" x14ac:dyDescent="0.35">
      <c r="A144" t="s">
        <v>211</v>
      </c>
      <c r="B144" s="4">
        <v>46079</v>
      </c>
      <c r="C144" t="s">
        <v>64</v>
      </c>
      <c r="D144" t="s">
        <v>168</v>
      </c>
      <c r="E144" t="s">
        <v>65</v>
      </c>
      <c r="F144">
        <v>46</v>
      </c>
      <c r="G144">
        <v>51</v>
      </c>
      <c r="H144">
        <f>COUNTIF('02 Aufgaben 2000'!$B$2:$B$2001,A144)</f>
        <v>4</v>
      </c>
      <c r="I144">
        <f>SUMIF('02 Aufgaben 2000'!$B$2:$B$2001,A144,'02 Aufgaben 2000'!$H$2:$H$2001)</f>
        <v>2</v>
      </c>
      <c r="J144" s="5">
        <f t="shared" si="6"/>
        <v>0.5</v>
      </c>
      <c r="K144" s="6">
        <f>IFERROR(AVERAGEIF('02 Aufgaben 2000'!$B$2:$B$2001,A144,'02 Aufgaben 2000'!$I$2:$I$2001),0)</f>
        <v>118.5</v>
      </c>
      <c r="L144" s="5">
        <f t="shared" si="7"/>
        <v>0.55400000000000005</v>
      </c>
      <c r="M144" s="6">
        <f t="shared" si="8"/>
        <v>4.4000000000000004</v>
      </c>
      <c r="N144" t="s">
        <v>169</v>
      </c>
    </row>
    <row r="145" spans="1:14" ht="16" customHeight="1" x14ac:dyDescent="0.35">
      <c r="A145" t="s">
        <v>212</v>
      </c>
      <c r="B145" s="4">
        <v>46080</v>
      </c>
      <c r="C145" t="s">
        <v>67</v>
      </c>
      <c r="D145" t="s">
        <v>168</v>
      </c>
      <c r="E145" t="s">
        <v>68</v>
      </c>
      <c r="F145">
        <v>83</v>
      </c>
      <c r="G145">
        <v>64</v>
      </c>
      <c r="H145">
        <f>COUNTIF('02 Aufgaben 2000'!$B$2:$B$2001,A145)</f>
        <v>4</v>
      </c>
      <c r="I145">
        <f>SUMIF('02 Aufgaben 2000'!$B$2:$B$2001,A145,'02 Aufgaben 2000'!$H$2:$H$2001)</f>
        <v>1</v>
      </c>
      <c r="J145" s="5">
        <f t="shared" si="6"/>
        <v>0.25</v>
      </c>
      <c r="K145" s="6">
        <f>IFERROR(AVERAGEIF('02 Aufgaben 2000'!$B$2:$B$2001,A145,'02 Aufgaben 2000'!$I$2:$I$2001),0)</f>
        <v>145</v>
      </c>
      <c r="L145" s="5">
        <f t="shared" si="7"/>
        <v>0.42499999999999999</v>
      </c>
      <c r="M145" s="6">
        <f t="shared" si="8"/>
        <v>4.4000000000000004</v>
      </c>
      <c r="N145" t="s">
        <v>169</v>
      </c>
    </row>
    <row r="146" spans="1:14" ht="16" customHeight="1" x14ac:dyDescent="0.35">
      <c r="A146" t="s">
        <v>213</v>
      </c>
      <c r="B146" s="4">
        <v>46081</v>
      </c>
      <c r="C146" t="s">
        <v>56</v>
      </c>
      <c r="D146" t="s">
        <v>168</v>
      </c>
      <c r="E146" t="s">
        <v>58</v>
      </c>
      <c r="F146">
        <v>52</v>
      </c>
      <c r="G146">
        <v>28</v>
      </c>
      <c r="H146">
        <f>COUNTIF('02 Aufgaben 2000'!$B$2:$B$2001,A146)</f>
        <v>4</v>
      </c>
      <c r="I146">
        <f>SUMIF('02 Aufgaben 2000'!$B$2:$B$2001,A146,'02 Aufgaben 2000'!$H$2:$H$2001)</f>
        <v>3</v>
      </c>
      <c r="J146" s="5">
        <f t="shared" si="6"/>
        <v>0.75</v>
      </c>
      <c r="K146" s="6">
        <f>IFERROR(AVERAGEIF('02 Aufgaben 2000'!$B$2:$B$2001,A146,'02 Aufgaben 2000'!$I$2:$I$2001),0)</f>
        <v>112.5</v>
      </c>
      <c r="L146" s="5">
        <f t="shared" si="7"/>
        <v>0.72399999999999998</v>
      </c>
      <c r="M146" s="6">
        <f t="shared" si="8"/>
        <v>5.3</v>
      </c>
      <c r="N146" t="s">
        <v>169</v>
      </c>
    </row>
    <row r="147" spans="1:14" ht="16" customHeight="1" x14ac:dyDescent="0.35">
      <c r="A147" t="s">
        <v>214</v>
      </c>
      <c r="B147" s="4">
        <v>46082</v>
      </c>
      <c r="C147" t="s">
        <v>60</v>
      </c>
      <c r="D147" t="s">
        <v>168</v>
      </c>
      <c r="E147" t="s">
        <v>61</v>
      </c>
      <c r="F147">
        <v>89</v>
      </c>
      <c r="G147">
        <v>41</v>
      </c>
      <c r="H147">
        <f>COUNTIF('02 Aufgaben 2000'!$B$2:$B$2001,A147)</f>
        <v>4</v>
      </c>
      <c r="I147">
        <f>SUMIF('02 Aufgaben 2000'!$B$2:$B$2001,A147,'02 Aufgaben 2000'!$H$2:$H$2001)</f>
        <v>1</v>
      </c>
      <c r="J147" s="5">
        <f t="shared" si="6"/>
        <v>0.25</v>
      </c>
      <c r="K147" s="6">
        <f>IFERROR(AVERAGEIF('02 Aufgaben 2000'!$B$2:$B$2001,A147,'02 Aufgaben 2000'!$I$2:$I$2001),0)</f>
        <v>147.5</v>
      </c>
      <c r="L147" s="5">
        <f t="shared" si="7"/>
        <v>0.432</v>
      </c>
      <c r="M147" s="6">
        <f t="shared" si="8"/>
        <v>4.5</v>
      </c>
      <c r="N147" t="s">
        <v>169</v>
      </c>
    </row>
    <row r="148" spans="1:14" ht="16" customHeight="1" x14ac:dyDescent="0.35">
      <c r="A148" t="s">
        <v>215</v>
      </c>
      <c r="B148" s="4">
        <v>46083</v>
      </c>
      <c r="C148" t="s">
        <v>64</v>
      </c>
      <c r="D148" t="s">
        <v>168</v>
      </c>
      <c r="E148" t="s">
        <v>65</v>
      </c>
      <c r="F148">
        <v>58</v>
      </c>
      <c r="G148">
        <v>54</v>
      </c>
      <c r="H148">
        <f>COUNTIF('02 Aufgaben 2000'!$B$2:$B$2001,A148)</f>
        <v>4</v>
      </c>
      <c r="I148">
        <f>SUMIF('02 Aufgaben 2000'!$B$2:$B$2001,A148,'02 Aufgaben 2000'!$H$2:$H$2001)</f>
        <v>2</v>
      </c>
      <c r="J148" s="5">
        <f t="shared" si="6"/>
        <v>0.5</v>
      </c>
      <c r="K148" s="6">
        <f>IFERROR(AVERAGEIF('02 Aufgaben 2000'!$B$2:$B$2001,A148,'02 Aufgaben 2000'!$I$2:$I$2001),0)</f>
        <v>136.75</v>
      </c>
      <c r="L148" s="5">
        <f t="shared" si="7"/>
        <v>0.56799999999999995</v>
      </c>
      <c r="M148" s="6">
        <f t="shared" si="8"/>
        <v>4.7</v>
      </c>
    </row>
    <row r="149" spans="1:14" ht="16" customHeight="1" x14ac:dyDescent="0.35">
      <c r="A149" t="s">
        <v>216</v>
      </c>
      <c r="B149" s="4">
        <v>46084</v>
      </c>
      <c r="C149" t="s">
        <v>67</v>
      </c>
      <c r="D149" t="s">
        <v>168</v>
      </c>
      <c r="E149" t="s">
        <v>68</v>
      </c>
      <c r="F149">
        <v>95</v>
      </c>
      <c r="G149">
        <v>18</v>
      </c>
      <c r="H149">
        <f>COUNTIF('02 Aufgaben 2000'!$B$2:$B$2001,A149)</f>
        <v>4</v>
      </c>
      <c r="I149">
        <f>SUMIF('02 Aufgaben 2000'!$B$2:$B$2001,A149,'02 Aufgaben 2000'!$H$2:$H$2001)</f>
        <v>4</v>
      </c>
      <c r="J149" s="5">
        <f t="shared" si="6"/>
        <v>1</v>
      </c>
      <c r="K149" s="6">
        <f>IFERROR(AVERAGEIF('02 Aufgaben 2000'!$B$2:$B$2001,A149,'02 Aufgaben 2000'!$I$2:$I$2001),0)</f>
        <v>109.5</v>
      </c>
      <c r="L149" s="5">
        <f t="shared" si="7"/>
        <v>0.88200000000000001</v>
      </c>
      <c r="M149" s="6">
        <f t="shared" si="8"/>
        <v>6.9</v>
      </c>
      <c r="N149" t="s">
        <v>169</v>
      </c>
    </row>
    <row r="150" spans="1:14" ht="16" customHeight="1" x14ac:dyDescent="0.35">
      <c r="A150" t="s">
        <v>217</v>
      </c>
      <c r="B150" s="4">
        <v>46085</v>
      </c>
      <c r="C150" t="s">
        <v>56</v>
      </c>
      <c r="D150" t="s">
        <v>168</v>
      </c>
      <c r="E150" t="s">
        <v>58</v>
      </c>
      <c r="F150">
        <v>64</v>
      </c>
      <c r="G150">
        <v>31</v>
      </c>
      <c r="H150">
        <f>COUNTIF('02 Aufgaben 2000'!$B$2:$B$2001,A150)</f>
        <v>4</v>
      </c>
      <c r="I150">
        <f>SUMIF('02 Aufgaben 2000'!$B$2:$B$2001,A150,'02 Aufgaben 2000'!$H$2:$H$2001)</f>
        <v>1</v>
      </c>
      <c r="J150" s="5">
        <f t="shared" si="6"/>
        <v>0.25</v>
      </c>
      <c r="K150" s="6">
        <f>IFERROR(AVERAGEIF('02 Aufgaben 2000'!$B$2:$B$2001,A150,'02 Aufgaben 2000'!$I$2:$I$2001),0)</f>
        <v>131.5</v>
      </c>
      <c r="L150" s="5">
        <f t="shared" si="7"/>
        <v>0.443</v>
      </c>
      <c r="M150" s="6">
        <f t="shared" si="8"/>
        <v>4</v>
      </c>
      <c r="N150" t="s">
        <v>169</v>
      </c>
    </row>
    <row r="151" spans="1:14" ht="16" customHeight="1" x14ac:dyDescent="0.35">
      <c r="A151" t="s">
        <v>218</v>
      </c>
      <c r="B151" s="4">
        <v>46086</v>
      </c>
      <c r="C151" t="s">
        <v>60</v>
      </c>
      <c r="D151" t="s">
        <v>168</v>
      </c>
      <c r="E151" t="s">
        <v>61</v>
      </c>
      <c r="F151">
        <v>33</v>
      </c>
      <c r="G151">
        <v>44</v>
      </c>
      <c r="H151">
        <f>COUNTIF('02 Aufgaben 2000'!$B$2:$B$2001,A151)</f>
        <v>4</v>
      </c>
      <c r="I151">
        <f>SUMIF('02 Aufgaben 2000'!$B$2:$B$2001,A151,'02 Aufgaben 2000'!$H$2:$H$2001)</f>
        <v>1</v>
      </c>
      <c r="J151" s="5">
        <f t="shared" si="6"/>
        <v>0.25</v>
      </c>
      <c r="K151" s="6">
        <f>IFERROR(AVERAGEIF('02 Aufgaben 2000'!$B$2:$B$2001,A151,'02 Aufgaben 2000'!$I$2:$I$2001),0)</f>
        <v>152.25</v>
      </c>
      <c r="L151" s="5">
        <f t="shared" si="7"/>
        <v>0.36599999999999999</v>
      </c>
      <c r="M151" s="6">
        <f t="shared" si="8"/>
        <v>3.4</v>
      </c>
      <c r="N151" t="s">
        <v>169</v>
      </c>
    </row>
    <row r="152" spans="1:14" ht="16" customHeight="1" x14ac:dyDescent="0.35">
      <c r="A152" t="s">
        <v>219</v>
      </c>
      <c r="B152" s="4">
        <v>46087</v>
      </c>
      <c r="C152" t="s">
        <v>64</v>
      </c>
      <c r="D152" t="s">
        <v>168</v>
      </c>
      <c r="E152" t="s">
        <v>65</v>
      </c>
      <c r="F152">
        <v>70</v>
      </c>
      <c r="G152">
        <v>57</v>
      </c>
      <c r="H152">
        <f>COUNTIF('02 Aufgaben 2000'!$B$2:$B$2001,A152)</f>
        <v>4</v>
      </c>
      <c r="I152">
        <f>SUMIF('02 Aufgaben 2000'!$B$2:$B$2001,A152,'02 Aufgaben 2000'!$H$2:$H$2001)</f>
        <v>1</v>
      </c>
      <c r="J152" s="5">
        <f t="shared" si="6"/>
        <v>0.25</v>
      </c>
      <c r="K152" s="6">
        <f>IFERROR(AVERAGEIF('02 Aufgaben 2000'!$B$2:$B$2001,A152,'02 Aufgaben 2000'!$I$2:$I$2001),0)</f>
        <v>136.75</v>
      </c>
      <c r="L152" s="5">
        <f t="shared" si="7"/>
        <v>0.435</v>
      </c>
      <c r="M152" s="6">
        <f t="shared" si="8"/>
        <v>4.2</v>
      </c>
      <c r="N152" t="s">
        <v>169</v>
      </c>
    </row>
    <row r="153" spans="1:14" ht="16" customHeight="1" x14ac:dyDescent="0.35">
      <c r="A153" t="s">
        <v>220</v>
      </c>
      <c r="B153" s="4">
        <v>46088</v>
      </c>
      <c r="C153" t="s">
        <v>67</v>
      </c>
      <c r="D153" t="s">
        <v>168</v>
      </c>
      <c r="E153" t="s">
        <v>68</v>
      </c>
      <c r="F153">
        <v>39</v>
      </c>
      <c r="G153">
        <v>21</v>
      </c>
      <c r="H153">
        <f>COUNTIF('02 Aufgaben 2000'!$B$2:$B$2001,A153)</f>
        <v>4</v>
      </c>
      <c r="I153">
        <f>SUMIF('02 Aufgaben 2000'!$B$2:$B$2001,A153,'02 Aufgaben 2000'!$H$2:$H$2001)</f>
        <v>1</v>
      </c>
      <c r="J153" s="5">
        <f t="shared" si="6"/>
        <v>0.25</v>
      </c>
      <c r="K153" s="6">
        <f>IFERROR(AVERAGEIF('02 Aufgaben 2000'!$B$2:$B$2001,A153,'02 Aufgaben 2000'!$I$2:$I$2001),0)</f>
        <v>144.25</v>
      </c>
      <c r="L153" s="5">
        <f t="shared" si="7"/>
        <v>0.373</v>
      </c>
      <c r="M153" s="6">
        <f t="shared" si="8"/>
        <v>3.5</v>
      </c>
      <c r="N153" t="s">
        <v>169</v>
      </c>
    </row>
    <row r="154" spans="1:14" ht="16" customHeight="1" x14ac:dyDescent="0.35">
      <c r="A154" t="s">
        <v>221</v>
      </c>
      <c r="B154" s="4">
        <v>46089</v>
      </c>
      <c r="C154" t="s">
        <v>56</v>
      </c>
      <c r="D154" t="s">
        <v>168</v>
      </c>
      <c r="E154" t="s">
        <v>58</v>
      </c>
      <c r="F154">
        <v>76</v>
      </c>
      <c r="G154">
        <v>34</v>
      </c>
      <c r="H154">
        <f>COUNTIF('02 Aufgaben 2000'!$B$2:$B$2001,A154)</f>
        <v>4</v>
      </c>
      <c r="I154">
        <f>SUMIF('02 Aufgaben 2000'!$B$2:$B$2001,A154,'02 Aufgaben 2000'!$H$2:$H$2001)</f>
        <v>4</v>
      </c>
      <c r="J154" s="5">
        <f t="shared" si="6"/>
        <v>1</v>
      </c>
      <c r="K154" s="6">
        <f>IFERROR(AVERAGEIF('02 Aufgaben 2000'!$B$2:$B$2001,A154,'02 Aufgaben 2000'!$I$2:$I$2001),0)</f>
        <v>96</v>
      </c>
      <c r="L154" s="5">
        <f t="shared" si="7"/>
        <v>0.89900000000000002</v>
      </c>
      <c r="M154" s="6">
        <f t="shared" si="8"/>
        <v>6.5</v>
      </c>
      <c r="N154" t="s">
        <v>169</v>
      </c>
    </row>
    <row r="155" spans="1:14" ht="16" customHeight="1" x14ac:dyDescent="0.35">
      <c r="A155" t="s">
        <v>222</v>
      </c>
      <c r="B155" s="4">
        <v>46090</v>
      </c>
      <c r="C155" t="s">
        <v>60</v>
      </c>
      <c r="D155" t="s">
        <v>168</v>
      </c>
      <c r="E155" t="s">
        <v>61</v>
      </c>
      <c r="F155">
        <v>45</v>
      </c>
      <c r="G155">
        <v>47</v>
      </c>
      <c r="H155">
        <f>COUNTIF('02 Aufgaben 2000'!$B$2:$B$2001,A155)</f>
        <v>4</v>
      </c>
      <c r="I155">
        <f>SUMIF('02 Aufgaben 2000'!$B$2:$B$2001,A155,'02 Aufgaben 2000'!$H$2:$H$2001)</f>
        <v>0</v>
      </c>
      <c r="J155" s="5">
        <f t="shared" si="6"/>
        <v>0</v>
      </c>
      <c r="K155" s="6">
        <f>IFERROR(AVERAGEIF('02 Aufgaben 2000'!$B$2:$B$2001,A155,'02 Aufgaben 2000'!$I$2:$I$2001),0)</f>
        <v>165.75</v>
      </c>
      <c r="L155" s="5">
        <f t="shared" si="7"/>
        <v>0.23300000000000001</v>
      </c>
      <c r="M155" s="6">
        <f t="shared" si="8"/>
        <v>2.9</v>
      </c>
      <c r="N155" t="s">
        <v>169</v>
      </c>
    </row>
    <row r="156" spans="1:14" ht="16" customHeight="1" x14ac:dyDescent="0.35">
      <c r="A156" t="s">
        <v>223</v>
      </c>
      <c r="B156" s="4">
        <v>46091</v>
      </c>
      <c r="C156" t="s">
        <v>64</v>
      </c>
      <c r="D156" t="s">
        <v>168</v>
      </c>
      <c r="E156" t="s">
        <v>65</v>
      </c>
      <c r="F156">
        <v>82</v>
      </c>
      <c r="G156">
        <v>60</v>
      </c>
      <c r="H156">
        <f>COUNTIF('02 Aufgaben 2000'!$B$2:$B$2001,A156)</f>
        <v>4</v>
      </c>
      <c r="I156">
        <f>SUMIF('02 Aufgaben 2000'!$B$2:$B$2001,A156,'02 Aufgaben 2000'!$H$2:$H$2001)</f>
        <v>3</v>
      </c>
      <c r="J156" s="5">
        <f t="shared" si="6"/>
        <v>0.75</v>
      </c>
      <c r="K156" s="6">
        <f>IFERROR(AVERAGEIF('02 Aufgaben 2000'!$B$2:$B$2001,A156,'02 Aufgaben 2000'!$I$2:$I$2001),0)</f>
        <v>130.5</v>
      </c>
      <c r="L156" s="5">
        <f t="shared" si="7"/>
        <v>0.74399999999999999</v>
      </c>
      <c r="M156" s="6">
        <f t="shared" si="8"/>
        <v>5.9</v>
      </c>
      <c r="N156" t="s">
        <v>169</v>
      </c>
    </row>
    <row r="157" spans="1:14" ht="16" customHeight="1" x14ac:dyDescent="0.35">
      <c r="A157" t="s">
        <v>224</v>
      </c>
      <c r="B157" s="4">
        <v>46092</v>
      </c>
      <c r="C157" t="s">
        <v>67</v>
      </c>
      <c r="D157" t="s">
        <v>168</v>
      </c>
      <c r="E157" t="s">
        <v>68</v>
      </c>
      <c r="F157">
        <v>51</v>
      </c>
      <c r="G157">
        <v>24</v>
      </c>
      <c r="H157">
        <f>COUNTIF('02 Aufgaben 2000'!$B$2:$B$2001,A157)</f>
        <v>4</v>
      </c>
      <c r="I157">
        <f>SUMIF('02 Aufgaben 2000'!$B$2:$B$2001,A157,'02 Aufgaben 2000'!$H$2:$H$2001)</f>
        <v>1</v>
      </c>
      <c r="J157" s="5">
        <f t="shared" si="6"/>
        <v>0.25</v>
      </c>
      <c r="K157" s="6">
        <f>IFERROR(AVERAGEIF('02 Aufgaben 2000'!$B$2:$B$2001,A157,'02 Aufgaben 2000'!$I$2:$I$2001),0)</f>
        <v>138.75</v>
      </c>
      <c r="L157" s="5">
        <f t="shared" si="7"/>
        <v>0.38800000000000001</v>
      </c>
      <c r="M157" s="6">
        <f t="shared" si="8"/>
        <v>3.8</v>
      </c>
      <c r="N157" t="s">
        <v>169</v>
      </c>
    </row>
    <row r="158" spans="1:14" ht="16" customHeight="1" x14ac:dyDescent="0.35">
      <c r="A158" t="s">
        <v>225</v>
      </c>
      <c r="B158" s="4">
        <v>46093</v>
      </c>
      <c r="C158" t="s">
        <v>56</v>
      </c>
      <c r="D158" t="s">
        <v>168</v>
      </c>
      <c r="E158" t="s">
        <v>58</v>
      </c>
      <c r="F158">
        <v>88</v>
      </c>
      <c r="G158">
        <v>37</v>
      </c>
      <c r="H158">
        <f>COUNTIF('02 Aufgaben 2000'!$B$2:$B$2001,A158)</f>
        <v>4</v>
      </c>
      <c r="I158">
        <f>SUMIF('02 Aufgaben 2000'!$B$2:$B$2001,A158,'02 Aufgaben 2000'!$H$2:$H$2001)</f>
        <v>1</v>
      </c>
      <c r="J158" s="5">
        <f t="shared" si="6"/>
        <v>0.25</v>
      </c>
      <c r="K158" s="6">
        <f>IFERROR(AVERAGEIF('02 Aufgaben 2000'!$B$2:$B$2001,A158,'02 Aufgaben 2000'!$I$2:$I$2001),0)</f>
        <v>130.5</v>
      </c>
      <c r="L158" s="5">
        <f t="shared" si="7"/>
        <v>0.47099999999999997</v>
      </c>
      <c r="M158" s="6">
        <f t="shared" si="8"/>
        <v>4.5</v>
      </c>
      <c r="N158" t="s">
        <v>169</v>
      </c>
    </row>
    <row r="159" spans="1:14" ht="16" customHeight="1" x14ac:dyDescent="0.35">
      <c r="A159" t="s">
        <v>226</v>
      </c>
      <c r="B159" s="4">
        <v>46094</v>
      </c>
      <c r="C159" t="s">
        <v>60</v>
      </c>
      <c r="D159" t="s">
        <v>168</v>
      </c>
      <c r="E159" t="s">
        <v>61</v>
      </c>
      <c r="F159">
        <v>57</v>
      </c>
      <c r="G159">
        <v>50</v>
      </c>
      <c r="H159">
        <f>COUNTIF('02 Aufgaben 2000'!$B$2:$B$2001,A159)</f>
        <v>4</v>
      </c>
      <c r="I159">
        <f>SUMIF('02 Aufgaben 2000'!$B$2:$B$2001,A159,'02 Aufgaben 2000'!$H$2:$H$2001)</f>
        <v>2</v>
      </c>
      <c r="J159" s="5">
        <f t="shared" si="6"/>
        <v>0.5</v>
      </c>
      <c r="K159" s="6">
        <f>IFERROR(AVERAGEIF('02 Aufgaben 2000'!$B$2:$B$2001,A159,'02 Aufgaben 2000'!$I$2:$I$2001),0)</f>
        <v>122.25</v>
      </c>
      <c r="L159" s="5">
        <f t="shared" si="7"/>
        <v>0.54200000000000004</v>
      </c>
      <c r="M159" s="6">
        <f t="shared" si="8"/>
        <v>4.5999999999999996</v>
      </c>
      <c r="N159" t="s">
        <v>169</v>
      </c>
    </row>
    <row r="160" spans="1:14" ht="16" customHeight="1" x14ac:dyDescent="0.35">
      <c r="A160" t="s">
        <v>227</v>
      </c>
      <c r="B160" s="4">
        <v>46095</v>
      </c>
      <c r="C160" t="s">
        <v>64</v>
      </c>
      <c r="D160" t="s">
        <v>168</v>
      </c>
      <c r="E160" t="s">
        <v>65</v>
      </c>
      <c r="F160">
        <v>94</v>
      </c>
      <c r="G160">
        <v>63</v>
      </c>
      <c r="H160">
        <f>COUNTIF('02 Aufgaben 2000'!$B$2:$B$2001,A160)</f>
        <v>4</v>
      </c>
      <c r="I160">
        <f>SUMIF('02 Aufgaben 2000'!$B$2:$B$2001,A160,'02 Aufgaben 2000'!$H$2:$H$2001)</f>
        <v>1</v>
      </c>
      <c r="J160" s="5">
        <f t="shared" si="6"/>
        <v>0.25</v>
      </c>
      <c r="K160" s="6">
        <f>IFERROR(AVERAGEIF('02 Aufgaben 2000'!$B$2:$B$2001,A160,'02 Aufgaben 2000'!$I$2:$I$2001),0)</f>
        <v>149.5</v>
      </c>
      <c r="L160" s="5">
        <f t="shared" si="7"/>
        <v>0.46300000000000002</v>
      </c>
      <c r="M160" s="6">
        <f t="shared" si="8"/>
        <v>4.5999999999999996</v>
      </c>
      <c r="N160" t="s">
        <v>169</v>
      </c>
    </row>
    <row r="161" spans="1:14" ht="16" customHeight="1" x14ac:dyDescent="0.35">
      <c r="A161" t="s">
        <v>228</v>
      </c>
      <c r="B161" s="4">
        <v>46096</v>
      </c>
      <c r="C161" t="s">
        <v>67</v>
      </c>
      <c r="D161" t="s">
        <v>168</v>
      </c>
      <c r="E161" t="s">
        <v>68</v>
      </c>
      <c r="F161">
        <v>63</v>
      </c>
      <c r="G161">
        <v>27</v>
      </c>
      <c r="H161">
        <f>COUNTIF('02 Aufgaben 2000'!$B$2:$B$2001,A161)</f>
        <v>4</v>
      </c>
      <c r="I161">
        <f>SUMIF('02 Aufgaben 2000'!$B$2:$B$2001,A161,'02 Aufgaben 2000'!$H$2:$H$2001)</f>
        <v>2</v>
      </c>
      <c r="J161" s="5">
        <f t="shared" si="6"/>
        <v>0.5</v>
      </c>
      <c r="K161" s="6">
        <f>IFERROR(AVERAGEIF('02 Aufgaben 2000'!$B$2:$B$2001,A161,'02 Aufgaben 2000'!$I$2:$I$2001),0)</f>
        <v>138</v>
      </c>
      <c r="L161" s="5">
        <f t="shared" si="7"/>
        <v>0.54900000000000004</v>
      </c>
      <c r="M161" s="6">
        <f t="shared" si="8"/>
        <v>4.8</v>
      </c>
      <c r="N161" t="s">
        <v>169</v>
      </c>
    </row>
    <row r="162" spans="1:14" ht="16" customHeight="1" x14ac:dyDescent="0.35">
      <c r="A162" t="s">
        <v>229</v>
      </c>
      <c r="B162" s="4">
        <v>46097</v>
      </c>
      <c r="C162" t="s">
        <v>56</v>
      </c>
      <c r="D162" t="s">
        <v>168</v>
      </c>
      <c r="E162" t="s">
        <v>58</v>
      </c>
      <c r="F162">
        <v>32</v>
      </c>
      <c r="G162">
        <v>40</v>
      </c>
      <c r="H162">
        <f>COUNTIF('02 Aufgaben 2000'!$B$2:$B$2001,A162)</f>
        <v>4</v>
      </c>
      <c r="I162">
        <f>SUMIF('02 Aufgaben 2000'!$B$2:$B$2001,A162,'02 Aufgaben 2000'!$H$2:$H$2001)</f>
        <v>1</v>
      </c>
      <c r="J162" s="5">
        <f t="shared" si="6"/>
        <v>0.25</v>
      </c>
      <c r="K162" s="6">
        <f>IFERROR(AVERAGEIF('02 Aufgaben 2000'!$B$2:$B$2001,A162,'02 Aufgaben 2000'!$I$2:$I$2001),0)</f>
        <v>125</v>
      </c>
      <c r="L162" s="5">
        <f t="shared" si="7"/>
        <v>0.40500000000000003</v>
      </c>
      <c r="M162" s="6">
        <f t="shared" si="8"/>
        <v>3.4</v>
      </c>
      <c r="N162" t="s">
        <v>169</v>
      </c>
    </row>
    <row r="163" spans="1:14" ht="16" customHeight="1" x14ac:dyDescent="0.35">
      <c r="A163" t="s">
        <v>230</v>
      </c>
      <c r="B163" s="4">
        <v>46098</v>
      </c>
      <c r="C163" t="s">
        <v>60</v>
      </c>
      <c r="D163" t="s">
        <v>168</v>
      </c>
      <c r="E163" t="s">
        <v>61</v>
      </c>
      <c r="F163">
        <v>69</v>
      </c>
      <c r="G163">
        <v>53</v>
      </c>
      <c r="H163">
        <f>COUNTIF('02 Aufgaben 2000'!$B$2:$B$2001,A163)</f>
        <v>4</v>
      </c>
      <c r="I163">
        <f>SUMIF('02 Aufgaben 2000'!$B$2:$B$2001,A163,'02 Aufgaben 2000'!$H$2:$H$2001)</f>
        <v>1</v>
      </c>
      <c r="J163" s="5">
        <f t="shared" si="6"/>
        <v>0.25</v>
      </c>
      <c r="K163" s="6">
        <f>IFERROR(AVERAGEIF('02 Aufgaben 2000'!$B$2:$B$2001,A163,'02 Aufgaben 2000'!$I$2:$I$2001),0)</f>
        <v>159.5</v>
      </c>
      <c r="L163" s="5">
        <f t="shared" si="7"/>
        <v>0.40899999999999997</v>
      </c>
      <c r="M163" s="6">
        <f t="shared" si="8"/>
        <v>4.0999999999999996</v>
      </c>
      <c r="N163" t="s">
        <v>169</v>
      </c>
    </row>
    <row r="164" spans="1:14" ht="16" customHeight="1" x14ac:dyDescent="0.35">
      <c r="A164" t="s">
        <v>231</v>
      </c>
      <c r="B164" s="4">
        <v>46099</v>
      </c>
      <c r="C164" t="s">
        <v>64</v>
      </c>
      <c r="D164" t="s">
        <v>168</v>
      </c>
      <c r="E164" t="s">
        <v>65</v>
      </c>
      <c r="F164">
        <v>38</v>
      </c>
      <c r="G164">
        <v>66</v>
      </c>
      <c r="H164">
        <f>COUNTIF('02 Aufgaben 2000'!$B$2:$B$2001,A164)</f>
        <v>4</v>
      </c>
      <c r="I164">
        <f>SUMIF('02 Aufgaben 2000'!$B$2:$B$2001,A164,'02 Aufgaben 2000'!$H$2:$H$2001)</f>
        <v>3</v>
      </c>
      <c r="J164" s="5">
        <f t="shared" si="6"/>
        <v>0.75</v>
      </c>
      <c r="K164" s="6">
        <f>IFERROR(AVERAGEIF('02 Aufgaben 2000'!$B$2:$B$2001,A164,'02 Aufgaben 2000'!$I$2:$I$2001),0)</f>
        <v>106</v>
      </c>
      <c r="L164" s="5">
        <f t="shared" si="7"/>
        <v>0.69199999999999995</v>
      </c>
      <c r="M164" s="6">
        <f t="shared" si="8"/>
        <v>5</v>
      </c>
      <c r="N164" t="s">
        <v>169</v>
      </c>
    </row>
    <row r="165" spans="1:14" ht="16" customHeight="1" x14ac:dyDescent="0.35">
      <c r="A165" t="s">
        <v>232</v>
      </c>
      <c r="B165" s="4">
        <v>46100</v>
      </c>
      <c r="C165" t="s">
        <v>67</v>
      </c>
      <c r="D165" t="s">
        <v>168</v>
      </c>
      <c r="E165" t="s">
        <v>68</v>
      </c>
      <c r="F165">
        <v>75</v>
      </c>
      <c r="G165">
        <v>30</v>
      </c>
      <c r="H165">
        <f>COUNTIF('02 Aufgaben 2000'!$B$2:$B$2001,A165)</f>
        <v>4</v>
      </c>
      <c r="I165">
        <f>SUMIF('02 Aufgaben 2000'!$B$2:$B$2001,A165,'02 Aufgaben 2000'!$H$2:$H$2001)</f>
        <v>1</v>
      </c>
      <c r="J165" s="5">
        <f t="shared" si="6"/>
        <v>0.25</v>
      </c>
      <c r="K165" s="6">
        <f>IFERROR(AVERAGEIF('02 Aufgaben 2000'!$B$2:$B$2001,A165,'02 Aufgaben 2000'!$I$2:$I$2001),0)</f>
        <v>151.5</v>
      </c>
      <c r="L165" s="5">
        <f t="shared" si="7"/>
        <v>0.41599999999999998</v>
      </c>
      <c r="M165" s="6">
        <f t="shared" si="8"/>
        <v>4.3</v>
      </c>
      <c r="N165" t="s">
        <v>169</v>
      </c>
    </row>
    <row r="166" spans="1:14" ht="16" customHeight="1" x14ac:dyDescent="0.35">
      <c r="A166" t="s">
        <v>233</v>
      </c>
      <c r="B166" s="4">
        <v>46101</v>
      </c>
      <c r="C166" t="s">
        <v>56</v>
      </c>
      <c r="D166" t="s">
        <v>168</v>
      </c>
      <c r="E166" t="s">
        <v>58</v>
      </c>
      <c r="F166">
        <v>44</v>
      </c>
      <c r="G166">
        <v>43</v>
      </c>
      <c r="H166">
        <f>COUNTIF('02 Aufgaben 2000'!$B$2:$B$2001,A166)</f>
        <v>4</v>
      </c>
      <c r="I166">
        <f>SUMIF('02 Aufgaben 2000'!$B$2:$B$2001,A166,'02 Aufgaben 2000'!$H$2:$H$2001)</f>
        <v>2</v>
      </c>
      <c r="J166" s="5">
        <f t="shared" si="6"/>
        <v>0.5</v>
      </c>
      <c r="K166" s="6">
        <f>IFERROR(AVERAGEIF('02 Aufgaben 2000'!$B$2:$B$2001,A166,'02 Aufgaben 2000'!$I$2:$I$2001),0)</f>
        <v>124.25</v>
      </c>
      <c r="L166" s="5">
        <f t="shared" si="7"/>
        <v>0.56699999999999995</v>
      </c>
      <c r="M166" s="6">
        <f t="shared" si="8"/>
        <v>4.4000000000000004</v>
      </c>
      <c r="N166" t="s">
        <v>169</v>
      </c>
    </row>
    <row r="167" spans="1:14" ht="16" customHeight="1" x14ac:dyDescent="0.35">
      <c r="A167" t="s">
        <v>234</v>
      </c>
      <c r="B167" s="4">
        <v>46102</v>
      </c>
      <c r="C167" t="s">
        <v>60</v>
      </c>
      <c r="D167" t="s">
        <v>168</v>
      </c>
      <c r="E167" t="s">
        <v>61</v>
      </c>
      <c r="F167">
        <v>81</v>
      </c>
      <c r="G167">
        <v>56</v>
      </c>
      <c r="H167">
        <f>COUNTIF('02 Aufgaben 2000'!$B$2:$B$2001,A167)</f>
        <v>4</v>
      </c>
      <c r="I167">
        <f>SUMIF('02 Aufgaben 2000'!$B$2:$B$2001,A167,'02 Aufgaben 2000'!$H$2:$H$2001)</f>
        <v>1</v>
      </c>
      <c r="J167" s="5">
        <f t="shared" si="6"/>
        <v>0.25</v>
      </c>
      <c r="K167" s="6">
        <f>IFERROR(AVERAGEIF('02 Aufgaben 2000'!$B$2:$B$2001,A167,'02 Aufgaben 2000'!$I$2:$I$2001),0)</f>
        <v>140.5</v>
      </c>
      <c r="L167" s="5">
        <f t="shared" si="7"/>
        <v>0.42299999999999999</v>
      </c>
      <c r="M167" s="6">
        <f t="shared" si="8"/>
        <v>4.4000000000000004</v>
      </c>
      <c r="N167" t="s">
        <v>169</v>
      </c>
    </row>
    <row r="168" spans="1:14" ht="16" customHeight="1" x14ac:dyDescent="0.35">
      <c r="A168" t="s">
        <v>235</v>
      </c>
      <c r="B168" s="4">
        <v>46103</v>
      </c>
      <c r="C168" t="s">
        <v>64</v>
      </c>
      <c r="D168" t="s">
        <v>168</v>
      </c>
      <c r="E168" t="s">
        <v>65</v>
      </c>
      <c r="F168">
        <v>50</v>
      </c>
      <c r="G168">
        <v>20</v>
      </c>
      <c r="H168">
        <f>COUNTIF('02 Aufgaben 2000'!$B$2:$B$2001,A168)</f>
        <v>4</v>
      </c>
      <c r="I168">
        <f>SUMIF('02 Aufgaben 2000'!$B$2:$B$2001,A168,'02 Aufgaben 2000'!$H$2:$H$2001)</f>
        <v>1</v>
      </c>
      <c r="J168" s="5">
        <f t="shared" si="6"/>
        <v>0.25</v>
      </c>
      <c r="K168" s="6">
        <f>IFERROR(AVERAGEIF('02 Aufgaben 2000'!$B$2:$B$2001,A168,'02 Aufgaben 2000'!$I$2:$I$2001),0)</f>
        <v>148.75</v>
      </c>
      <c r="L168" s="5">
        <f t="shared" si="7"/>
        <v>0.41099999999999998</v>
      </c>
      <c r="M168" s="6">
        <f t="shared" si="8"/>
        <v>3.8</v>
      </c>
      <c r="N168" t="s">
        <v>169</v>
      </c>
    </row>
    <row r="169" spans="1:14" ht="16" customHeight="1" x14ac:dyDescent="0.35">
      <c r="A169" t="s">
        <v>236</v>
      </c>
      <c r="B169" s="4">
        <v>46104</v>
      </c>
      <c r="C169" t="s">
        <v>67</v>
      </c>
      <c r="D169" t="s">
        <v>168</v>
      </c>
      <c r="E169" t="s">
        <v>68</v>
      </c>
      <c r="F169">
        <v>87</v>
      </c>
      <c r="G169">
        <v>33</v>
      </c>
      <c r="H169">
        <f>COUNTIF('02 Aufgaben 2000'!$B$2:$B$2001,A169)</f>
        <v>4</v>
      </c>
      <c r="I169">
        <f>SUMIF('02 Aufgaben 2000'!$B$2:$B$2001,A169,'02 Aufgaben 2000'!$H$2:$H$2001)</f>
        <v>3</v>
      </c>
      <c r="J169" s="5">
        <f t="shared" si="6"/>
        <v>0.75</v>
      </c>
      <c r="K169" s="6">
        <f>IFERROR(AVERAGEIF('02 Aufgaben 2000'!$B$2:$B$2001,A169,'02 Aufgaben 2000'!$I$2:$I$2001),0)</f>
        <v>108</v>
      </c>
      <c r="L169" s="5">
        <f t="shared" si="7"/>
        <v>0.72499999999999998</v>
      </c>
      <c r="M169" s="6">
        <f t="shared" si="8"/>
        <v>6</v>
      </c>
      <c r="N169" t="s">
        <v>169</v>
      </c>
    </row>
    <row r="170" spans="1:14" ht="16" customHeight="1" x14ac:dyDescent="0.35">
      <c r="A170" t="s">
        <v>237</v>
      </c>
      <c r="B170" s="4">
        <v>46105</v>
      </c>
      <c r="C170" t="s">
        <v>56</v>
      </c>
      <c r="D170" t="s">
        <v>168</v>
      </c>
      <c r="E170" t="s">
        <v>58</v>
      </c>
      <c r="F170">
        <v>56</v>
      </c>
      <c r="G170">
        <v>46</v>
      </c>
      <c r="H170">
        <f>COUNTIF('02 Aufgaben 2000'!$B$2:$B$2001,A170)</f>
        <v>4</v>
      </c>
      <c r="I170">
        <f>SUMIF('02 Aufgaben 2000'!$B$2:$B$2001,A170,'02 Aufgaben 2000'!$H$2:$H$2001)</f>
        <v>1</v>
      </c>
      <c r="J170" s="5">
        <f t="shared" si="6"/>
        <v>0.25</v>
      </c>
      <c r="K170" s="6">
        <f>IFERROR(AVERAGEIF('02 Aufgaben 2000'!$B$2:$B$2001,A170,'02 Aufgaben 2000'!$I$2:$I$2001),0)</f>
        <v>137.75</v>
      </c>
      <c r="L170" s="5">
        <f t="shared" si="7"/>
        <v>0.433</v>
      </c>
      <c r="M170" s="6">
        <f t="shared" si="8"/>
        <v>3.9</v>
      </c>
      <c r="N170" t="s">
        <v>169</v>
      </c>
    </row>
    <row r="171" spans="1:14" ht="16" customHeight="1" x14ac:dyDescent="0.35">
      <c r="A171" t="s">
        <v>238</v>
      </c>
      <c r="B171" s="4">
        <v>46106</v>
      </c>
      <c r="C171" t="s">
        <v>60</v>
      </c>
      <c r="D171" t="s">
        <v>168</v>
      </c>
      <c r="E171" t="s">
        <v>61</v>
      </c>
      <c r="F171">
        <v>93</v>
      </c>
      <c r="G171">
        <v>59</v>
      </c>
      <c r="H171">
        <f>COUNTIF('02 Aufgaben 2000'!$B$2:$B$2001,A171)</f>
        <v>4</v>
      </c>
      <c r="I171">
        <f>SUMIF('02 Aufgaben 2000'!$B$2:$B$2001,A171,'02 Aufgaben 2000'!$H$2:$H$2001)</f>
        <v>2</v>
      </c>
      <c r="J171" s="5">
        <f t="shared" si="6"/>
        <v>0.5</v>
      </c>
      <c r="K171" s="6">
        <f>IFERROR(AVERAGEIF('02 Aufgaben 2000'!$B$2:$B$2001,A171,'02 Aufgaben 2000'!$I$2:$I$2001),0)</f>
        <v>153.25</v>
      </c>
      <c r="L171" s="5">
        <f t="shared" si="7"/>
        <v>0.58399999999999996</v>
      </c>
      <c r="M171" s="6">
        <f t="shared" si="8"/>
        <v>5.4</v>
      </c>
      <c r="N171" t="s">
        <v>169</v>
      </c>
    </row>
    <row r="172" spans="1:14" ht="16" customHeight="1" x14ac:dyDescent="0.35">
      <c r="A172" t="s">
        <v>239</v>
      </c>
      <c r="B172" s="4">
        <v>46107</v>
      </c>
      <c r="C172" t="s">
        <v>64</v>
      </c>
      <c r="D172" t="s">
        <v>168</v>
      </c>
      <c r="E172" t="s">
        <v>65</v>
      </c>
      <c r="F172">
        <v>62</v>
      </c>
      <c r="G172">
        <v>23</v>
      </c>
      <c r="H172">
        <f>COUNTIF('02 Aufgaben 2000'!$B$2:$B$2001,A172)</f>
        <v>4</v>
      </c>
      <c r="I172">
        <f>SUMIF('02 Aufgaben 2000'!$B$2:$B$2001,A172,'02 Aufgaben 2000'!$H$2:$H$2001)</f>
        <v>2</v>
      </c>
      <c r="J172" s="5">
        <f t="shared" si="6"/>
        <v>0.5</v>
      </c>
      <c r="K172" s="6">
        <f>IFERROR(AVERAGEIF('02 Aufgaben 2000'!$B$2:$B$2001,A172,'02 Aufgaben 2000'!$I$2:$I$2001),0)</f>
        <v>124.25</v>
      </c>
      <c r="L172" s="5">
        <f t="shared" si="7"/>
        <v>0.57299999999999995</v>
      </c>
      <c r="M172" s="6">
        <f t="shared" si="8"/>
        <v>4.7</v>
      </c>
      <c r="N172" t="s">
        <v>169</v>
      </c>
    </row>
    <row r="173" spans="1:14" ht="16" customHeight="1" x14ac:dyDescent="0.35">
      <c r="A173" t="s">
        <v>240</v>
      </c>
      <c r="B173" s="4">
        <v>46108</v>
      </c>
      <c r="C173" t="s">
        <v>67</v>
      </c>
      <c r="D173" t="s">
        <v>168</v>
      </c>
      <c r="E173" t="s">
        <v>68</v>
      </c>
      <c r="F173">
        <v>31</v>
      </c>
      <c r="G173">
        <v>36</v>
      </c>
      <c r="H173">
        <f>COUNTIF('02 Aufgaben 2000'!$B$2:$B$2001,A173)</f>
        <v>4</v>
      </c>
      <c r="I173">
        <f>SUMIF('02 Aufgaben 2000'!$B$2:$B$2001,A173,'02 Aufgaben 2000'!$H$2:$H$2001)</f>
        <v>1</v>
      </c>
      <c r="J173" s="5">
        <f t="shared" si="6"/>
        <v>0.25</v>
      </c>
      <c r="K173" s="6">
        <f>IFERROR(AVERAGEIF('02 Aufgaben 2000'!$B$2:$B$2001,A173,'02 Aufgaben 2000'!$I$2:$I$2001),0)</f>
        <v>150.75</v>
      </c>
      <c r="L173" s="5">
        <f t="shared" si="7"/>
        <v>0.36399999999999999</v>
      </c>
      <c r="M173" s="6">
        <f t="shared" si="8"/>
        <v>3.4</v>
      </c>
      <c r="N173" t="s">
        <v>169</v>
      </c>
    </row>
    <row r="174" spans="1:14" ht="16" customHeight="1" x14ac:dyDescent="0.35">
      <c r="A174" t="s">
        <v>241</v>
      </c>
      <c r="B174" s="4">
        <v>46109</v>
      </c>
      <c r="C174" t="s">
        <v>56</v>
      </c>
      <c r="D174" t="s">
        <v>168</v>
      </c>
      <c r="E174" t="s">
        <v>58</v>
      </c>
      <c r="F174">
        <v>68</v>
      </c>
      <c r="G174">
        <v>49</v>
      </c>
      <c r="H174">
        <f>COUNTIF('02 Aufgaben 2000'!$B$2:$B$2001,A174)</f>
        <v>4</v>
      </c>
      <c r="I174">
        <f>SUMIF('02 Aufgaben 2000'!$B$2:$B$2001,A174,'02 Aufgaben 2000'!$H$2:$H$2001)</f>
        <v>3</v>
      </c>
      <c r="J174" s="5">
        <f t="shared" si="6"/>
        <v>0.75</v>
      </c>
      <c r="K174" s="6">
        <f>IFERROR(AVERAGEIF('02 Aufgaben 2000'!$B$2:$B$2001,A174,'02 Aufgaben 2000'!$I$2:$I$2001),0)</f>
        <v>94.25</v>
      </c>
      <c r="L174" s="5">
        <f t="shared" si="7"/>
        <v>0.74299999999999999</v>
      </c>
      <c r="M174" s="6">
        <f t="shared" si="8"/>
        <v>5.6</v>
      </c>
      <c r="N174" t="s">
        <v>169</v>
      </c>
    </row>
    <row r="175" spans="1:14" ht="16" customHeight="1" x14ac:dyDescent="0.35">
      <c r="A175" t="s">
        <v>242</v>
      </c>
      <c r="B175" s="4">
        <v>46110</v>
      </c>
      <c r="C175" t="s">
        <v>60</v>
      </c>
      <c r="D175" t="s">
        <v>168</v>
      </c>
      <c r="E175" t="s">
        <v>61</v>
      </c>
      <c r="F175">
        <v>37</v>
      </c>
      <c r="G175">
        <v>62</v>
      </c>
      <c r="H175">
        <f>COUNTIF('02 Aufgaben 2000'!$B$2:$B$2001,A175)</f>
        <v>4</v>
      </c>
      <c r="I175">
        <f>SUMIF('02 Aufgaben 2000'!$B$2:$B$2001,A175,'02 Aufgaben 2000'!$H$2:$H$2001)</f>
        <v>1</v>
      </c>
      <c r="J175" s="5">
        <f t="shared" si="6"/>
        <v>0.25</v>
      </c>
      <c r="K175" s="6">
        <f>IFERROR(AVERAGEIF('02 Aufgaben 2000'!$B$2:$B$2001,A175,'02 Aufgaben 2000'!$I$2:$I$2001),0)</f>
        <v>153.25</v>
      </c>
      <c r="L175" s="5">
        <f t="shared" si="7"/>
        <v>0.371</v>
      </c>
      <c r="M175" s="6">
        <f t="shared" si="8"/>
        <v>3.5</v>
      </c>
      <c r="N175" t="s">
        <v>169</v>
      </c>
    </row>
    <row r="176" spans="1:14" ht="16" customHeight="1" x14ac:dyDescent="0.35">
      <c r="A176" t="s">
        <v>243</v>
      </c>
      <c r="B176" s="4">
        <v>46111</v>
      </c>
      <c r="C176" t="s">
        <v>64</v>
      </c>
      <c r="D176" t="s">
        <v>168</v>
      </c>
      <c r="E176" t="s">
        <v>65</v>
      </c>
      <c r="F176">
        <v>74</v>
      </c>
      <c r="G176">
        <v>26</v>
      </c>
      <c r="H176">
        <f>COUNTIF('02 Aufgaben 2000'!$B$2:$B$2001,A176)</f>
        <v>4</v>
      </c>
      <c r="I176">
        <f>SUMIF('02 Aufgaben 2000'!$B$2:$B$2001,A176,'02 Aufgaben 2000'!$H$2:$H$2001)</f>
        <v>2</v>
      </c>
      <c r="J176" s="5">
        <f t="shared" si="6"/>
        <v>0.5</v>
      </c>
      <c r="K176" s="6">
        <f>IFERROR(AVERAGEIF('02 Aufgaben 2000'!$B$2:$B$2001,A176,'02 Aufgaben 2000'!$I$2:$I$2001),0)</f>
        <v>142.5</v>
      </c>
      <c r="L176" s="5">
        <f t="shared" si="7"/>
        <v>0.58699999999999997</v>
      </c>
      <c r="M176" s="6">
        <f t="shared" si="8"/>
        <v>5</v>
      </c>
      <c r="N176" t="s">
        <v>169</v>
      </c>
    </row>
    <row r="177" spans="1:14" ht="16" customHeight="1" x14ac:dyDescent="0.35">
      <c r="A177" t="s">
        <v>244</v>
      </c>
      <c r="B177" s="4">
        <v>46112</v>
      </c>
      <c r="C177" t="s">
        <v>67</v>
      </c>
      <c r="D177" t="s">
        <v>168</v>
      </c>
      <c r="E177" t="s">
        <v>68</v>
      </c>
      <c r="F177">
        <v>43</v>
      </c>
      <c r="G177">
        <v>39</v>
      </c>
      <c r="H177">
        <f>COUNTIF('02 Aufgaben 2000'!$B$2:$B$2001,A177)</f>
        <v>4</v>
      </c>
      <c r="I177">
        <f>SUMIF('02 Aufgaben 2000'!$B$2:$B$2001,A177,'02 Aufgaben 2000'!$H$2:$H$2001)</f>
        <v>3</v>
      </c>
      <c r="J177" s="5">
        <f t="shared" si="6"/>
        <v>0.75</v>
      </c>
      <c r="K177" s="6">
        <f>IFERROR(AVERAGEIF('02 Aufgaben 2000'!$B$2:$B$2001,A177,'02 Aufgaben 2000'!$I$2:$I$2001),0)</f>
        <v>120.75</v>
      </c>
      <c r="L177" s="5">
        <f t="shared" si="7"/>
        <v>0.67300000000000004</v>
      </c>
      <c r="M177" s="6">
        <f t="shared" si="8"/>
        <v>5.0999999999999996</v>
      </c>
      <c r="N177" t="s">
        <v>169</v>
      </c>
    </row>
    <row r="178" spans="1:14" ht="16" customHeight="1" x14ac:dyDescent="0.35">
      <c r="A178" t="s">
        <v>245</v>
      </c>
      <c r="B178" s="4">
        <v>46113</v>
      </c>
      <c r="C178" t="s">
        <v>56</v>
      </c>
      <c r="D178" t="s">
        <v>168</v>
      </c>
      <c r="E178" t="s">
        <v>58</v>
      </c>
      <c r="F178">
        <v>80</v>
      </c>
      <c r="G178">
        <v>52</v>
      </c>
      <c r="H178">
        <f>COUNTIF('02 Aufgaben 2000'!$B$2:$B$2001,A178)</f>
        <v>4</v>
      </c>
      <c r="I178">
        <f>SUMIF('02 Aufgaben 2000'!$B$2:$B$2001,A178,'02 Aufgaben 2000'!$H$2:$H$2001)</f>
        <v>0</v>
      </c>
      <c r="J178" s="5">
        <f t="shared" si="6"/>
        <v>0</v>
      </c>
      <c r="K178" s="6">
        <f>IFERROR(AVERAGEIF('02 Aufgaben 2000'!$B$2:$B$2001,A178,'02 Aufgaben 2000'!$I$2:$I$2001),0)</f>
        <v>142.5</v>
      </c>
      <c r="L178" s="5">
        <f t="shared" si="7"/>
        <v>0.314</v>
      </c>
      <c r="M178" s="6">
        <f t="shared" si="8"/>
        <v>3.6</v>
      </c>
      <c r="N178" t="s">
        <v>169</v>
      </c>
    </row>
    <row r="179" spans="1:14" ht="16" customHeight="1" x14ac:dyDescent="0.35">
      <c r="A179" t="s">
        <v>246</v>
      </c>
      <c r="B179" s="4">
        <v>46114</v>
      </c>
      <c r="C179" t="s">
        <v>60</v>
      </c>
      <c r="D179" t="s">
        <v>168</v>
      </c>
      <c r="E179" t="s">
        <v>61</v>
      </c>
      <c r="F179">
        <v>49</v>
      </c>
      <c r="G179">
        <v>65</v>
      </c>
      <c r="H179">
        <f>COUNTIF('02 Aufgaben 2000'!$B$2:$B$2001,A179)</f>
        <v>4</v>
      </c>
      <c r="I179">
        <f>SUMIF('02 Aufgaben 2000'!$B$2:$B$2001,A179,'02 Aufgaben 2000'!$H$2:$H$2001)</f>
        <v>3</v>
      </c>
      <c r="J179" s="5">
        <f t="shared" si="6"/>
        <v>0.75</v>
      </c>
      <c r="K179" s="6">
        <f>IFERROR(AVERAGEIF('02 Aufgaben 2000'!$B$2:$B$2001,A179,'02 Aufgaben 2000'!$I$2:$I$2001),0)</f>
        <v>123</v>
      </c>
      <c r="L179" s="5">
        <f t="shared" si="7"/>
        <v>0.68</v>
      </c>
      <c r="M179" s="6">
        <f t="shared" si="8"/>
        <v>5.2</v>
      </c>
      <c r="N179" t="s">
        <v>169</v>
      </c>
    </row>
    <row r="180" spans="1:14" ht="16" customHeight="1" x14ac:dyDescent="0.35">
      <c r="A180" t="s">
        <v>247</v>
      </c>
      <c r="B180" s="4">
        <v>46115</v>
      </c>
      <c r="C180" t="s">
        <v>64</v>
      </c>
      <c r="D180" t="s">
        <v>168</v>
      </c>
      <c r="E180" t="s">
        <v>65</v>
      </c>
      <c r="F180">
        <v>86</v>
      </c>
      <c r="G180">
        <v>29</v>
      </c>
      <c r="H180">
        <f>COUNTIF('02 Aufgaben 2000'!$B$2:$B$2001,A180)</f>
        <v>4</v>
      </c>
      <c r="I180">
        <f>SUMIF('02 Aufgaben 2000'!$B$2:$B$2001,A180,'02 Aufgaben 2000'!$H$2:$H$2001)</f>
        <v>1</v>
      </c>
      <c r="J180" s="5">
        <f t="shared" si="6"/>
        <v>0.25</v>
      </c>
      <c r="K180" s="6">
        <f>IFERROR(AVERAGEIF('02 Aufgaben 2000'!$B$2:$B$2001,A180,'02 Aufgaben 2000'!$I$2:$I$2001),0)</f>
        <v>142.5</v>
      </c>
      <c r="L180" s="5">
        <f t="shared" si="7"/>
        <v>0.45400000000000001</v>
      </c>
      <c r="M180" s="6">
        <f t="shared" si="8"/>
        <v>4.5</v>
      </c>
      <c r="N180" t="s">
        <v>169</v>
      </c>
    </row>
    <row r="181" spans="1:14" ht="16" customHeight="1" x14ac:dyDescent="0.35">
      <c r="A181" t="s">
        <v>248</v>
      </c>
      <c r="B181" s="4">
        <v>46116</v>
      </c>
      <c r="C181" t="s">
        <v>67</v>
      </c>
      <c r="D181" t="s">
        <v>168</v>
      </c>
      <c r="E181" t="s">
        <v>68</v>
      </c>
      <c r="F181">
        <v>55</v>
      </c>
      <c r="G181">
        <v>42</v>
      </c>
      <c r="H181">
        <f>COUNTIF('02 Aufgaben 2000'!$B$2:$B$2001,A181)</f>
        <v>4</v>
      </c>
      <c r="I181">
        <f>SUMIF('02 Aufgaben 2000'!$B$2:$B$2001,A181,'02 Aufgaben 2000'!$H$2:$H$2001)</f>
        <v>2</v>
      </c>
      <c r="J181" s="5">
        <f t="shared" si="6"/>
        <v>0.5</v>
      </c>
      <c r="K181" s="6">
        <f>IFERROR(AVERAGEIF('02 Aufgaben 2000'!$B$2:$B$2001,A181,'02 Aufgaben 2000'!$I$2:$I$2001),0)</f>
        <v>144.5</v>
      </c>
      <c r="L181" s="5">
        <f t="shared" si="7"/>
        <v>0.54</v>
      </c>
      <c r="M181" s="6">
        <f t="shared" si="8"/>
        <v>4.5999999999999996</v>
      </c>
      <c r="N181" t="s">
        <v>169</v>
      </c>
    </row>
    <row r="182" spans="1:14" ht="16" customHeight="1" x14ac:dyDescent="0.35">
      <c r="A182" t="s">
        <v>249</v>
      </c>
      <c r="B182" s="4">
        <v>46027</v>
      </c>
      <c r="C182" t="s">
        <v>56</v>
      </c>
      <c r="D182" t="s">
        <v>168</v>
      </c>
      <c r="E182" t="s">
        <v>58</v>
      </c>
      <c r="F182">
        <v>92</v>
      </c>
      <c r="G182">
        <v>55</v>
      </c>
      <c r="H182">
        <f>COUNTIF('02 Aufgaben 2000'!$B$2:$B$2001,A182)</f>
        <v>4</v>
      </c>
      <c r="I182">
        <f>SUMIF('02 Aufgaben 2000'!$B$2:$B$2001,A182,'02 Aufgaben 2000'!$H$2:$H$2001)</f>
        <v>4</v>
      </c>
      <c r="J182" s="5">
        <f t="shared" si="6"/>
        <v>1</v>
      </c>
      <c r="K182" s="6">
        <f>IFERROR(AVERAGEIF('02 Aufgaben 2000'!$B$2:$B$2001,A182,'02 Aufgaben 2000'!$I$2:$I$2001),0)</f>
        <v>101.5</v>
      </c>
      <c r="L182" s="5">
        <f t="shared" si="7"/>
        <v>0.91800000000000004</v>
      </c>
      <c r="M182" s="6">
        <f t="shared" si="8"/>
        <v>6.8</v>
      </c>
      <c r="N182" t="s">
        <v>169</v>
      </c>
    </row>
    <row r="183" spans="1:14" ht="16" customHeight="1" x14ac:dyDescent="0.35">
      <c r="A183" t="s">
        <v>250</v>
      </c>
      <c r="B183" s="4">
        <v>46028</v>
      </c>
      <c r="C183" t="s">
        <v>60</v>
      </c>
      <c r="D183" t="s">
        <v>168</v>
      </c>
      <c r="E183" t="s">
        <v>61</v>
      </c>
      <c r="F183">
        <v>61</v>
      </c>
      <c r="G183">
        <v>19</v>
      </c>
      <c r="H183">
        <f>COUNTIF('02 Aufgaben 2000'!$B$2:$B$2001,A183)</f>
        <v>4</v>
      </c>
      <c r="I183">
        <f>SUMIF('02 Aufgaben 2000'!$B$2:$B$2001,A183,'02 Aufgaben 2000'!$H$2:$H$2001)</f>
        <v>0</v>
      </c>
      <c r="J183" s="5">
        <f t="shared" si="6"/>
        <v>0</v>
      </c>
      <c r="K183" s="6">
        <f>IFERROR(AVERAGEIF('02 Aufgaben 2000'!$B$2:$B$2001,A183,'02 Aufgaben 2000'!$I$2:$I$2001),0)</f>
        <v>157.75</v>
      </c>
      <c r="L183" s="5">
        <f t="shared" si="7"/>
        <v>0.252</v>
      </c>
      <c r="M183" s="6">
        <f t="shared" si="8"/>
        <v>3.2</v>
      </c>
      <c r="N183" t="s">
        <v>169</v>
      </c>
    </row>
    <row r="184" spans="1:14" ht="16" customHeight="1" x14ac:dyDescent="0.35">
      <c r="A184" t="s">
        <v>251</v>
      </c>
      <c r="B184" s="4">
        <v>46029</v>
      </c>
      <c r="C184" t="s">
        <v>64</v>
      </c>
      <c r="D184" t="s">
        <v>168</v>
      </c>
      <c r="E184" t="s">
        <v>65</v>
      </c>
      <c r="F184">
        <v>30</v>
      </c>
      <c r="G184">
        <v>32</v>
      </c>
      <c r="H184">
        <f>COUNTIF('02 Aufgaben 2000'!$B$2:$B$2001,A184)</f>
        <v>4</v>
      </c>
      <c r="I184">
        <f>SUMIF('02 Aufgaben 2000'!$B$2:$B$2001,A184,'02 Aufgaben 2000'!$H$2:$H$2001)</f>
        <v>3</v>
      </c>
      <c r="J184" s="5">
        <f t="shared" si="6"/>
        <v>0.75</v>
      </c>
      <c r="K184" s="6">
        <f>IFERROR(AVERAGEIF('02 Aufgaben 2000'!$B$2:$B$2001,A184,'02 Aufgaben 2000'!$I$2:$I$2001),0)</f>
        <v>112.5</v>
      </c>
      <c r="L184" s="5">
        <f t="shared" si="7"/>
        <v>0.68300000000000005</v>
      </c>
      <c r="M184" s="6">
        <f t="shared" si="8"/>
        <v>4.9000000000000004</v>
      </c>
      <c r="N184" t="s">
        <v>169</v>
      </c>
    </row>
    <row r="185" spans="1:14" ht="16" customHeight="1" x14ac:dyDescent="0.35">
      <c r="A185" t="s">
        <v>252</v>
      </c>
      <c r="B185" s="4">
        <v>46030</v>
      </c>
      <c r="C185" t="s">
        <v>67</v>
      </c>
      <c r="D185" t="s">
        <v>168</v>
      </c>
      <c r="E185" t="s">
        <v>68</v>
      </c>
      <c r="F185">
        <v>67</v>
      </c>
      <c r="G185">
        <v>45</v>
      </c>
      <c r="H185">
        <f>COUNTIF('02 Aufgaben 2000'!$B$2:$B$2001,A185)</f>
        <v>4</v>
      </c>
      <c r="I185">
        <f>SUMIF('02 Aufgaben 2000'!$B$2:$B$2001,A185,'02 Aufgaben 2000'!$H$2:$H$2001)</f>
        <v>1</v>
      </c>
      <c r="J185" s="5">
        <f t="shared" si="6"/>
        <v>0.25</v>
      </c>
      <c r="K185" s="6">
        <f>IFERROR(AVERAGEIF('02 Aufgaben 2000'!$B$2:$B$2001,A185,'02 Aufgaben 2000'!$I$2:$I$2001),0)</f>
        <v>144.5</v>
      </c>
      <c r="L185" s="5">
        <f t="shared" si="7"/>
        <v>0.40600000000000003</v>
      </c>
      <c r="M185" s="6">
        <f t="shared" si="8"/>
        <v>4.0999999999999996</v>
      </c>
      <c r="N185" t="s">
        <v>169</v>
      </c>
    </row>
    <row r="186" spans="1:14" ht="16" customHeight="1" x14ac:dyDescent="0.35">
      <c r="A186" t="s">
        <v>253</v>
      </c>
      <c r="B186" s="4">
        <v>46031</v>
      </c>
      <c r="C186" t="s">
        <v>56</v>
      </c>
      <c r="D186" t="s">
        <v>168</v>
      </c>
      <c r="E186" t="s">
        <v>58</v>
      </c>
      <c r="F186">
        <v>36</v>
      </c>
      <c r="G186">
        <v>58</v>
      </c>
      <c r="H186">
        <f>COUNTIF('02 Aufgaben 2000'!$B$2:$B$2001,A186)</f>
        <v>4</v>
      </c>
      <c r="I186">
        <f>SUMIF('02 Aufgaben 2000'!$B$2:$B$2001,A186,'02 Aufgaben 2000'!$H$2:$H$2001)</f>
        <v>1</v>
      </c>
      <c r="J186" s="5">
        <f t="shared" si="6"/>
        <v>0.25</v>
      </c>
      <c r="K186" s="6">
        <f>IFERROR(AVERAGEIF('02 Aufgaben 2000'!$B$2:$B$2001,A186,'02 Aufgaben 2000'!$I$2:$I$2001),0)</f>
        <v>136.25</v>
      </c>
      <c r="L186" s="5">
        <f t="shared" si="7"/>
        <v>0.41</v>
      </c>
      <c r="M186" s="6">
        <f t="shared" si="8"/>
        <v>3.5</v>
      </c>
      <c r="N186" t="s">
        <v>169</v>
      </c>
    </row>
    <row r="187" spans="1:14" ht="16" customHeight="1" x14ac:dyDescent="0.35">
      <c r="A187" t="s">
        <v>254</v>
      </c>
      <c r="B187" s="4">
        <v>46032</v>
      </c>
      <c r="C187" t="s">
        <v>60</v>
      </c>
      <c r="D187" t="s">
        <v>168</v>
      </c>
      <c r="E187" t="s">
        <v>61</v>
      </c>
      <c r="F187">
        <v>73</v>
      </c>
      <c r="G187">
        <v>22</v>
      </c>
      <c r="H187">
        <f>COUNTIF('02 Aufgaben 2000'!$B$2:$B$2001,A187)</f>
        <v>4</v>
      </c>
      <c r="I187">
        <f>SUMIF('02 Aufgaben 2000'!$B$2:$B$2001,A187,'02 Aufgaben 2000'!$H$2:$H$2001)</f>
        <v>4</v>
      </c>
      <c r="J187" s="5">
        <f t="shared" si="6"/>
        <v>1</v>
      </c>
      <c r="K187" s="6">
        <f>IFERROR(AVERAGEIF('02 Aufgaben 2000'!$B$2:$B$2001,A187,'02 Aufgaben 2000'!$I$2:$I$2001),0)</f>
        <v>116.75</v>
      </c>
      <c r="L187" s="5">
        <f t="shared" si="7"/>
        <v>0.85599999999999998</v>
      </c>
      <c r="M187" s="6">
        <f t="shared" si="8"/>
        <v>6.5</v>
      </c>
      <c r="N187" t="s">
        <v>169</v>
      </c>
    </row>
    <row r="188" spans="1:14" ht="16" customHeight="1" x14ac:dyDescent="0.35">
      <c r="A188" t="s">
        <v>255</v>
      </c>
      <c r="B188" s="4">
        <v>46033</v>
      </c>
      <c r="C188" t="s">
        <v>64</v>
      </c>
      <c r="D188" t="s">
        <v>168</v>
      </c>
      <c r="E188" t="s">
        <v>65</v>
      </c>
      <c r="F188">
        <v>42</v>
      </c>
      <c r="G188">
        <v>35</v>
      </c>
      <c r="H188">
        <f>COUNTIF('02 Aufgaben 2000'!$B$2:$B$2001,A188)</f>
        <v>4</v>
      </c>
      <c r="I188">
        <f>SUMIF('02 Aufgaben 2000'!$B$2:$B$2001,A188,'02 Aufgaben 2000'!$H$2:$H$2001)</f>
        <v>0</v>
      </c>
      <c r="J188" s="5">
        <f t="shared" si="6"/>
        <v>0</v>
      </c>
      <c r="K188" s="6">
        <f>IFERROR(AVERAGEIF('02 Aufgaben 2000'!$B$2:$B$2001,A188,'02 Aufgaben 2000'!$I$2:$I$2001),0)</f>
        <v>160.75</v>
      </c>
      <c r="L188" s="5">
        <f t="shared" si="7"/>
        <v>0.254</v>
      </c>
      <c r="M188" s="6">
        <f t="shared" si="8"/>
        <v>2.8</v>
      </c>
      <c r="N188" t="s">
        <v>169</v>
      </c>
    </row>
    <row r="189" spans="1:14" ht="16" customHeight="1" x14ac:dyDescent="0.35">
      <c r="A189" t="s">
        <v>256</v>
      </c>
      <c r="B189" s="4">
        <v>46034</v>
      </c>
      <c r="C189" t="s">
        <v>67</v>
      </c>
      <c r="D189" t="s">
        <v>168</v>
      </c>
      <c r="E189" t="s">
        <v>68</v>
      </c>
      <c r="F189">
        <v>79</v>
      </c>
      <c r="G189">
        <v>48</v>
      </c>
      <c r="H189">
        <f>COUNTIF('02 Aufgaben 2000'!$B$2:$B$2001,A189)</f>
        <v>4</v>
      </c>
      <c r="I189">
        <f>SUMIF('02 Aufgaben 2000'!$B$2:$B$2001,A189,'02 Aufgaben 2000'!$H$2:$H$2001)</f>
        <v>3</v>
      </c>
      <c r="J189" s="5">
        <f t="shared" si="6"/>
        <v>0.75</v>
      </c>
      <c r="K189" s="6">
        <f>IFERROR(AVERAGEIF('02 Aufgaben 2000'!$B$2:$B$2001,A189,'02 Aufgaben 2000'!$I$2:$I$2001),0)</f>
        <v>114.5</v>
      </c>
      <c r="L189" s="5">
        <f t="shared" si="7"/>
        <v>0.71499999999999997</v>
      </c>
      <c r="M189" s="6">
        <f t="shared" si="8"/>
        <v>5.8</v>
      </c>
      <c r="N189" t="s">
        <v>169</v>
      </c>
    </row>
    <row r="190" spans="1:14" ht="16" customHeight="1" x14ac:dyDescent="0.35">
      <c r="A190" t="s">
        <v>257</v>
      </c>
      <c r="B190" s="4">
        <v>46035</v>
      </c>
      <c r="C190" t="s">
        <v>56</v>
      </c>
      <c r="D190" t="s">
        <v>168</v>
      </c>
      <c r="E190" t="s">
        <v>58</v>
      </c>
      <c r="F190">
        <v>48</v>
      </c>
      <c r="G190">
        <v>61</v>
      </c>
      <c r="H190">
        <f>COUNTIF('02 Aufgaben 2000'!$B$2:$B$2001,A190)</f>
        <v>4</v>
      </c>
      <c r="I190">
        <f>SUMIF('02 Aufgaben 2000'!$B$2:$B$2001,A190,'02 Aufgaben 2000'!$H$2:$H$2001)</f>
        <v>2</v>
      </c>
      <c r="J190" s="5">
        <f t="shared" si="6"/>
        <v>0.5</v>
      </c>
      <c r="K190" s="6">
        <f>IFERROR(AVERAGEIF('02 Aufgaben 2000'!$B$2:$B$2001,A190,'02 Aufgaben 2000'!$I$2:$I$2001),0)</f>
        <v>125.25</v>
      </c>
      <c r="L190" s="5">
        <f t="shared" si="7"/>
        <v>0.57099999999999995</v>
      </c>
      <c r="M190" s="6">
        <f t="shared" si="8"/>
        <v>4.5</v>
      </c>
      <c r="N190" t="s">
        <v>169</v>
      </c>
    </row>
    <row r="191" spans="1:14" ht="16" customHeight="1" x14ac:dyDescent="0.35">
      <c r="A191" t="s">
        <v>258</v>
      </c>
      <c r="B191" s="4">
        <v>46036</v>
      </c>
      <c r="C191" t="s">
        <v>60</v>
      </c>
      <c r="D191" t="s">
        <v>168</v>
      </c>
      <c r="E191" t="s">
        <v>61</v>
      </c>
      <c r="F191">
        <v>85</v>
      </c>
      <c r="G191">
        <v>25</v>
      </c>
      <c r="H191">
        <f>COUNTIF('02 Aufgaben 2000'!$B$2:$B$2001,A191)</f>
        <v>4</v>
      </c>
      <c r="I191">
        <f>SUMIF('02 Aufgaben 2000'!$B$2:$B$2001,A191,'02 Aufgaben 2000'!$H$2:$H$2001)</f>
        <v>1</v>
      </c>
      <c r="J191" s="5">
        <f t="shared" si="6"/>
        <v>0.25</v>
      </c>
      <c r="K191" s="6">
        <f>IFERROR(AVERAGEIF('02 Aufgaben 2000'!$B$2:$B$2001,A191,'02 Aufgaben 2000'!$I$2:$I$2001),0)</f>
        <v>151.5</v>
      </c>
      <c r="L191" s="5">
        <f t="shared" si="7"/>
        <v>0.42799999999999999</v>
      </c>
      <c r="M191" s="6">
        <f t="shared" si="8"/>
        <v>4.5</v>
      </c>
      <c r="N191" t="s">
        <v>169</v>
      </c>
    </row>
    <row r="192" spans="1:14" ht="16" customHeight="1" x14ac:dyDescent="0.35">
      <c r="A192" t="s">
        <v>259</v>
      </c>
      <c r="B192" s="4">
        <v>46037</v>
      </c>
      <c r="C192" t="s">
        <v>64</v>
      </c>
      <c r="D192" t="s">
        <v>168</v>
      </c>
      <c r="E192" t="s">
        <v>65</v>
      </c>
      <c r="F192">
        <v>54</v>
      </c>
      <c r="G192">
        <v>38</v>
      </c>
      <c r="H192">
        <f>COUNTIF('02 Aufgaben 2000'!$B$2:$B$2001,A192)</f>
        <v>4</v>
      </c>
      <c r="I192">
        <f>SUMIF('02 Aufgaben 2000'!$B$2:$B$2001,A192,'02 Aufgaben 2000'!$H$2:$H$2001)</f>
        <v>4</v>
      </c>
      <c r="J192" s="5">
        <f t="shared" si="6"/>
        <v>1</v>
      </c>
      <c r="K192" s="6">
        <f>IFERROR(AVERAGEIF('02 Aufgaben 2000'!$B$2:$B$2001,A192,'02 Aufgaben 2000'!$I$2:$I$2001),0)</f>
        <v>106.25</v>
      </c>
      <c r="L192" s="5">
        <f t="shared" si="7"/>
        <v>0.85899999999999999</v>
      </c>
      <c r="M192" s="6">
        <f t="shared" si="8"/>
        <v>6.1</v>
      </c>
      <c r="N192" t="s">
        <v>169</v>
      </c>
    </row>
    <row r="193" spans="1:14" ht="16" customHeight="1" x14ac:dyDescent="0.35">
      <c r="A193" t="s">
        <v>260</v>
      </c>
      <c r="B193" s="4">
        <v>46038</v>
      </c>
      <c r="C193" t="s">
        <v>67</v>
      </c>
      <c r="D193" t="s">
        <v>168</v>
      </c>
      <c r="E193" t="s">
        <v>68</v>
      </c>
      <c r="F193">
        <v>91</v>
      </c>
      <c r="G193">
        <v>51</v>
      </c>
      <c r="H193">
        <f>COUNTIF('02 Aufgaben 2000'!$B$2:$B$2001,A193)</f>
        <v>4</v>
      </c>
      <c r="I193">
        <f>SUMIF('02 Aufgaben 2000'!$B$2:$B$2001,A193,'02 Aufgaben 2000'!$H$2:$H$2001)</f>
        <v>0</v>
      </c>
      <c r="J193" s="5">
        <f t="shared" si="6"/>
        <v>0</v>
      </c>
      <c r="K193" s="6">
        <f>IFERROR(AVERAGEIF('02 Aufgaben 2000'!$B$2:$B$2001,A193,'02 Aufgaben 2000'!$I$2:$I$2001),0)</f>
        <v>162.75</v>
      </c>
      <c r="L193" s="5">
        <f t="shared" si="7"/>
        <v>0.28699999999999998</v>
      </c>
      <c r="M193" s="6">
        <f t="shared" si="8"/>
        <v>3.8</v>
      </c>
      <c r="N193" t="s">
        <v>169</v>
      </c>
    </row>
    <row r="194" spans="1:14" ht="16" customHeight="1" x14ac:dyDescent="0.35">
      <c r="A194" t="s">
        <v>261</v>
      </c>
      <c r="B194" s="4">
        <v>46039</v>
      </c>
      <c r="C194" t="s">
        <v>56</v>
      </c>
      <c r="D194" t="s">
        <v>168</v>
      </c>
      <c r="E194" t="s">
        <v>58</v>
      </c>
      <c r="F194">
        <v>60</v>
      </c>
      <c r="G194">
        <v>64</v>
      </c>
      <c r="H194">
        <f>COUNTIF('02 Aufgaben 2000'!$B$2:$B$2001,A194)</f>
        <v>4</v>
      </c>
      <c r="I194">
        <f>SUMIF('02 Aufgaben 2000'!$B$2:$B$2001,A194,'02 Aufgaben 2000'!$H$2:$H$2001)</f>
        <v>2</v>
      </c>
      <c r="J194" s="5">
        <f t="shared" si="6"/>
        <v>0.5</v>
      </c>
      <c r="K194" s="6">
        <f>IFERROR(AVERAGEIF('02 Aufgaben 2000'!$B$2:$B$2001,A194,'02 Aufgaben 2000'!$I$2:$I$2001),0)</f>
        <v>106.25</v>
      </c>
      <c r="L194" s="5">
        <f t="shared" si="7"/>
        <v>0.58599999999999997</v>
      </c>
      <c r="M194" s="6">
        <f t="shared" si="8"/>
        <v>4.7</v>
      </c>
      <c r="N194" t="s">
        <v>169</v>
      </c>
    </row>
    <row r="195" spans="1:14" ht="16" customHeight="1" x14ac:dyDescent="0.35">
      <c r="A195" t="s">
        <v>262</v>
      </c>
      <c r="B195" s="4">
        <v>46040</v>
      </c>
      <c r="C195" t="s">
        <v>60</v>
      </c>
      <c r="D195" t="s">
        <v>168</v>
      </c>
      <c r="E195" t="s">
        <v>61</v>
      </c>
      <c r="F195">
        <v>29</v>
      </c>
      <c r="G195">
        <v>28</v>
      </c>
      <c r="H195">
        <f>COUNTIF('02 Aufgaben 2000'!$B$2:$B$2001,A195)</f>
        <v>4</v>
      </c>
      <c r="I195">
        <f>SUMIF('02 Aufgaben 2000'!$B$2:$B$2001,A195,'02 Aufgaben 2000'!$H$2:$H$2001)</f>
        <v>1</v>
      </c>
      <c r="J195" s="5">
        <f t="shared" ref="J195:J258" si="9">IFERROR(I195/H195,0)</f>
        <v>0.25</v>
      </c>
      <c r="K195" s="6">
        <f>IFERROR(AVERAGEIF('02 Aufgaben 2000'!$B$2:$B$2001,A195,'02 Aufgaben 2000'!$I$2:$I$2001),0)</f>
        <v>146</v>
      </c>
      <c r="L195" s="5">
        <f t="shared" ref="L195:L258" si="10">ROUND(MAX(0,MIN(1,0.18+J195*0.59+F195/850+IF(C195="Karte",0.04,IF(C195="Pfad",0.025,0)))),3)</f>
        <v>0.36199999999999999</v>
      </c>
      <c r="M195" s="6">
        <f t="shared" ref="M195:M258" si="11">ROUND(MAX(1,MIN(7,2+J195*3+F195/50)),1)</f>
        <v>3.3</v>
      </c>
      <c r="N195" t="s">
        <v>169</v>
      </c>
    </row>
    <row r="196" spans="1:14" ht="16" customHeight="1" x14ac:dyDescent="0.35">
      <c r="A196" t="s">
        <v>263</v>
      </c>
      <c r="B196" s="4">
        <v>46041</v>
      </c>
      <c r="C196" t="s">
        <v>64</v>
      </c>
      <c r="D196" t="s">
        <v>168</v>
      </c>
      <c r="E196" t="s">
        <v>65</v>
      </c>
      <c r="F196">
        <v>66</v>
      </c>
      <c r="G196">
        <v>41</v>
      </c>
      <c r="H196">
        <f>COUNTIF('02 Aufgaben 2000'!$B$2:$B$2001,A196)</f>
        <v>4</v>
      </c>
      <c r="I196">
        <f>SUMIF('02 Aufgaben 2000'!$B$2:$B$2001,A196,'02 Aufgaben 2000'!$H$2:$H$2001)</f>
        <v>1</v>
      </c>
      <c r="J196" s="5">
        <f t="shared" si="9"/>
        <v>0.25</v>
      </c>
      <c r="K196" s="6">
        <f>IFERROR(AVERAGEIF('02 Aufgaben 2000'!$B$2:$B$2001,A196,'02 Aufgaben 2000'!$I$2:$I$2001),0)</f>
        <v>154.25</v>
      </c>
      <c r="L196" s="5">
        <f t="shared" si="10"/>
        <v>0.43</v>
      </c>
      <c r="M196" s="6">
        <f t="shared" si="11"/>
        <v>4.0999999999999996</v>
      </c>
      <c r="N196" t="s">
        <v>169</v>
      </c>
    </row>
    <row r="197" spans="1:14" ht="16" customHeight="1" x14ac:dyDescent="0.35">
      <c r="A197" t="s">
        <v>264</v>
      </c>
      <c r="B197" s="4">
        <v>46042</v>
      </c>
      <c r="C197" t="s">
        <v>67</v>
      </c>
      <c r="D197" t="s">
        <v>168</v>
      </c>
      <c r="E197" t="s">
        <v>68</v>
      </c>
      <c r="F197">
        <v>35</v>
      </c>
      <c r="G197">
        <v>54</v>
      </c>
      <c r="H197">
        <f>COUNTIF('02 Aufgaben 2000'!$B$2:$B$2001,A197)</f>
        <v>4</v>
      </c>
      <c r="I197">
        <f>SUMIF('02 Aufgaben 2000'!$B$2:$B$2001,A197,'02 Aufgaben 2000'!$H$2:$H$2001)</f>
        <v>4</v>
      </c>
      <c r="J197" s="5">
        <f t="shared" si="9"/>
        <v>1</v>
      </c>
      <c r="K197" s="6">
        <f>IFERROR(AVERAGEIF('02 Aufgaben 2000'!$B$2:$B$2001,A197,'02 Aufgaben 2000'!$I$2:$I$2001),0)</f>
        <v>108.25</v>
      </c>
      <c r="L197" s="5">
        <f t="shared" si="10"/>
        <v>0.81100000000000005</v>
      </c>
      <c r="M197" s="6">
        <f t="shared" si="11"/>
        <v>5.7</v>
      </c>
      <c r="N197" t="s">
        <v>169</v>
      </c>
    </row>
    <row r="198" spans="1:14" ht="16" customHeight="1" x14ac:dyDescent="0.35">
      <c r="A198" t="s">
        <v>265</v>
      </c>
      <c r="B198" s="4">
        <v>46043</v>
      </c>
      <c r="C198" t="s">
        <v>56</v>
      </c>
      <c r="D198" t="s">
        <v>168</v>
      </c>
      <c r="E198" t="s">
        <v>58</v>
      </c>
      <c r="F198">
        <v>72</v>
      </c>
      <c r="G198">
        <v>18</v>
      </c>
      <c r="H198">
        <f>COUNTIF('02 Aufgaben 2000'!$B$2:$B$2001,A198)</f>
        <v>4</v>
      </c>
      <c r="I198">
        <f>SUMIF('02 Aufgaben 2000'!$B$2:$B$2001,A198,'02 Aufgaben 2000'!$H$2:$H$2001)</f>
        <v>1</v>
      </c>
      <c r="J198" s="5">
        <f t="shared" si="9"/>
        <v>0.25</v>
      </c>
      <c r="K198" s="6">
        <f>IFERROR(AVERAGEIF('02 Aufgaben 2000'!$B$2:$B$2001,A198,'02 Aufgaben 2000'!$I$2:$I$2001),0)</f>
        <v>143.5</v>
      </c>
      <c r="L198" s="5">
        <f t="shared" si="10"/>
        <v>0.45200000000000001</v>
      </c>
      <c r="M198" s="6">
        <f t="shared" si="11"/>
        <v>4.2</v>
      </c>
      <c r="N198" t="s">
        <v>169</v>
      </c>
    </row>
    <row r="199" spans="1:14" ht="16" customHeight="1" x14ac:dyDescent="0.35">
      <c r="A199" t="s">
        <v>266</v>
      </c>
      <c r="B199" s="4">
        <v>46044</v>
      </c>
      <c r="C199" t="s">
        <v>60</v>
      </c>
      <c r="D199" t="s">
        <v>168</v>
      </c>
      <c r="E199" t="s">
        <v>61</v>
      </c>
      <c r="F199">
        <v>41</v>
      </c>
      <c r="G199">
        <v>31</v>
      </c>
      <c r="H199">
        <f>COUNTIF('02 Aufgaben 2000'!$B$2:$B$2001,A199)</f>
        <v>4</v>
      </c>
      <c r="I199">
        <f>SUMIF('02 Aufgaben 2000'!$B$2:$B$2001,A199,'02 Aufgaben 2000'!$H$2:$H$2001)</f>
        <v>2</v>
      </c>
      <c r="J199" s="5">
        <f t="shared" si="9"/>
        <v>0.5</v>
      </c>
      <c r="K199" s="6">
        <f>IFERROR(AVERAGEIF('02 Aufgaben 2000'!$B$2:$B$2001,A199,'02 Aufgaben 2000'!$I$2:$I$2001),0)</f>
        <v>121.5</v>
      </c>
      <c r="L199" s="5">
        <f t="shared" si="10"/>
        <v>0.52300000000000002</v>
      </c>
      <c r="M199" s="6">
        <f t="shared" si="11"/>
        <v>4.3</v>
      </c>
      <c r="N199" t="s">
        <v>169</v>
      </c>
    </row>
    <row r="200" spans="1:14" ht="16" customHeight="1" x14ac:dyDescent="0.35">
      <c r="A200" t="s">
        <v>267</v>
      </c>
      <c r="B200" s="4">
        <v>46045</v>
      </c>
      <c r="C200" t="s">
        <v>64</v>
      </c>
      <c r="D200" t="s">
        <v>168</v>
      </c>
      <c r="E200" t="s">
        <v>65</v>
      </c>
      <c r="F200">
        <v>78</v>
      </c>
      <c r="G200">
        <v>44</v>
      </c>
      <c r="H200">
        <f>COUNTIF('02 Aufgaben 2000'!$B$2:$B$2001,A200)</f>
        <v>4</v>
      </c>
      <c r="I200">
        <f>SUMIF('02 Aufgaben 2000'!$B$2:$B$2001,A200,'02 Aufgaben 2000'!$H$2:$H$2001)</f>
        <v>3</v>
      </c>
      <c r="J200" s="5">
        <f t="shared" si="9"/>
        <v>0.75</v>
      </c>
      <c r="K200" s="6">
        <f>IFERROR(AVERAGEIF('02 Aufgaben 2000'!$B$2:$B$2001,A200,'02 Aufgaben 2000'!$I$2:$I$2001),0)</f>
        <v>124.25</v>
      </c>
      <c r="L200" s="5">
        <f t="shared" si="10"/>
        <v>0.73899999999999999</v>
      </c>
      <c r="M200" s="6">
        <f t="shared" si="11"/>
        <v>5.8</v>
      </c>
      <c r="N200" t="s">
        <v>169</v>
      </c>
    </row>
    <row r="201" spans="1:14" ht="16" customHeight="1" x14ac:dyDescent="0.35">
      <c r="A201" t="s">
        <v>268</v>
      </c>
      <c r="B201" s="4">
        <v>46046</v>
      </c>
      <c r="C201" t="s">
        <v>67</v>
      </c>
      <c r="D201" t="s">
        <v>168</v>
      </c>
      <c r="E201" t="s">
        <v>68</v>
      </c>
      <c r="F201">
        <v>47</v>
      </c>
      <c r="G201">
        <v>57</v>
      </c>
      <c r="H201">
        <f>COUNTIF('02 Aufgaben 2000'!$B$2:$B$2001,A201)</f>
        <v>4</v>
      </c>
      <c r="I201">
        <f>SUMIF('02 Aufgaben 2000'!$B$2:$B$2001,A201,'02 Aufgaben 2000'!$H$2:$H$2001)</f>
        <v>1</v>
      </c>
      <c r="J201" s="5">
        <f t="shared" si="9"/>
        <v>0.25</v>
      </c>
      <c r="K201" s="6">
        <f>IFERROR(AVERAGEIF('02 Aufgaben 2000'!$B$2:$B$2001,A201,'02 Aufgaben 2000'!$I$2:$I$2001),0)</f>
        <v>156.5</v>
      </c>
      <c r="L201" s="5">
        <f t="shared" si="10"/>
        <v>0.38300000000000001</v>
      </c>
      <c r="M201" s="6">
        <f t="shared" si="11"/>
        <v>3.7</v>
      </c>
      <c r="N201" t="s">
        <v>169</v>
      </c>
    </row>
    <row r="202" spans="1:14" ht="16" customHeight="1" x14ac:dyDescent="0.35">
      <c r="A202" t="s">
        <v>269</v>
      </c>
      <c r="B202" s="4">
        <v>46047</v>
      </c>
      <c r="C202" t="s">
        <v>56</v>
      </c>
      <c r="D202" t="s">
        <v>270</v>
      </c>
      <c r="E202" t="s">
        <v>58</v>
      </c>
      <c r="F202">
        <v>84</v>
      </c>
      <c r="G202">
        <v>21</v>
      </c>
      <c r="H202">
        <f>COUNTIF('02 Aufgaben 2000'!$B$2:$B$2001,A202)</f>
        <v>4</v>
      </c>
      <c r="I202">
        <f>SUMIF('02 Aufgaben 2000'!$B$2:$B$2001,A202,'02 Aufgaben 2000'!$H$2:$H$2001)</f>
        <v>3</v>
      </c>
      <c r="J202" s="5">
        <f t="shared" si="9"/>
        <v>0.75</v>
      </c>
      <c r="K202" s="6">
        <f>IFERROR(AVERAGEIF('02 Aufgaben 2000'!$B$2:$B$2001,A202,'02 Aufgaben 2000'!$I$2:$I$2001),0)</f>
        <v>100</v>
      </c>
      <c r="L202" s="5">
        <f t="shared" si="10"/>
        <v>0.76100000000000001</v>
      </c>
      <c r="M202" s="6">
        <f t="shared" si="11"/>
        <v>5.9</v>
      </c>
      <c r="N202" t="s">
        <v>271</v>
      </c>
    </row>
    <row r="203" spans="1:14" ht="16" customHeight="1" x14ac:dyDescent="0.35">
      <c r="A203" t="s">
        <v>272</v>
      </c>
      <c r="B203" s="4">
        <v>46048</v>
      </c>
      <c r="C203" t="s">
        <v>60</v>
      </c>
      <c r="D203" t="s">
        <v>270</v>
      </c>
      <c r="E203" t="s">
        <v>61</v>
      </c>
      <c r="F203">
        <v>53</v>
      </c>
      <c r="G203">
        <v>34</v>
      </c>
      <c r="H203">
        <f>COUNTIF('02 Aufgaben 2000'!$B$2:$B$2001,A203)</f>
        <v>4</v>
      </c>
      <c r="I203">
        <f>SUMIF('02 Aufgaben 2000'!$B$2:$B$2001,A203,'02 Aufgaben 2000'!$H$2:$H$2001)</f>
        <v>0</v>
      </c>
      <c r="J203" s="5">
        <f t="shared" si="9"/>
        <v>0</v>
      </c>
      <c r="K203" s="6">
        <f>IFERROR(AVERAGEIF('02 Aufgaben 2000'!$B$2:$B$2001,A203,'02 Aufgaben 2000'!$I$2:$I$2001),0)</f>
        <v>164.25</v>
      </c>
      <c r="L203" s="5">
        <f t="shared" si="10"/>
        <v>0.24199999999999999</v>
      </c>
      <c r="M203" s="6">
        <f t="shared" si="11"/>
        <v>3.1</v>
      </c>
      <c r="N203" t="s">
        <v>271</v>
      </c>
    </row>
    <row r="204" spans="1:14" ht="16" customHeight="1" x14ac:dyDescent="0.35">
      <c r="A204" t="s">
        <v>273</v>
      </c>
      <c r="B204" s="4">
        <v>46049</v>
      </c>
      <c r="C204" t="s">
        <v>64</v>
      </c>
      <c r="D204" t="s">
        <v>270</v>
      </c>
      <c r="E204" t="s">
        <v>65</v>
      </c>
      <c r="F204">
        <v>90</v>
      </c>
      <c r="G204">
        <v>47</v>
      </c>
      <c r="H204">
        <f>COUNTIF('02 Aufgaben 2000'!$B$2:$B$2001,A204)</f>
        <v>4</v>
      </c>
      <c r="I204">
        <f>SUMIF('02 Aufgaben 2000'!$B$2:$B$2001,A204,'02 Aufgaben 2000'!$H$2:$H$2001)</f>
        <v>2</v>
      </c>
      <c r="J204" s="5">
        <f t="shared" si="9"/>
        <v>0.5</v>
      </c>
      <c r="K204" s="6">
        <f>IFERROR(AVERAGEIF('02 Aufgaben 2000'!$B$2:$B$2001,A204,'02 Aufgaben 2000'!$I$2:$I$2001),0)</f>
        <v>124.25</v>
      </c>
      <c r="L204" s="5">
        <f t="shared" si="10"/>
        <v>0.60599999999999998</v>
      </c>
      <c r="M204" s="6">
        <f t="shared" si="11"/>
        <v>5.3</v>
      </c>
      <c r="N204" t="s">
        <v>271</v>
      </c>
    </row>
    <row r="205" spans="1:14" ht="16" customHeight="1" x14ac:dyDescent="0.35">
      <c r="A205" t="s">
        <v>274</v>
      </c>
      <c r="B205" s="4">
        <v>46050</v>
      </c>
      <c r="C205" t="s">
        <v>67</v>
      </c>
      <c r="D205" t="s">
        <v>270</v>
      </c>
      <c r="E205" t="s">
        <v>68</v>
      </c>
      <c r="F205">
        <v>59</v>
      </c>
      <c r="G205">
        <v>60</v>
      </c>
      <c r="H205">
        <f>COUNTIF('02 Aufgaben 2000'!$B$2:$B$2001,A205)</f>
        <v>4</v>
      </c>
      <c r="I205">
        <f>SUMIF('02 Aufgaben 2000'!$B$2:$B$2001,A205,'02 Aufgaben 2000'!$H$2:$H$2001)</f>
        <v>3</v>
      </c>
      <c r="J205" s="5">
        <f t="shared" si="9"/>
        <v>0.75</v>
      </c>
      <c r="K205" s="6">
        <f>IFERROR(AVERAGEIF('02 Aufgaben 2000'!$B$2:$B$2001,A205,'02 Aufgaben 2000'!$I$2:$I$2001),0)</f>
        <v>126.5</v>
      </c>
      <c r="L205" s="5">
        <f t="shared" si="10"/>
        <v>0.69199999999999995</v>
      </c>
      <c r="M205" s="6">
        <f t="shared" si="11"/>
        <v>5.4</v>
      </c>
      <c r="N205" t="s">
        <v>271</v>
      </c>
    </row>
    <row r="206" spans="1:14" ht="16" customHeight="1" x14ac:dyDescent="0.35">
      <c r="A206" t="s">
        <v>275</v>
      </c>
      <c r="B206" s="4">
        <v>46051</v>
      </c>
      <c r="C206" t="s">
        <v>56</v>
      </c>
      <c r="D206" t="s">
        <v>270</v>
      </c>
      <c r="E206" t="s">
        <v>58</v>
      </c>
      <c r="F206">
        <v>28</v>
      </c>
      <c r="G206">
        <v>24</v>
      </c>
      <c r="H206">
        <f>COUNTIF('02 Aufgaben 2000'!$B$2:$B$2001,A206)</f>
        <v>4</v>
      </c>
      <c r="I206">
        <f>SUMIF('02 Aufgaben 2000'!$B$2:$B$2001,A206,'02 Aufgaben 2000'!$H$2:$H$2001)</f>
        <v>0</v>
      </c>
      <c r="J206" s="5">
        <f t="shared" si="9"/>
        <v>0</v>
      </c>
      <c r="K206" s="6">
        <f>IFERROR(AVERAGEIF('02 Aufgaben 2000'!$B$2:$B$2001,A206,'02 Aufgaben 2000'!$I$2:$I$2001),0)</f>
        <v>148.25</v>
      </c>
      <c r="L206" s="5">
        <f t="shared" si="10"/>
        <v>0.253</v>
      </c>
      <c r="M206" s="6">
        <f t="shared" si="11"/>
        <v>2.6</v>
      </c>
      <c r="N206" t="s">
        <v>271</v>
      </c>
    </row>
    <row r="207" spans="1:14" ht="16" customHeight="1" x14ac:dyDescent="0.35">
      <c r="A207" t="s">
        <v>276</v>
      </c>
      <c r="B207" s="4">
        <v>46052</v>
      </c>
      <c r="C207" t="s">
        <v>60</v>
      </c>
      <c r="D207" t="s">
        <v>270</v>
      </c>
      <c r="E207" t="s">
        <v>61</v>
      </c>
      <c r="F207">
        <v>65</v>
      </c>
      <c r="G207">
        <v>37</v>
      </c>
      <c r="H207">
        <f>COUNTIF('02 Aufgaben 2000'!$B$2:$B$2001,A207)</f>
        <v>4</v>
      </c>
      <c r="I207">
        <f>SUMIF('02 Aufgaben 2000'!$B$2:$B$2001,A207,'02 Aufgaben 2000'!$H$2:$H$2001)</f>
        <v>3</v>
      </c>
      <c r="J207" s="5">
        <f t="shared" si="9"/>
        <v>0.75</v>
      </c>
      <c r="K207" s="6">
        <f>IFERROR(AVERAGEIF('02 Aufgaben 2000'!$B$2:$B$2001,A207,'02 Aufgaben 2000'!$I$2:$I$2001),0)</f>
        <v>115.25</v>
      </c>
      <c r="L207" s="5">
        <f t="shared" si="10"/>
        <v>0.69899999999999995</v>
      </c>
      <c r="M207" s="6">
        <f t="shared" si="11"/>
        <v>5.6</v>
      </c>
      <c r="N207" t="s">
        <v>271</v>
      </c>
    </row>
    <row r="208" spans="1:14" ht="16" customHeight="1" x14ac:dyDescent="0.35">
      <c r="A208" t="s">
        <v>277</v>
      </c>
      <c r="B208" s="4">
        <v>46053</v>
      </c>
      <c r="C208" t="s">
        <v>64</v>
      </c>
      <c r="D208" t="s">
        <v>270</v>
      </c>
      <c r="E208" t="s">
        <v>65</v>
      </c>
      <c r="F208">
        <v>34</v>
      </c>
      <c r="G208">
        <v>50</v>
      </c>
      <c r="H208">
        <f>COUNTIF('02 Aufgaben 2000'!$B$2:$B$2001,A208)</f>
        <v>4</v>
      </c>
      <c r="I208">
        <f>SUMIF('02 Aufgaben 2000'!$B$2:$B$2001,A208,'02 Aufgaben 2000'!$H$2:$H$2001)</f>
        <v>0</v>
      </c>
      <c r="J208" s="5">
        <f t="shared" si="9"/>
        <v>0</v>
      </c>
      <c r="K208" s="6">
        <f>IFERROR(AVERAGEIF('02 Aufgaben 2000'!$B$2:$B$2001,A208,'02 Aufgaben 2000'!$I$2:$I$2001),0)</f>
        <v>153.5</v>
      </c>
      <c r="L208" s="5">
        <f t="shared" si="10"/>
        <v>0.245</v>
      </c>
      <c r="M208" s="6">
        <f t="shared" si="11"/>
        <v>2.7</v>
      </c>
      <c r="N208" t="s">
        <v>271</v>
      </c>
    </row>
    <row r="209" spans="1:14" ht="16" customHeight="1" x14ac:dyDescent="0.35">
      <c r="A209" t="s">
        <v>278</v>
      </c>
      <c r="B209" s="4">
        <v>46054</v>
      </c>
      <c r="C209" t="s">
        <v>67</v>
      </c>
      <c r="D209" t="s">
        <v>270</v>
      </c>
      <c r="E209" t="s">
        <v>68</v>
      </c>
      <c r="F209">
        <v>71</v>
      </c>
      <c r="G209">
        <v>63</v>
      </c>
      <c r="H209">
        <f>COUNTIF('02 Aufgaben 2000'!$B$2:$B$2001,A209)</f>
        <v>4</v>
      </c>
      <c r="I209">
        <f>SUMIF('02 Aufgaben 2000'!$B$2:$B$2001,A209,'02 Aufgaben 2000'!$H$2:$H$2001)</f>
        <v>2</v>
      </c>
      <c r="J209" s="5">
        <f t="shared" si="9"/>
        <v>0.5</v>
      </c>
      <c r="K209" s="6">
        <f>IFERROR(AVERAGEIF('02 Aufgaben 2000'!$B$2:$B$2001,A209,'02 Aufgaben 2000'!$I$2:$I$2001),0)</f>
        <v>126.5</v>
      </c>
      <c r="L209" s="5">
        <f t="shared" si="10"/>
        <v>0.55900000000000005</v>
      </c>
      <c r="M209" s="6">
        <f t="shared" si="11"/>
        <v>4.9000000000000004</v>
      </c>
      <c r="N209" t="s">
        <v>271</v>
      </c>
    </row>
    <row r="210" spans="1:14" ht="16" customHeight="1" x14ac:dyDescent="0.35">
      <c r="A210" t="s">
        <v>279</v>
      </c>
      <c r="B210" s="4">
        <v>46055</v>
      </c>
      <c r="C210" t="s">
        <v>56</v>
      </c>
      <c r="D210" t="s">
        <v>270</v>
      </c>
      <c r="E210" t="s">
        <v>58</v>
      </c>
      <c r="F210">
        <v>40</v>
      </c>
      <c r="G210">
        <v>27</v>
      </c>
      <c r="H210">
        <f>COUNTIF('02 Aufgaben 2000'!$B$2:$B$2001,A210)</f>
        <v>4</v>
      </c>
      <c r="I210">
        <f>SUMIF('02 Aufgaben 2000'!$B$2:$B$2001,A210,'02 Aufgaben 2000'!$H$2:$H$2001)</f>
        <v>3</v>
      </c>
      <c r="J210" s="5">
        <f t="shared" si="9"/>
        <v>0.75</v>
      </c>
      <c r="K210" s="6">
        <f>IFERROR(AVERAGEIF('02 Aufgaben 2000'!$B$2:$B$2001,A210,'02 Aufgaben 2000'!$I$2:$I$2001),0)</f>
        <v>112.75</v>
      </c>
      <c r="L210" s="5">
        <f t="shared" si="10"/>
        <v>0.71</v>
      </c>
      <c r="M210" s="6">
        <f t="shared" si="11"/>
        <v>5.0999999999999996</v>
      </c>
      <c r="N210" t="s">
        <v>271</v>
      </c>
    </row>
    <row r="211" spans="1:14" ht="16" customHeight="1" x14ac:dyDescent="0.35">
      <c r="A211" t="s">
        <v>280</v>
      </c>
      <c r="B211" s="4">
        <v>46056</v>
      </c>
      <c r="C211" t="s">
        <v>60</v>
      </c>
      <c r="D211" t="s">
        <v>270</v>
      </c>
      <c r="E211" t="s">
        <v>61</v>
      </c>
      <c r="F211">
        <v>77</v>
      </c>
      <c r="G211">
        <v>40</v>
      </c>
      <c r="H211">
        <f>COUNTIF('02 Aufgaben 2000'!$B$2:$B$2001,A211)</f>
        <v>4</v>
      </c>
      <c r="I211">
        <f>SUMIF('02 Aufgaben 2000'!$B$2:$B$2001,A211,'02 Aufgaben 2000'!$H$2:$H$2001)</f>
        <v>0</v>
      </c>
      <c r="J211" s="5">
        <f t="shared" si="9"/>
        <v>0</v>
      </c>
      <c r="K211" s="6">
        <f>IFERROR(AVERAGEIF('02 Aufgaben 2000'!$B$2:$B$2001,A211,'02 Aufgaben 2000'!$I$2:$I$2001),0)</f>
        <v>163.5</v>
      </c>
      <c r="L211" s="5">
        <f t="shared" si="10"/>
        <v>0.27100000000000002</v>
      </c>
      <c r="M211" s="6">
        <f t="shared" si="11"/>
        <v>3.5</v>
      </c>
      <c r="N211" t="s">
        <v>271</v>
      </c>
    </row>
    <row r="212" spans="1:14" ht="16" customHeight="1" x14ac:dyDescent="0.35">
      <c r="A212" t="s">
        <v>281</v>
      </c>
      <c r="B212" s="4">
        <v>46057</v>
      </c>
      <c r="C212" t="s">
        <v>64</v>
      </c>
      <c r="D212" t="s">
        <v>270</v>
      </c>
      <c r="E212" t="s">
        <v>65</v>
      </c>
      <c r="F212">
        <v>46</v>
      </c>
      <c r="G212">
        <v>53</v>
      </c>
      <c r="H212">
        <f>COUNTIF('02 Aufgaben 2000'!$B$2:$B$2001,A212)</f>
        <v>4</v>
      </c>
      <c r="I212">
        <f>SUMIF('02 Aufgaben 2000'!$B$2:$B$2001,A212,'02 Aufgaben 2000'!$H$2:$H$2001)</f>
        <v>3</v>
      </c>
      <c r="J212" s="5">
        <f t="shared" si="9"/>
        <v>0.75</v>
      </c>
      <c r="K212" s="6">
        <f>IFERROR(AVERAGEIF('02 Aufgaben 2000'!$B$2:$B$2001,A212,'02 Aufgaben 2000'!$I$2:$I$2001),0)</f>
        <v>118</v>
      </c>
      <c r="L212" s="5">
        <f t="shared" si="10"/>
        <v>0.70199999999999996</v>
      </c>
      <c r="M212" s="6">
        <f t="shared" si="11"/>
        <v>5.2</v>
      </c>
      <c r="N212" t="s">
        <v>271</v>
      </c>
    </row>
    <row r="213" spans="1:14" ht="16" customHeight="1" x14ac:dyDescent="0.35">
      <c r="A213" t="s">
        <v>282</v>
      </c>
      <c r="B213" s="4">
        <v>46058</v>
      </c>
      <c r="C213" t="s">
        <v>67</v>
      </c>
      <c r="D213" t="s">
        <v>270</v>
      </c>
      <c r="E213" t="s">
        <v>68</v>
      </c>
      <c r="F213">
        <v>83</v>
      </c>
      <c r="G213">
        <v>66</v>
      </c>
      <c r="H213">
        <f>COUNTIF('02 Aufgaben 2000'!$B$2:$B$2001,A213)</f>
        <v>4</v>
      </c>
      <c r="I213">
        <f>SUMIF('02 Aufgaben 2000'!$B$2:$B$2001,A213,'02 Aufgaben 2000'!$H$2:$H$2001)</f>
        <v>3</v>
      </c>
      <c r="J213" s="5">
        <f t="shared" si="9"/>
        <v>0.75</v>
      </c>
      <c r="K213" s="6">
        <f>IFERROR(AVERAGEIF('02 Aufgaben 2000'!$B$2:$B$2001,A213,'02 Aufgaben 2000'!$I$2:$I$2001),0)</f>
        <v>139.25</v>
      </c>
      <c r="L213" s="5">
        <f t="shared" si="10"/>
        <v>0.72</v>
      </c>
      <c r="M213" s="6">
        <f t="shared" si="11"/>
        <v>5.9</v>
      </c>
      <c r="N213" t="s">
        <v>271</v>
      </c>
    </row>
    <row r="214" spans="1:14" ht="16" customHeight="1" x14ac:dyDescent="0.35">
      <c r="A214" t="s">
        <v>283</v>
      </c>
      <c r="B214" s="4">
        <v>46059</v>
      </c>
      <c r="C214" t="s">
        <v>56</v>
      </c>
      <c r="D214" t="s">
        <v>270</v>
      </c>
      <c r="E214" t="s">
        <v>58</v>
      </c>
      <c r="F214">
        <v>52</v>
      </c>
      <c r="G214">
        <v>30</v>
      </c>
      <c r="H214">
        <f>COUNTIF('02 Aufgaben 2000'!$B$2:$B$2001,A214)</f>
        <v>4</v>
      </c>
      <c r="I214">
        <f>SUMIF('02 Aufgaben 2000'!$B$2:$B$2001,A214,'02 Aufgaben 2000'!$H$2:$H$2001)</f>
        <v>1</v>
      </c>
      <c r="J214" s="5">
        <f t="shared" si="9"/>
        <v>0.25</v>
      </c>
      <c r="K214" s="6">
        <f>IFERROR(AVERAGEIF('02 Aufgaben 2000'!$B$2:$B$2001,A214,'02 Aufgaben 2000'!$I$2:$I$2001),0)</f>
        <v>118.25</v>
      </c>
      <c r="L214" s="5">
        <f t="shared" si="10"/>
        <v>0.42899999999999999</v>
      </c>
      <c r="M214" s="6">
        <f t="shared" si="11"/>
        <v>3.8</v>
      </c>
      <c r="N214" t="s">
        <v>271</v>
      </c>
    </row>
    <row r="215" spans="1:14" ht="16" customHeight="1" x14ac:dyDescent="0.35">
      <c r="A215" t="s">
        <v>284</v>
      </c>
      <c r="B215" s="4">
        <v>46060</v>
      </c>
      <c r="C215" t="s">
        <v>60</v>
      </c>
      <c r="D215" t="s">
        <v>270</v>
      </c>
      <c r="E215" t="s">
        <v>61</v>
      </c>
      <c r="F215">
        <v>89</v>
      </c>
      <c r="G215">
        <v>43</v>
      </c>
      <c r="H215">
        <f>COUNTIF('02 Aufgaben 2000'!$B$2:$B$2001,A215)</f>
        <v>4</v>
      </c>
      <c r="I215">
        <f>SUMIF('02 Aufgaben 2000'!$B$2:$B$2001,A215,'02 Aufgaben 2000'!$H$2:$H$2001)</f>
        <v>3</v>
      </c>
      <c r="J215" s="5">
        <f t="shared" si="9"/>
        <v>0.75</v>
      </c>
      <c r="K215" s="6">
        <f>IFERROR(AVERAGEIF('02 Aufgaben 2000'!$B$2:$B$2001,A215,'02 Aufgaben 2000'!$I$2:$I$2001),0)</f>
        <v>128</v>
      </c>
      <c r="L215" s="5">
        <f t="shared" si="10"/>
        <v>0.72699999999999998</v>
      </c>
      <c r="M215" s="6">
        <f t="shared" si="11"/>
        <v>6</v>
      </c>
      <c r="N215" t="s">
        <v>271</v>
      </c>
    </row>
    <row r="216" spans="1:14" ht="16" customHeight="1" x14ac:dyDescent="0.35">
      <c r="A216" t="s">
        <v>285</v>
      </c>
      <c r="B216" s="4">
        <v>46061</v>
      </c>
      <c r="C216" t="s">
        <v>64</v>
      </c>
      <c r="D216" t="s">
        <v>270</v>
      </c>
      <c r="E216" t="s">
        <v>65</v>
      </c>
      <c r="F216">
        <v>58</v>
      </c>
      <c r="G216">
        <v>56</v>
      </c>
      <c r="H216">
        <f>COUNTIF('02 Aufgaben 2000'!$B$2:$B$2001,A216)</f>
        <v>4</v>
      </c>
      <c r="I216">
        <f>SUMIF('02 Aufgaben 2000'!$B$2:$B$2001,A216,'02 Aufgaben 2000'!$H$2:$H$2001)</f>
        <v>0</v>
      </c>
      <c r="J216" s="5">
        <f t="shared" si="9"/>
        <v>0</v>
      </c>
      <c r="K216" s="6">
        <f>IFERROR(AVERAGEIF('02 Aufgaben 2000'!$B$2:$B$2001,A216,'02 Aufgaben 2000'!$I$2:$I$2001),0)</f>
        <v>152.75</v>
      </c>
      <c r="L216" s="5">
        <f t="shared" si="10"/>
        <v>0.27300000000000002</v>
      </c>
      <c r="M216" s="6">
        <f t="shared" si="11"/>
        <v>3.2</v>
      </c>
      <c r="N216" t="s">
        <v>271</v>
      </c>
    </row>
    <row r="217" spans="1:14" ht="16" customHeight="1" x14ac:dyDescent="0.35">
      <c r="A217" t="s">
        <v>286</v>
      </c>
      <c r="B217" s="4">
        <v>46062</v>
      </c>
      <c r="C217" t="s">
        <v>67</v>
      </c>
      <c r="D217" t="s">
        <v>270</v>
      </c>
      <c r="E217" t="s">
        <v>68</v>
      </c>
      <c r="F217">
        <v>95</v>
      </c>
      <c r="G217">
        <v>20</v>
      </c>
      <c r="H217">
        <f>COUNTIF('02 Aufgaben 2000'!$B$2:$B$2001,A217)</f>
        <v>4</v>
      </c>
      <c r="I217">
        <f>SUMIF('02 Aufgaben 2000'!$B$2:$B$2001,A217,'02 Aufgaben 2000'!$H$2:$H$2001)</f>
        <v>3</v>
      </c>
      <c r="J217" s="5">
        <f t="shared" si="9"/>
        <v>0.75</v>
      </c>
      <c r="K217" s="6">
        <f>IFERROR(AVERAGEIF('02 Aufgaben 2000'!$B$2:$B$2001,A217,'02 Aufgaben 2000'!$I$2:$I$2001),0)</f>
        <v>120.25</v>
      </c>
      <c r="L217" s="5">
        <f t="shared" si="10"/>
        <v>0.73399999999999999</v>
      </c>
      <c r="M217" s="6">
        <f t="shared" si="11"/>
        <v>6.2</v>
      </c>
      <c r="N217" t="s">
        <v>271</v>
      </c>
    </row>
    <row r="218" spans="1:14" ht="16" customHeight="1" x14ac:dyDescent="0.35">
      <c r="A218" t="s">
        <v>287</v>
      </c>
      <c r="B218" s="4">
        <v>46063</v>
      </c>
      <c r="C218" t="s">
        <v>56</v>
      </c>
      <c r="D218" t="s">
        <v>270</v>
      </c>
      <c r="E218" t="s">
        <v>58</v>
      </c>
      <c r="F218">
        <v>64</v>
      </c>
      <c r="G218">
        <v>33</v>
      </c>
      <c r="H218">
        <f>COUNTIF('02 Aufgaben 2000'!$B$2:$B$2001,A218)</f>
        <v>4</v>
      </c>
      <c r="I218">
        <f>SUMIF('02 Aufgaben 2000'!$B$2:$B$2001,A218,'02 Aufgaben 2000'!$H$2:$H$2001)</f>
        <v>3</v>
      </c>
      <c r="J218" s="5">
        <f t="shared" si="9"/>
        <v>0.75</v>
      </c>
      <c r="K218" s="6">
        <f>IFERROR(AVERAGEIF('02 Aufgaben 2000'!$B$2:$B$2001,A218,'02 Aufgaben 2000'!$I$2:$I$2001),0)</f>
        <v>125.25</v>
      </c>
      <c r="L218" s="5">
        <f t="shared" si="10"/>
        <v>0.73799999999999999</v>
      </c>
      <c r="M218" s="6">
        <f t="shared" si="11"/>
        <v>5.5</v>
      </c>
      <c r="N218" t="s">
        <v>271</v>
      </c>
    </row>
    <row r="219" spans="1:14" ht="16" customHeight="1" x14ac:dyDescent="0.35">
      <c r="A219" t="s">
        <v>288</v>
      </c>
      <c r="B219" s="4">
        <v>46064</v>
      </c>
      <c r="C219" t="s">
        <v>60</v>
      </c>
      <c r="D219" t="s">
        <v>270</v>
      </c>
      <c r="E219" t="s">
        <v>61</v>
      </c>
      <c r="F219">
        <v>33</v>
      </c>
      <c r="G219">
        <v>46</v>
      </c>
      <c r="H219">
        <f>COUNTIF('02 Aufgaben 2000'!$B$2:$B$2001,A219)</f>
        <v>4</v>
      </c>
      <c r="I219">
        <f>SUMIF('02 Aufgaben 2000'!$B$2:$B$2001,A219,'02 Aufgaben 2000'!$H$2:$H$2001)</f>
        <v>1</v>
      </c>
      <c r="J219" s="5">
        <f t="shared" si="9"/>
        <v>0.25</v>
      </c>
      <c r="K219" s="6">
        <f>IFERROR(AVERAGEIF('02 Aufgaben 2000'!$B$2:$B$2001,A219,'02 Aufgaben 2000'!$I$2:$I$2001),0)</f>
        <v>133.5</v>
      </c>
      <c r="L219" s="5">
        <f t="shared" si="10"/>
        <v>0.36599999999999999</v>
      </c>
      <c r="M219" s="6">
        <f t="shared" si="11"/>
        <v>3.4</v>
      </c>
      <c r="N219" t="s">
        <v>271</v>
      </c>
    </row>
    <row r="220" spans="1:14" ht="16" customHeight="1" x14ac:dyDescent="0.35">
      <c r="A220" t="s">
        <v>289</v>
      </c>
      <c r="B220" s="4">
        <v>46065</v>
      </c>
      <c r="C220" t="s">
        <v>64</v>
      </c>
      <c r="D220" t="s">
        <v>270</v>
      </c>
      <c r="E220" t="s">
        <v>65</v>
      </c>
      <c r="F220">
        <v>70</v>
      </c>
      <c r="G220">
        <v>59</v>
      </c>
      <c r="H220">
        <f>COUNTIF('02 Aufgaben 2000'!$B$2:$B$2001,A220)</f>
        <v>4</v>
      </c>
      <c r="I220">
        <f>SUMIF('02 Aufgaben 2000'!$B$2:$B$2001,A220,'02 Aufgaben 2000'!$H$2:$H$2001)</f>
        <v>3</v>
      </c>
      <c r="J220" s="5">
        <f t="shared" si="9"/>
        <v>0.75</v>
      </c>
      <c r="K220" s="6">
        <f>IFERROR(AVERAGEIF('02 Aufgaben 2000'!$B$2:$B$2001,A220,'02 Aufgaben 2000'!$I$2:$I$2001),0)</f>
        <v>117.25</v>
      </c>
      <c r="L220" s="5">
        <f t="shared" si="10"/>
        <v>0.73</v>
      </c>
      <c r="M220" s="6">
        <f t="shared" si="11"/>
        <v>5.7</v>
      </c>
      <c r="N220" t="s">
        <v>271</v>
      </c>
    </row>
    <row r="221" spans="1:14" ht="16" customHeight="1" x14ac:dyDescent="0.35">
      <c r="A221" t="s">
        <v>290</v>
      </c>
      <c r="B221" s="4">
        <v>46066</v>
      </c>
      <c r="C221" t="s">
        <v>67</v>
      </c>
      <c r="D221" t="s">
        <v>270</v>
      </c>
      <c r="E221" t="s">
        <v>68</v>
      </c>
      <c r="F221">
        <v>39</v>
      </c>
      <c r="G221">
        <v>23</v>
      </c>
      <c r="H221">
        <f>COUNTIF('02 Aufgaben 2000'!$B$2:$B$2001,A221)</f>
        <v>4</v>
      </c>
      <c r="I221">
        <f>SUMIF('02 Aufgaben 2000'!$B$2:$B$2001,A221,'02 Aufgaben 2000'!$H$2:$H$2001)</f>
        <v>0</v>
      </c>
      <c r="J221" s="5">
        <f t="shared" si="9"/>
        <v>0</v>
      </c>
      <c r="K221" s="6">
        <f>IFERROR(AVERAGEIF('02 Aufgaben 2000'!$B$2:$B$2001,A221,'02 Aufgaben 2000'!$I$2:$I$2001),0)</f>
        <v>168.5</v>
      </c>
      <c r="L221" s="5">
        <f t="shared" si="10"/>
        <v>0.22600000000000001</v>
      </c>
      <c r="M221" s="6">
        <f t="shared" si="11"/>
        <v>2.8</v>
      </c>
    </row>
    <row r="222" spans="1:14" ht="16" customHeight="1" x14ac:dyDescent="0.35">
      <c r="A222" t="s">
        <v>291</v>
      </c>
      <c r="B222" s="4">
        <v>46067</v>
      </c>
      <c r="C222" t="s">
        <v>56</v>
      </c>
      <c r="D222" t="s">
        <v>270</v>
      </c>
      <c r="E222" t="s">
        <v>58</v>
      </c>
      <c r="F222">
        <v>76</v>
      </c>
      <c r="G222">
        <v>36</v>
      </c>
      <c r="H222">
        <f>COUNTIF('02 Aufgaben 2000'!$B$2:$B$2001,A222)</f>
        <v>4</v>
      </c>
      <c r="I222">
        <f>SUMIF('02 Aufgaben 2000'!$B$2:$B$2001,A222,'02 Aufgaben 2000'!$H$2:$H$2001)</f>
        <v>2</v>
      </c>
      <c r="J222" s="5">
        <f t="shared" si="9"/>
        <v>0.5</v>
      </c>
      <c r="K222" s="6">
        <f>IFERROR(AVERAGEIF('02 Aufgaben 2000'!$B$2:$B$2001,A222,'02 Aufgaben 2000'!$I$2:$I$2001),0)</f>
        <v>111.75</v>
      </c>
      <c r="L222" s="5">
        <f t="shared" si="10"/>
        <v>0.60399999999999998</v>
      </c>
      <c r="M222" s="6">
        <f t="shared" si="11"/>
        <v>5</v>
      </c>
      <c r="N222" t="s">
        <v>271</v>
      </c>
    </row>
    <row r="223" spans="1:14" ht="16" customHeight="1" x14ac:dyDescent="0.35">
      <c r="A223" t="s">
        <v>292</v>
      </c>
      <c r="B223" s="4">
        <v>46068</v>
      </c>
      <c r="C223" t="s">
        <v>60</v>
      </c>
      <c r="D223" t="s">
        <v>270</v>
      </c>
      <c r="E223" t="s">
        <v>61</v>
      </c>
      <c r="F223">
        <v>45</v>
      </c>
      <c r="G223">
        <v>49</v>
      </c>
      <c r="H223">
        <f>COUNTIF('02 Aufgaben 2000'!$B$2:$B$2001,A223)</f>
        <v>4</v>
      </c>
      <c r="I223">
        <f>SUMIF('02 Aufgaben 2000'!$B$2:$B$2001,A223,'02 Aufgaben 2000'!$H$2:$H$2001)</f>
        <v>0</v>
      </c>
      <c r="J223" s="5">
        <f t="shared" si="9"/>
        <v>0</v>
      </c>
      <c r="K223" s="6">
        <f>IFERROR(AVERAGEIF('02 Aufgaben 2000'!$B$2:$B$2001,A223,'02 Aufgaben 2000'!$I$2:$I$2001),0)</f>
        <v>157.25</v>
      </c>
      <c r="L223" s="5">
        <f t="shared" si="10"/>
        <v>0.23300000000000001</v>
      </c>
      <c r="M223" s="6">
        <f t="shared" si="11"/>
        <v>2.9</v>
      </c>
      <c r="N223" t="s">
        <v>271</v>
      </c>
    </row>
    <row r="224" spans="1:14" ht="16" customHeight="1" x14ac:dyDescent="0.35">
      <c r="A224" t="s">
        <v>293</v>
      </c>
      <c r="B224" s="4">
        <v>46069</v>
      </c>
      <c r="C224" t="s">
        <v>64</v>
      </c>
      <c r="D224" t="s">
        <v>270</v>
      </c>
      <c r="E224" t="s">
        <v>65</v>
      </c>
      <c r="F224">
        <v>82</v>
      </c>
      <c r="G224">
        <v>62</v>
      </c>
      <c r="H224">
        <f>COUNTIF('02 Aufgaben 2000'!$B$2:$B$2001,A224)</f>
        <v>4</v>
      </c>
      <c r="I224">
        <f>SUMIF('02 Aufgaben 2000'!$B$2:$B$2001,A224,'02 Aufgaben 2000'!$H$2:$H$2001)</f>
        <v>1</v>
      </c>
      <c r="J224" s="5">
        <f t="shared" si="9"/>
        <v>0.25</v>
      </c>
      <c r="K224" s="6">
        <f>IFERROR(AVERAGEIF('02 Aufgaben 2000'!$B$2:$B$2001,A224,'02 Aufgaben 2000'!$I$2:$I$2001),0)</f>
        <v>136.25</v>
      </c>
      <c r="L224" s="5">
        <f t="shared" si="10"/>
        <v>0.44900000000000001</v>
      </c>
      <c r="M224" s="6">
        <f t="shared" si="11"/>
        <v>4.4000000000000004</v>
      </c>
      <c r="N224" t="s">
        <v>271</v>
      </c>
    </row>
    <row r="225" spans="1:14" ht="16" customHeight="1" x14ac:dyDescent="0.35">
      <c r="A225" t="s">
        <v>294</v>
      </c>
      <c r="B225" s="4">
        <v>46070</v>
      </c>
      <c r="C225" t="s">
        <v>67</v>
      </c>
      <c r="D225" t="s">
        <v>270</v>
      </c>
      <c r="E225" t="s">
        <v>68</v>
      </c>
      <c r="F225">
        <v>51</v>
      </c>
      <c r="G225">
        <v>26</v>
      </c>
      <c r="H225">
        <f>COUNTIF('02 Aufgaben 2000'!$B$2:$B$2001,A225)</f>
        <v>4</v>
      </c>
      <c r="I225">
        <f>SUMIF('02 Aufgaben 2000'!$B$2:$B$2001,A225,'02 Aufgaben 2000'!$H$2:$H$2001)</f>
        <v>3</v>
      </c>
      <c r="J225" s="5">
        <f t="shared" si="9"/>
        <v>0.75</v>
      </c>
      <c r="K225" s="6">
        <f>IFERROR(AVERAGEIF('02 Aufgaben 2000'!$B$2:$B$2001,A225,'02 Aufgaben 2000'!$I$2:$I$2001),0)</f>
        <v>119.5</v>
      </c>
      <c r="L225" s="5">
        <f t="shared" si="10"/>
        <v>0.68300000000000005</v>
      </c>
      <c r="M225" s="6">
        <f t="shared" si="11"/>
        <v>5.3</v>
      </c>
      <c r="N225" t="s">
        <v>271</v>
      </c>
    </row>
    <row r="226" spans="1:14" ht="16" customHeight="1" x14ac:dyDescent="0.35">
      <c r="A226" t="s">
        <v>295</v>
      </c>
      <c r="B226" s="4">
        <v>46071</v>
      </c>
      <c r="C226" t="s">
        <v>56</v>
      </c>
      <c r="D226" t="s">
        <v>270</v>
      </c>
      <c r="E226" t="s">
        <v>58</v>
      </c>
      <c r="F226">
        <v>88</v>
      </c>
      <c r="G226">
        <v>39</v>
      </c>
      <c r="H226">
        <f>COUNTIF('02 Aufgaben 2000'!$B$2:$B$2001,A226)</f>
        <v>4</v>
      </c>
      <c r="I226">
        <f>SUMIF('02 Aufgaben 2000'!$B$2:$B$2001,A226,'02 Aufgaben 2000'!$H$2:$H$2001)</f>
        <v>2</v>
      </c>
      <c r="J226" s="5">
        <f t="shared" si="9"/>
        <v>0.5</v>
      </c>
      <c r="K226" s="6">
        <f>IFERROR(AVERAGEIF('02 Aufgaben 2000'!$B$2:$B$2001,A226,'02 Aufgaben 2000'!$I$2:$I$2001),0)</f>
        <v>143.5</v>
      </c>
      <c r="L226" s="5">
        <f t="shared" si="10"/>
        <v>0.61899999999999999</v>
      </c>
      <c r="M226" s="6">
        <f t="shared" si="11"/>
        <v>5.3</v>
      </c>
      <c r="N226" t="s">
        <v>271</v>
      </c>
    </row>
    <row r="227" spans="1:14" ht="16" customHeight="1" x14ac:dyDescent="0.35">
      <c r="A227" t="s">
        <v>296</v>
      </c>
      <c r="B227" s="4">
        <v>46072</v>
      </c>
      <c r="C227" t="s">
        <v>60</v>
      </c>
      <c r="D227" t="s">
        <v>270</v>
      </c>
      <c r="E227" t="s">
        <v>61</v>
      </c>
      <c r="F227">
        <v>57</v>
      </c>
      <c r="G227">
        <v>52</v>
      </c>
      <c r="H227">
        <f>COUNTIF('02 Aufgaben 2000'!$B$2:$B$2001,A227)</f>
        <v>4</v>
      </c>
      <c r="I227">
        <f>SUMIF('02 Aufgaben 2000'!$B$2:$B$2001,A227,'02 Aufgaben 2000'!$H$2:$H$2001)</f>
        <v>2</v>
      </c>
      <c r="J227" s="5">
        <f t="shared" si="9"/>
        <v>0.5</v>
      </c>
      <c r="K227" s="6">
        <f>IFERROR(AVERAGEIF('02 Aufgaben 2000'!$B$2:$B$2001,A227,'02 Aufgaben 2000'!$I$2:$I$2001),0)</f>
        <v>127.25</v>
      </c>
      <c r="L227" s="5">
        <f t="shared" si="10"/>
        <v>0.54200000000000004</v>
      </c>
      <c r="M227" s="6">
        <f t="shared" si="11"/>
        <v>4.5999999999999996</v>
      </c>
      <c r="N227" t="s">
        <v>271</v>
      </c>
    </row>
    <row r="228" spans="1:14" ht="16" customHeight="1" x14ac:dyDescent="0.35">
      <c r="A228" t="s">
        <v>297</v>
      </c>
      <c r="B228" s="4">
        <v>46073</v>
      </c>
      <c r="C228" t="s">
        <v>64</v>
      </c>
      <c r="D228" t="s">
        <v>270</v>
      </c>
      <c r="E228" t="s">
        <v>65</v>
      </c>
      <c r="F228">
        <v>94</v>
      </c>
      <c r="G228">
        <v>65</v>
      </c>
      <c r="H228">
        <f>COUNTIF('02 Aufgaben 2000'!$B$2:$B$2001,A228)</f>
        <v>4</v>
      </c>
      <c r="I228">
        <f>SUMIF('02 Aufgaben 2000'!$B$2:$B$2001,A228,'02 Aufgaben 2000'!$H$2:$H$2001)</f>
        <v>3</v>
      </c>
      <c r="J228" s="5">
        <f t="shared" si="9"/>
        <v>0.75</v>
      </c>
      <c r="K228" s="6">
        <f>IFERROR(AVERAGEIF('02 Aufgaben 2000'!$B$2:$B$2001,A228,'02 Aufgaben 2000'!$I$2:$I$2001),0)</f>
        <v>130</v>
      </c>
      <c r="L228" s="5">
        <f t="shared" si="10"/>
        <v>0.75800000000000001</v>
      </c>
      <c r="M228" s="6">
        <f t="shared" si="11"/>
        <v>6.1</v>
      </c>
      <c r="N228" t="s">
        <v>271</v>
      </c>
    </row>
    <row r="229" spans="1:14" ht="16" customHeight="1" x14ac:dyDescent="0.35">
      <c r="A229" t="s">
        <v>298</v>
      </c>
      <c r="B229" s="4">
        <v>46074</v>
      </c>
      <c r="C229" t="s">
        <v>67</v>
      </c>
      <c r="D229" t="s">
        <v>270</v>
      </c>
      <c r="E229" t="s">
        <v>68</v>
      </c>
      <c r="F229">
        <v>63</v>
      </c>
      <c r="G229">
        <v>29</v>
      </c>
      <c r="H229">
        <f>COUNTIF('02 Aufgaben 2000'!$B$2:$B$2001,A229)</f>
        <v>4</v>
      </c>
      <c r="I229">
        <f>SUMIF('02 Aufgaben 2000'!$B$2:$B$2001,A229,'02 Aufgaben 2000'!$H$2:$H$2001)</f>
        <v>1</v>
      </c>
      <c r="J229" s="5">
        <f t="shared" si="9"/>
        <v>0.25</v>
      </c>
      <c r="K229" s="6">
        <f>IFERROR(AVERAGEIF('02 Aufgaben 2000'!$B$2:$B$2001,A229,'02 Aufgaben 2000'!$I$2:$I$2001),0)</f>
        <v>138.5</v>
      </c>
      <c r="L229" s="5">
        <f t="shared" si="10"/>
        <v>0.40200000000000002</v>
      </c>
      <c r="M229" s="6">
        <f t="shared" si="11"/>
        <v>4</v>
      </c>
      <c r="N229" t="s">
        <v>271</v>
      </c>
    </row>
    <row r="230" spans="1:14" ht="16" customHeight="1" x14ac:dyDescent="0.35">
      <c r="A230" t="s">
        <v>299</v>
      </c>
      <c r="B230" s="4">
        <v>46075</v>
      </c>
      <c r="C230" t="s">
        <v>56</v>
      </c>
      <c r="D230" t="s">
        <v>270</v>
      </c>
      <c r="E230" t="s">
        <v>58</v>
      </c>
      <c r="F230">
        <v>32</v>
      </c>
      <c r="G230">
        <v>42</v>
      </c>
      <c r="H230">
        <f>COUNTIF('02 Aufgaben 2000'!$B$2:$B$2001,A230)</f>
        <v>4</v>
      </c>
      <c r="I230">
        <f>SUMIF('02 Aufgaben 2000'!$B$2:$B$2001,A230,'02 Aufgaben 2000'!$H$2:$H$2001)</f>
        <v>2</v>
      </c>
      <c r="J230" s="5">
        <f t="shared" si="9"/>
        <v>0.5</v>
      </c>
      <c r="K230" s="6">
        <f>IFERROR(AVERAGEIF('02 Aufgaben 2000'!$B$2:$B$2001,A230,'02 Aufgaben 2000'!$I$2:$I$2001),0)</f>
        <v>111</v>
      </c>
      <c r="L230" s="5">
        <f t="shared" si="10"/>
        <v>0.55300000000000005</v>
      </c>
      <c r="M230" s="6">
        <f t="shared" si="11"/>
        <v>4.0999999999999996</v>
      </c>
      <c r="N230" t="s">
        <v>271</v>
      </c>
    </row>
    <row r="231" spans="1:14" ht="16" customHeight="1" x14ac:dyDescent="0.35">
      <c r="A231" t="s">
        <v>300</v>
      </c>
      <c r="B231" s="4">
        <v>46076</v>
      </c>
      <c r="C231" t="s">
        <v>60</v>
      </c>
      <c r="D231" t="s">
        <v>270</v>
      </c>
      <c r="E231" t="s">
        <v>61</v>
      </c>
      <c r="F231">
        <v>69</v>
      </c>
      <c r="G231">
        <v>55</v>
      </c>
      <c r="H231">
        <f>COUNTIF('02 Aufgaben 2000'!$B$2:$B$2001,A231)</f>
        <v>4</v>
      </c>
      <c r="I231">
        <f>SUMIF('02 Aufgaben 2000'!$B$2:$B$2001,A231,'02 Aufgaben 2000'!$H$2:$H$2001)</f>
        <v>0</v>
      </c>
      <c r="J231" s="5">
        <f t="shared" si="9"/>
        <v>0</v>
      </c>
      <c r="K231" s="6">
        <f>IFERROR(AVERAGEIF('02 Aufgaben 2000'!$B$2:$B$2001,A231,'02 Aufgaben 2000'!$I$2:$I$2001),0)</f>
        <v>170</v>
      </c>
      <c r="L231" s="5">
        <f t="shared" si="10"/>
        <v>0.26100000000000001</v>
      </c>
      <c r="M231" s="6">
        <f t="shared" si="11"/>
        <v>3.4</v>
      </c>
      <c r="N231" t="s">
        <v>271</v>
      </c>
    </row>
    <row r="232" spans="1:14" ht="16" customHeight="1" x14ac:dyDescent="0.35">
      <c r="A232" t="s">
        <v>301</v>
      </c>
      <c r="B232" s="4">
        <v>46077</v>
      </c>
      <c r="C232" t="s">
        <v>64</v>
      </c>
      <c r="D232" t="s">
        <v>270</v>
      </c>
      <c r="E232" t="s">
        <v>65</v>
      </c>
      <c r="F232">
        <v>38</v>
      </c>
      <c r="G232">
        <v>19</v>
      </c>
      <c r="H232">
        <f>COUNTIF('02 Aufgaben 2000'!$B$2:$B$2001,A232)</f>
        <v>4</v>
      </c>
      <c r="I232">
        <f>SUMIF('02 Aufgaben 2000'!$B$2:$B$2001,A232,'02 Aufgaben 2000'!$H$2:$H$2001)</f>
        <v>2</v>
      </c>
      <c r="J232" s="5">
        <f t="shared" si="9"/>
        <v>0.5</v>
      </c>
      <c r="K232" s="6">
        <f>IFERROR(AVERAGEIF('02 Aufgaben 2000'!$B$2:$B$2001,A232,'02 Aufgaben 2000'!$I$2:$I$2001),0)</f>
        <v>130</v>
      </c>
      <c r="L232" s="5">
        <f t="shared" si="10"/>
        <v>0.54500000000000004</v>
      </c>
      <c r="M232" s="6">
        <f t="shared" si="11"/>
        <v>4.3</v>
      </c>
      <c r="N232" t="s">
        <v>271</v>
      </c>
    </row>
    <row r="233" spans="1:14" ht="16" customHeight="1" x14ac:dyDescent="0.35">
      <c r="A233" t="s">
        <v>302</v>
      </c>
      <c r="B233" s="4">
        <v>46078</v>
      </c>
      <c r="C233" t="s">
        <v>67</v>
      </c>
      <c r="D233" t="s">
        <v>270</v>
      </c>
      <c r="E233" t="s">
        <v>68</v>
      </c>
      <c r="F233">
        <v>75</v>
      </c>
      <c r="G233">
        <v>32</v>
      </c>
      <c r="H233">
        <f>COUNTIF('02 Aufgaben 2000'!$B$2:$B$2001,A233)</f>
        <v>4</v>
      </c>
      <c r="I233">
        <f>SUMIF('02 Aufgaben 2000'!$B$2:$B$2001,A233,'02 Aufgaben 2000'!$H$2:$H$2001)</f>
        <v>3</v>
      </c>
      <c r="J233" s="5">
        <f t="shared" si="9"/>
        <v>0.75</v>
      </c>
      <c r="K233" s="6">
        <f>IFERROR(AVERAGEIF('02 Aufgaben 2000'!$B$2:$B$2001,A233,'02 Aufgaben 2000'!$I$2:$I$2001),0)</f>
        <v>132.25</v>
      </c>
      <c r="L233" s="5">
        <f t="shared" si="10"/>
        <v>0.71099999999999997</v>
      </c>
      <c r="M233" s="6">
        <f t="shared" si="11"/>
        <v>5.8</v>
      </c>
      <c r="N233" t="s">
        <v>271</v>
      </c>
    </row>
    <row r="234" spans="1:14" ht="16" customHeight="1" x14ac:dyDescent="0.35">
      <c r="A234" t="s">
        <v>303</v>
      </c>
      <c r="B234" s="4">
        <v>46079</v>
      </c>
      <c r="C234" t="s">
        <v>56</v>
      </c>
      <c r="D234" t="s">
        <v>270</v>
      </c>
      <c r="E234" t="s">
        <v>58</v>
      </c>
      <c r="F234">
        <v>44</v>
      </c>
      <c r="G234">
        <v>45</v>
      </c>
      <c r="H234">
        <f>COUNTIF('02 Aufgaben 2000'!$B$2:$B$2001,A234)</f>
        <v>4</v>
      </c>
      <c r="I234">
        <f>SUMIF('02 Aufgaben 2000'!$B$2:$B$2001,A234,'02 Aufgaben 2000'!$H$2:$H$2001)</f>
        <v>1</v>
      </c>
      <c r="J234" s="5">
        <f t="shared" si="9"/>
        <v>0.25</v>
      </c>
      <c r="K234" s="6">
        <f>IFERROR(AVERAGEIF('02 Aufgaben 2000'!$B$2:$B$2001,A234,'02 Aufgaben 2000'!$I$2:$I$2001),0)</f>
        <v>124.5</v>
      </c>
      <c r="L234" s="5">
        <f t="shared" si="10"/>
        <v>0.41899999999999998</v>
      </c>
      <c r="M234" s="6">
        <f t="shared" si="11"/>
        <v>3.6</v>
      </c>
      <c r="N234" t="s">
        <v>271</v>
      </c>
    </row>
    <row r="235" spans="1:14" ht="16" customHeight="1" x14ac:dyDescent="0.35">
      <c r="A235" t="s">
        <v>304</v>
      </c>
      <c r="B235" s="4">
        <v>46080</v>
      </c>
      <c r="C235" t="s">
        <v>60</v>
      </c>
      <c r="D235" t="s">
        <v>270</v>
      </c>
      <c r="E235" t="s">
        <v>61</v>
      </c>
      <c r="F235">
        <v>81</v>
      </c>
      <c r="G235">
        <v>58</v>
      </c>
      <c r="H235">
        <f>COUNTIF('02 Aufgaben 2000'!$B$2:$B$2001,A235)</f>
        <v>4</v>
      </c>
      <c r="I235">
        <f>SUMIF('02 Aufgaben 2000'!$B$2:$B$2001,A235,'02 Aufgaben 2000'!$H$2:$H$2001)</f>
        <v>2</v>
      </c>
      <c r="J235" s="5">
        <f t="shared" si="9"/>
        <v>0.5</v>
      </c>
      <c r="K235" s="6">
        <f>IFERROR(AVERAGEIF('02 Aufgaben 2000'!$B$2:$B$2001,A235,'02 Aufgaben 2000'!$I$2:$I$2001),0)</f>
        <v>126.5</v>
      </c>
      <c r="L235" s="5">
        <f t="shared" si="10"/>
        <v>0.56999999999999995</v>
      </c>
      <c r="M235" s="6">
        <f t="shared" si="11"/>
        <v>5.0999999999999996</v>
      </c>
      <c r="N235" t="s">
        <v>271</v>
      </c>
    </row>
    <row r="236" spans="1:14" ht="16" customHeight="1" x14ac:dyDescent="0.35">
      <c r="A236" t="s">
        <v>305</v>
      </c>
      <c r="B236" s="4">
        <v>46081</v>
      </c>
      <c r="C236" t="s">
        <v>64</v>
      </c>
      <c r="D236" t="s">
        <v>270</v>
      </c>
      <c r="E236" t="s">
        <v>65</v>
      </c>
      <c r="F236">
        <v>50</v>
      </c>
      <c r="G236">
        <v>22</v>
      </c>
      <c r="H236">
        <f>COUNTIF('02 Aufgaben 2000'!$B$2:$B$2001,A236)</f>
        <v>4</v>
      </c>
      <c r="I236">
        <f>SUMIF('02 Aufgaben 2000'!$B$2:$B$2001,A236,'02 Aufgaben 2000'!$H$2:$H$2001)</f>
        <v>1</v>
      </c>
      <c r="J236" s="5">
        <f t="shared" si="9"/>
        <v>0.25</v>
      </c>
      <c r="K236" s="6">
        <f>IFERROR(AVERAGEIF('02 Aufgaben 2000'!$B$2:$B$2001,A236,'02 Aufgaben 2000'!$I$2:$I$2001),0)</f>
        <v>153.75</v>
      </c>
      <c r="L236" s="5">
        <f t="shared" si="10"/>
        <v>0.41099999999999998</v>
      </c>
      <c r="M236" s="6">
        <f t="shared" si="11"/>
        <v>3.8</v>
      </c>
      <c r="N236" t="s">
        <v>271</v>
      </c>
    </row>
    <row r="237" spans="1:14" ht="16" customHeight="1" x14ac:dyDescent="0.35">
      <c r="A237" t="s">
        <v>306</v>
      </c>
      <c r="B237" s="4">
        <v>46082</v>
      </c>
      <c r="C237" t="s">
        <v>67</v>
      </c>
      <c r="D237" t="s">
        <v>270</v>
      </c>
      <c r="E237" t="s">
        <v>68</v>
      </c>
      <c r="F237">
        <v>87</v>
      </c>
      <c r="G237">
        <v>35</v>
      </c>
      <c r="H237">
        <f>COUNTIF('02 Aufgaben 2000'!$B$2:$B$2001,A237)</f>
        <v>4</v>
      </c>
      <c r="I237">
        <f>SUMIF('02 Aufgaben 2000'!$B$2:$B$2001,A237,'02 Aufgaben 2000'!$H$2:$H$2001)</f>
        <v>2</v>
      </c>
      <c r="J237" s="5">
        <f t="shared" si="9"/>
        <v>0.5</v>
      </c>
      <c r="K237" s="6">
        <f>IFERROR(AVERAGEIF('02 Aufgaben 2000'!$B$2:$B$2001,A237,'02 Aufgaben 2000'!$I$2:$I$2001),0)</f>
        <v>132.25</v>
      </c>
      <c r="L237" s="5">
        <f t="shared" si="10"/>
        <v>0.57699999999999996</v>
      </c>
      <c r="M237" s="6">
        <f t="shared" si="11"/>
        <v>5.2</v>
      </c>
      <c r="N237" t="s">
        <v>271</v>
      </c>
    </row>
    <row r="238" spans="1:14" ht="16" customHeight="1" x14ac:dyDescent="0.35">
      <c r="A238" t="s">
        <v>307</v>
      </c>
      <c r="B238" s="4">
        <v>46083</v>
      </c>
      <c r="C238" t="s">
        <v>56</v>
      </c>
      <c r="D238" t="s">
        <v>270</v>
      </c>
      <c r="E238" t="s">
        <v>58</v>
      </c>
      <c r="F238">
        <v>56</v>
      </c>
      <c r="G238">
        <v>48</v>
      </c>
      <c r="H238">
        <f>COUNTIF('02 Aufgaben 2000'!$B$2:$B$2001,A238)</f>
        <v>4</v>
      </c>
      <c r="I238">
        <f>SUMIF('02 Aufgaben 2000'!$B$2:$B$2001,A238,'02 Aufgaben 2000'!$H$2:$H$2001)</f>
        <v>3</v>
      </c>
      <c r="J238" s="5">
        <f t="shared" si="9"/>
        <v>0.75</v>
      </c>
      <c r="K238" s="6">
        <f>IFERROR(AVERAGEIF('02 Aufgaben 2000'!$B$2:$B$2001,A238,'02 Aufgaben 2000'!$I$2:$I$2001),0)</f>
        <v>118.25</v>
      </c>
      <c r="L238" s="5">
        <f t="shared" si="10"/>
        <v>0.72799999999999998</v>
      </c>
      <c r="M238" s="6">
        <f t="shared" si="11"/>
        <v>5.4</v>
      </c>
      <c r="N238" t="s">
        <v>271</v>
      </c>
    </row>
    <row r="239" spans="1:14" ht="16" customHeight="1" x14ac:dyDescent="0.35">
      <c r="A239" t="s">
        <v>308</v>
      </c>
      <c r="B239" s="4">
        <v>46084</v>
      </c>
      <c r="C239" t="s">
        <v>60</v>
      </c>
      <c r="D239" t="s">
        <v>270</v>
      </c>
      <c r="E239" t="s">
        <v>61</v>
      </c>
      <c r="F239">
        <v>93</v>
      </c>
      <c r="G239">
        <v>61</v>
      </c>
      <c r="H239">
        <f>COUNTIF('02 Aufgaben 2000'!$B$2:$B$2001,A239)</f>
        <v>4</v>
      </c>
      <c r="I239">
        <f>SUMIF('02 Aufgaben 2000'!$B$2:$B$2001,A239,'02 Aufgaben 2000'!$H$2:$H$2001)</f>
        <v>0</v>
      </c>
      <c r="J239" s="5">
        <f t="shared" si="9"/>
        <v>0</v>
      </c>
      <c r="K239" s="6">
        <f>IFERROR(AVERAGEIF('02 Aufgaben 2000'!$B$2:$B$2001,A239,'02 Aufgaben 2000'!$I$2:$I$2001),0)</f>
        <v>145.25</v>
      </c>
      <c r="L239" s="5">
        <f t="shared" si="10"/>
        <v>0.28899999999999998</v>
      </c>
      <c r="M239" s="6">
        <f t="shared" si="11"/>
        <v>3.9</v>
      </c>
      <c r="N239" t="s">
        <v>271</v>
      </c>
    </row>
    <row r="240" spans="1:14" ht="16" customHeight="1" x14ac:dyDescent="0.35">
      <c r="A240" t="s">
        <v>309</v>
      </c>
      <c r="B240" s="4">
        <v>46085</v>
      </c>
      <c r="C240" t="s">
        <v>64</v>
      </c>
      <c r="D240" t="s">
        <v>270</v>
      </c>
      <c r="E240" t="s">
        <v>65</v>
      </c>
      <c r="F240">
        <v>62</v>
      </c>
      <c r="G240">
        <v>25</v>
      </c>
      <c r="H240">
        <f>COUNTIF('02 Aufgaben 2000'!$B$2:$B$2001,A240)</f>
        <v>4</v>
      </c>
      <c r="I240">
        <f>SUMIF('02 Aufgaben 2000'!$B$2:$B$2001,A240,'02 Aufgaben 2000'!$H$2:$H$2001)</f>
        <v>2</v>
      </c>
      <c r="J240" s="5">
        <f t="shared" si="9"/>
        <v>0.5</v>
      </c>
      <c r="K240" s="6">
        <f>IFERROR(AVERAGEIF('02 Aufgaben 2000'!$B$2:$B$2001,A240,'02 Aufgaben 2000'!$I$2:$I$2001),0)</f>
        <v>129.25</v>
      </c>
      <c r="L240" s="5">
        <f t="shared" si="10"/>
        <v>0.57299999999999995</v>
      </c>
      <c r="M240" s="6">
        <f t="shared" si="11"/>
        <v>4.7</v>
      </c>
      <c r="N240" t="s">
        <v>271</v>
      </c>
    </row>
    <row r="241" spans="1:14" ht="16" customHeight="1" x14ac:dyDescent="0.35">
      <c r="A241" t="s">
        <v>310</v>
      </c>
      <c r="B241" s="4">
        <v>46086</v>
      </c>
      <c r="C241" t="s">
        <v>67</v>
      </c>
      <c r="D241" t="s">
        <v>270</v>
      </c>
      <c r="E241" t="s">
        <v>68</v>
      </c>
      <c r="F241">
        <v>31</v>
      </c>
      <c r="G241">
        <v>38</v>
      </c>
      <c r="H241">
        <f>COUNTIF('02 Aufgaben 2000'!$B$2:$B$2001,A241)</f>
        <v>4</v>
      </c>
      <c r="I241">
        <f>SUMIF('02 Aufgaben 2000'!$B$2:$B$2001,A241,'02 Aufgaben 2000'!$H$2:$H$2001)</f>
        <v>2</v>
      </c>
      <c r="J241" s="5">
        <f t="shared" si="9"/>
        <v>0.5</v>
      </c>
      <c r="K241" s="6">
        <f>IFERROR(AVERAGEIF('02 Aufgaben 2000'!$B$2:$B$2001,A241,'02 Aufgaben 2000'!$I$2:$I$2001),0)</f>
        <v>150.5</v>
      </c>
      <c r="L241" s="5">
        <f t="shared" si="10"/>
        <v>0.51100000000000001</v>
      </c>
      <c r="M241" s="6">
        <f t="shared" si="11"/>
        <v>4.0999999999999996</v>
      </c>
      <c r="N241" t="s">
        <v>271</v>
      </c>
    </row>
    <row r="242" spans="1:14" ht="16" customHeight="1" x14ac:dyDescent="0.35">
      <c r="A242" t="s">
        <v>311</v>
      </c>
      <c r="B242" s="4">
        <v>46087</v>
      </c>
      <c r="C242" t="s">
        <v>56</v>
      </c>
      <c r="D242" t="s">
        <v>270</v>
      </c>
      <c r="E242" t="s">
        <v>58</v>
      </c>
      <c r="F242">
        <v>68</v>
      </c>
      <c r="G242">
        <v>51</v>
      </c>
      <c r="H242">
        <f>COUNTIF('02 Aufgaben 2000'!$B$2:$B$2001,A242)</f>
        <v>4</v>
      </c>
      <c r="I242">
        <f>SUMIF('02 Aufgaben 2000'!$B$2:$B$2001,A242,'02 Aufgaben 2000'!$H$2:$H$2001)</f>
        <v>2</v>
      </c>
      <c r="J242" s="5">
        <f t="shared" si="9"/>
        <v>0.5</v>
      </c>
      <c r="K242" s="6">
        <f>IFERROR(AVERAGEIF('02 Aufgaben 2000'!$B$2:$B$2001,A242,'02 Aufgaben 2000'!$I$2:$I$2001),0)</f>
        <v>118.25</v>
      </c>
      <c r="L242" s="5">
        <f t="shared" si="10"/>
        <v>0.59499999999999997</v>
      </c>
      <c r="M242" s="6">
        <f t="shared" si="11"/>
        <v>4.9000000000000004</v>
      </c>
      <c r="N242" t="s">
        <v>271</v>
      </c>
    </row>
    <row r="243" spans="1:14" ht="16" customHeight="1" x14ac:dyDescent="0.35">
      <c r="A243" t="s">
        <v>312</v>
      </c>
      <c r="B243" s="4">
        <v>46088</v>
      </c>
      <c r="C243" t="s">
        <v>60</v>
      </c>
      <c r="D243" t="s">
        <v>270</v>
      </c>
      <c r="E243" t="s">
        <v>61</v>
      </c>
      <c r="F243">
        <v>37</v>
      </c>
      <c r="G243">
        <v>64</v>
      </c>
      <c r="H243">
        <f>COUNTIF('02 Aufgaben 2000'!$B$2:$B$2001,A243)</f>
        <v>4</v>
      </c>
      <c r="I243">
        <f>SUMIF('02 Aufgaben 2000'!$B$2:$B$2001,A243,'02 Aufgaben 2000'!$H$2:$H$2001)</f>
        <v>3</v>
      </c>
      <c r="J243" s="5">
        <f t="shared" si="9"/>
        <v>0.75</v>
      </c>
      <c r="K243" s="6">
        <f>IFERROR(AVERAGEIF('02 Aufgaben 2000'!$B$2:$B$2001,A243,'02 Aufgaben 2000'!$I$2:$I$2001),0)</f>
        <v>133.5</v>
      </c>
      <c r="L243" s="5">
        <f t="shared" si="10"/>
        <v>0.66600000000000004</v>
      </c>
      <c r="M243" s="6">
        <f t="shared" si="11"/>
        <v>5</v>
      </c>
      <c r="N243" t="s">
        <v>271</v>
      </c>
    </row>
    <row r="244" spans="1:14" ht="16" customHeight="1" x14ac:dyDescent="0.35">
      <c r="A244" t="s">
        <v>313</v>
      </c>
      <c r="B244" s="4">
        <v>46089</v>
      </c>
      <c r="C244" t="s">
        <v>64</v>
      </c>
      <c r="D244" t="s">
        <v>270</v>
      </c>
      <c r="E244" t="s">
        <v>65</v>
      </c>
      <c r="F244">
        <v>74</v>
      </c>
      <c r="G244">
        <v>28</v>
      </c>
      <c r="H244">
        <f>COUNTIF('02 Aufgaben 2000'!$B$2:$B$2001,A244)</f>
        <v>4</v>
      </c>
      <c r="I244">
        <f>SUMIF('02 Aufgaben 2000'!$B$2:$B$2001,A244,'02 Aufgaben 2000'!$H$2:$H$2001)</f>
        <v>0</v>
      </c>
      <c r="J244" s="5">
        <f t="shared" si="9"/>
        <v>0</v>
      </c>
      <c r="K244" s="6">
        <f>IFERROR(AVERAGEIF('02 Aufgaben 2000'!$B$2:$B$2001,A244,'02 Aufgaben 2000'!$I$2:$I$2001),0)</f>
        <v>134.75</v>
      </c>
      <c r="L244" s="5">
        <f t="shared" si="10"/>
        <v>0.29199999999999998</v>
      </c>
      <c r="M244" s="6">
        <f t="shared" si="11"/>
        <v>3.5</v>
      </c>
      <c r="N244" t="s">
        <v>271</v>
      </c>
    </row>
    <row r="245" spans="1:14" ht="16" customHeight="1" x14ac:dyDescent="0.35">
      <c r="A245" t="s">
        <v>314</v>
      </c>
      <c r="B245" s="4">
        <v>46090</v>
      </c>
      <c r="C245" t="s">
        <v>67</v>
      </c>
      <c r="D245" t="s">
        <v>270</v>
      </c>
      <c r="E245" t="s">
        <v>68</v>
      </c>
      <c r="F245">
        <v>43</v>
      </c>
      <c r="G245">
        <v>41</v>
      </c>
      <c r="H245">
        <f>COUNTIF('02 Aufgaben 2000'!$B$2:$B$2001,A245)</f>
        <v>4</v>
      </c>
      <c r="I245">
        <f>SUMIF('02 Aufgaben 2000'!$B$2:$B$2001,A245,'02 Aufgaben 2000'!$H$2:$H$2001)</f>
        <v>2</v>
      </c>
      <c r="J245" s="5">
        <f t="shared" si="9"/>
        <v>0.5</v>
      </c>
      <c r="K245" s="6">
        <f>IFERROR(AVERAGEIF('02 Aufgaben 2000'!$B$2:$B$2001,A245,'02 Aufgaben 2000'!$I$2:$I$2001),0)</f>
        <v>131.5</v>
      </c>
      <c r="L245" s="5">
        <f t="shared" si="10"/>
        <v>0.52600000000000002</v>
      </c>
      <c r="M245" s="6">
        <f t="shared" si="11"/>
        <v>4.4000000000000004</v>
      </c>
      <c r="N245" t="s">
        <v>271</v>
      </c>
    </row>
    <row r="246" spans="1:14" ht="16" customHeight="1" x14ac:dyDescent="0.35">
      <c r="A246" t="s">
        <v>315</v>
      </c>
      <c r="B246" s="4">
        <v>46091</v>
      </c>
      <c r="C246" t="s">
        <v>56</v>
      </c>
      <c r="D246" t="s">
        <v>270</v>
      </c>
      <c r="E246" t="s">
        <v>58</v>
      </c>
      <c r="F246">
        <v>80</v>
      </c>
      <c r="G246">
        <v>54</v>
      </c>
      <c r="H246">
        <f>COUNTIF('02 Aufgaben 2000'!$B$2:$B$2001,A246)</f>
        <v>4</v>
      </c>
      <c r="I246">
        <f>SUMIF('02 Aufgaben 2000'!$B$2:$B$2001,A246,'02 Aufgaben 2000'!$H$2:$H$2001)</f>
        <v>2</v>
      </c>
      <c r="J246" s="5">
        <f t="shared" si="9"/>
        <v>0.5</v>
      </c>
      <c r="K246" s="6">
        <f>IFERROR(AVERAGEIF('02 Aufgaben 2000'!$B$2:$B$2001,A246,'02 Aufgaben 2000'!$I$2:$I$2001),0)</f>
        <v>136.5</v>
      </c>
      <c r="L246" s="5">
        <f t="shared" si="10"/>
        <v>0.60899999999999999</v>
      </c>
      <c r="M246" s="6">
        <f t="shared" si="11"/>
        <v>5.0999999999999996</v>
      </c>
      <c r="N246" t="s">
        <v>271</v>
      </c>
    </row>
    <row r="247" spans="1:14" ht="16" customHeight="1" x14ac:dyDescent="0.35">
      <c r="A247" t="s">
        <v>316</v>
      </c>
      <c r="B247" s="4">
        <v>46092</v>
      </c>
      <c r="C247" t="s">
        <v>60</v>
      </c>
      <c r="D247" t="s">
        <v>270</v>
      </c>
      <c r="E247" t="s">
        <v>61</v>
      </c>
      <c r="F247">
        <v>49</v>
      </c>
      <c r="G247">
        <v>18</v>
      </c>
      <c r="H247">
        <f>COUNTIF('02 Aufgaben 2000'!$B$2:$B$2001,A247)</f>
        <v>4</v>
      </c>
      <c r="I247">
        <f>SUMIF('02 Aufgaben 2000'!$B$2:$B$2001,A247,'02 Aufgaben 2000'!$H$2:$H$2001)</f>
        <v>1</v>
      </c>
      <c r="J247" s="5">
        <f t="shared" si="9"/>
        <v>0.25</v>
      </c>
      <c r="K247" s="6">
        <f>IFERROR(AVERAGEIF('02 Aufgaben 2000'!$B$2:$B$2001,A247,'02 Aufgaben 2000'!$I$2:$I$2001),0)</f>
        <v>139</v>
      </c>
      <c r="L247" s="5">
        <f t="shared" si="10"/>
        <v>0.38500000000000001</v>
      </c>
      <c r="M247" s="6">
        <f t="shared" si="11"/>
        <v>3.7</v>
      </c>
      <c r="N247" t="s">
        <v>271</v>
      </c>
    </row>
    <row r="248" spans="1:14" ht="16" customHeight="1" x14ac:dyDescent="0.35">
      <c r="A248" t="s">
        <v>317</v>
      </c>
      <c r="B248" s="4">
        <v>46093</v>
      </c>
      <c r="C248" t="s">
        <v>64</v>
      </c>
      <c r="D248" t="s">
        <v>270</v>
      </c>
      <c r="E248" t="s">
        <v>65</v>
      </c>
      <c r="F248">
        <v>86</v>
      </c>
      <c r="G248">
        <v>31</v>
      </c>
      <c r="H248">
        <f>COUNTIF('02 Aufgaben 2000'!$B$2:$B$2001,A248)</f>
        <v>4</v>
      </c>
      <c r="I248">
        <f>SUMIF('02 Aufgaben 2000'!$B$2:$B$2001,A248,'02 Aufgaben 2000'!$H$2:$H$2001)</f>
        <v>3</v>
      </c>
      <c r="J248" s="5">
        <f t="shared" si="9"/>
        <v>0.75</v>
      </c>
      <c r="K248" s="6">
        <f>IFERROR(AVERAGEIF('02 Aufgaben 2000'!$B$2:$B$2001,A248,'02 Aufgaben 2000'!$I$2:$I$2001),0)</f>
        <v>123</v>
      </c>
      <c r="L248" s="5">
        <f t="shared" si="10"/>
        <v>0.749</v>
      </c>
      <c r="M248" s="6">
        <f t="shared" si="11"/>
        <v>6</v>
      </c>
      <c r="N248" t="s">
        <v>271</v>
      </c>
    </row>
    <row r="249" spans="1:14" ht="16" customHeight="1" x14ac:dyDescent="0.35">
      <c r="A249" t="s">
        <v>318</v>
      </c>
      <c r="B249" s="4">
        <v>46094</v>
      </c>
      <c r="C249" t="s">
        <v>67</v>
      </c>
      <c r="D249" t="s">
        <v>270</v>
      </c>
      <c r="E249" t="s">
        <v>68</v>
      </c>
      <c r="F249">
        <v>55</v>
      </c>
      <c r="G249">
        <v>44</v>
      </c>
      <c r="H249">
        <f>COUNTIF('02 Aufgaben 2000'!$B$2:$B$2001,A249)</f>
        <v>4</v>
      </c>
      <c r="I249">
        <f>SUMIF('02 Aufgaben 2000'!$B$2:$B$2001,A249,'02 Aufgaben 2000'!$H$2:$H$2001)</f>
        <v>1</v>
      </c>
      <c r="J249" s="5">
        <f t="shared" si="9"/>
        <v>0.25</v>
      </c>
      <c r="K249" s="6">
        <f>IFERROR(AVERAGEIF('02 Aufgaben 2000'!$B$2:$B$2001,A249,'02 Aufgaben 2000'!$I$2:$I$2001),0)</f>
        <v>145</v>
      </c>
      <c r="L249" s="5">
        <f t="shared" si="10"/>
        <v>0.39200000000000002</v>
      </c>
      <c r="M249" s="6">
        <f t="shared" si="11"/>
        <v>3.9</v>
      </c>
      <c r="N249" t="s">
        <v>271</v>
      </c>
    </row>
    <row r="250" spans="1:14" ht="16" customHeight="1" x14ac:dyDescent="0.35">
      <c r="A250" t="s">
        <v>319</v>
      </c>
      <c r="B250" s="4">
        <v>46095</v>
      </c>
      <c r="C250" t="s">
        <v>56</v>
      </c>
      <c r="D250" t="s">
        <v>270</v>
      </c>
      <c r="E250" t="s">
        <v>58</v>
      </c>
      <c r="F250">
        <v>92</v>
      </c>
      <c r="G250">
        <v>57</v>
      </c>
      <c r="H250">
        <f>COUNTIF('02 Aufgaben 2000'!$B$2:$B$2001,A250)</f>
        <v>4</v>
      </c>
      <c r="I250">
        <f>SUMIF('02 Aufgaben 2000'!$B$2:$B$2001,A250,'02 Aufgaben 2000'!$H$2:$H$2001)</f>
        <v>3</v>
      </c>
      <c r="J250" s="5">
        <f t="shared" si="9"/>
        <v>0.75</v>
      </c>
      <c r="K250" s="6">
        <f>IFERROR(AVERAGEIF('02 Aufgaben 2000'!$B$2:$B$2001,A250,'02 Aufgaben 2000'!$I$2:$I$2001),0)</f>
        <v>112</v>
      </c>
      <c r="L250" s="5">
        <f t="shared" si="10"/>
        <v>0.77100000000000002</v>
      </c>
      <c r="M250" s="6">
        <f t="shared" si="11"/>
        <v>6.1</v>
      </c>
      <c r="N250" t="s">
        <v>271</v>
      </c>
    </row>
    <row r="251" spans="1:14" ht="16" customHeight="1" x14ac:dyDescent="0.35">
      <c r="A251" t="s">
        <v>320</v>
      </c>
      <c r="B251" s="4">
        <v>46096</v>
      </c>
      <c r="C251" t="s">
        <v>60</v>
      </c>
      <c r="D251" t="s">
        <v>270</v>
      </c>
      <c r="E251" t="s">
        <v>61</v>
      </c>
      <c r="F251">
        <v>61</v>
      </c>
      <c r="G251">
        <v>21</v>
      </c>
      <c r="H251">
        <f>COUNTIF('02 Aufgaben 2000'!$B$2:$B$2001,A251)</f>
        <v>4</v>
      </c>
      <c r="I251">
        <f>SUMIF('02 Aufgaben 2000'!$B$2:$B$2001,A251,'02 Aufgaben 2000'!$H$2:$H$2001)</f>
        <v>2</v>
      </c>
      <c r="J251" s="5">
        <f t="shared" si="9"/>
        <v>0.5</v>
      </c>
      <c r="K251" s="6">
        <f>IFERROR(AVERAGEIF('02 Aufgaben 2000'!$B$2:$B$2001,A251,'02 Aufgaben 2000'!$I$2:$I$2001),0)</f>
        <v>151.75</v>
      </c>
      <c r="L251" s="5">
        <f t="shared" si="10"/>
        <v>0.54700000000000004</v>
      </c>
      <c r="M251" s="6">
        <f t="shared" si="11"/>
        <v>4.7</v>
      </c>
      <c r="N251" t="s">
        <v>271</v>
      </c>
    </row>
    <row r="252" spans="1:14" ht="16" customHeight="1" x14ac:dyDescent="0.35">
      <c r="A252" t="s">
        <v>321</v>
      </c>
      <c r="B252" s="4">
        <v>46097</v>
      </c>
      <c r="C252" t="s">
        <v>64</v>
      </c>
      <c r="D252" t="s">
        <v>270</v>
      </c>
      <c r="E252" t="s">
        <v>65</v>
      </c>
      <c r="F252">
        <v>30</v>
      </c>
      <c r="G252">
        <v>34</v>
      </c>
      <c r="H252">
        <f>COUNTIF('02 Aufgaben 2000'!$B$2:$B$2001,A252)</f>
        <v>4</v>
      </c>
      <c r="I252">
        <f>SUMIF('02 Aufgaben 2000'!$B$2:$B$2001,A252,'02 Aufgaben 2000'!$H$2:$H$2001)</f>
        <v>1</v>
      </c>
      <c r="J252" s="5">
        <f t="shared" si="9"/>
        <v>0.25</v>
      </c>
      <c r="K252" s="6">
        <f>IFERROR(AVERAGEIF('02 Aufgaben 2000'!$B$2:$B$2001,A252,'02 Aufgaben 2000'!$I$2:$I$2001),0)</f>
        <v>128.5</v>
      </c>
      <c r="L252" s="5">
        <f t="shared" si="10"/>
        <v>0.38800000000000001</v>
      </c>
      <c r="M252" s="6">
        <f t="shared" si="11"/>
        <v>3.4</v>
      </c>
      <c r="N252" t="s">
        <v>271</v>
      </c>
    </row>
    <row r="253" spans="1:14" ht="16" customHeight="1" x14ac:dyDescent="0.35">
      <c r="A253" t="s">
        <v>322</v>
      </c>
      <c r="B253" s="4">
        <v>46098</v>
      </c>
      <c r="C253" t="s">
        <v>67</v>
      </c>
      <c r="D253" t="s">
        <v>270</v>
      </c>
      <c r="E253" t="s">
        <v>68</v>
      </c>
      <c r="F253">
        <v>67</v>
      </c>
      <c r="G253">
        <v>47</v>
      </c>
      <c r="H253">
        <f>COUNTIF('02 Aufgaben 2000'!$B$2:$B$2001,A253)</f>
        <v>4</v>
      </c>
      <c r="I253">
        <f>SUMIF('02 Aufgaben 2000'!$B$2:$B$2001,A253,'02 Aufgaben 2000'!$H$2:$H$2001)</f>
        <v>3</v>
      </c>
      <c r="J253" s="5">
        <f t="shared" si="9"/>
        <v>0.75</v>
      </c>
      <c r="K253" s="6">
        <f>IFERROR(AVERAGEIF('02 Aufgaben 2000'!$B$2:$B$2001,A253,'02 Aufgaben 2000'!$I$2:$I$2001),0)</f>
        <v>125.25</v>
      </c>
      <c r="L253" s="5">
        <f t="shared" si="10"/>
        <v>0.70099999999999996</v>
      </c>
      <c r="M253" s="6">
        <f t="shared" si="11"/>
        <v>5.6</v>
      </c>
      <c r="N253" t="s">
        <v>271</v>
      </c>
    </row>
    <row r="254" spans="1:14" ht="16" customHeight="1" x14ac:dyDescent="0.35">
      <c r="A254" t="s">
        <v>323</v>
      </c>
      <c r="B254" s="4">
        <v>46099</v>
      </c>
      <c r="C254" t="s">
        <v>56</v>
      </c>
      <c r="D254" t="s">
        <v>270</v>
      </c>
      <c r="E254" t="s">
        <v>58</v>
      </c>
      <c r="F254">
        <v>36</v>
      </c>
      <c r="G254">
        <v>60</v>
      </c>
      <c r="H254">
        <f>COUNTIF('02 Aufgaben 2000'!$B$2:$B$2001,A254)</f>
        <v>4</v>
      </c>
      <c r="I254">
        <f>SUMIF('02 Aufgaben 2000'!$B$2:$B$2001,A254,'02 Aufgaben 2000'!$H$2:$H$2001)</f>
        <v>2</v>
      </c>
      <c r="J254" s="5">
        <f t="shared" si="9"/>
        <v>0.5</v>
      </c>
      <c r="K254" s="6">
        <f>IFERROR(AVERAGEIF('02 Aufgaben 2000'!$B$2:$B$2001,A254,'02 Aufgaben 2000'!$I$2:$I$2001),0)</f>
        <v>125.5</v>
      </c>
      <c r="L254" s="5">
        <f t="shared" si="10"/>
        <v>0.55700000000000005</v>
      </c>
      <c r="M254" s="6">
        <f t="shared" si="11"/>
        <v>4.2</v>
      </c>
      <c r="N254" t="s">
        <v>271</v>
      </c>
    </row>
    <row r="255" spans="1:14" ht="16" customHeight="1" x14ac:dyDescent="0.35">
      <c r="A255" t="s">
        <v>324</v>
      </c>
      <c r="B255" s="4">
        <v>46100</v>
      </c>
      <c r="C255" t="s">
        <v>60</v>
      </c>
      <c r="D255" t="s">
        <v>270</v>
      </c>
      <c r="E255" t="s">
        <v>61</v>
      </c>
      <c r="F255">
        <v>73</v>
      </c>
      <c r="G255">
        <v>24</v>
      </c>
      <c r="H255">
        <f>COUNTIF('02 Aufgaben 2000'!$B$2:$B$2001,A255)</f>
        <v>4</v>
      </c>
      <c r="I255">
        <f>SUMIF('02 Aufgaben 2000'!$B$2:$B$2001,A255,'02 Aufgaben 2000'!$H$2:$H$2001)</f>
        <v>1</v>
      </c>
      <c r="J255" s="5">
        <f t="shared" si="9"/>
        <v>0.25</v>
      </c>
      <c r="K255" s="6">
        <f>IFERROR(AVERAGEIF('02 Aufgaben 2000'!$B$2:$B$2001,A255,'02 Aufgaben 2000'!$I$2:$I$2001),0)</f>
        <v>138.25</v>
      </c>
      <c r="L255" s="5">
        <f t="shared" si="10"/>
        <v>0.41299999999999998</v>
      </c>
      <c r="M255" s="6">
        <f t="shared" si="11"/>
        <v>4.2</v>
      </c>
      <c r="N255" t="s">
        <v>271</v>
      </c>
    </row>
    <row r="256" spans="1:14" ht="16" customHeight="1" x14ac:dyDescent="0.35">
      <c r="A256" t="s">
        <v>325</v>
      </c>
      <c r="B256" s="4">
        <v>46101</v>
      </c>
      <c r="C256" t="s">
        <v>64</v>
      </c>
      <c r="D256" t="s">
        <v>270</v>
      </c>
      <c r="E256" t="s">
        <v>65</v>
      </c>
      <c r="F256">
        <v>42</v>
      </c>
      <c r="G256">
        <v>37</v>
      </c>
      <c r="H256">
        <f>COUNTIF('02 Aufgaben 2000'!$B$2:$B$2001,A256)</f>
        <v>4</v>
      </c>
      <c r="I256">
        <f>SUMIF('02 Aufgaben 2000'!$B$2:$B$2001,A256,'02 Aufgaben 2000'!$H$2:$H$2001)</f>
        <v>2</v>
      </c>
      <c r="J256" s="5">
        <f t="shared" si="9"/>
        <v>0.5</v>
      </c>
      <c r="K256" s="6">
        <f>IFERROR(AVERAGEIF('02 Aufgaben 2000'!$B$2:$B$2001,A256,'02 Aufgaben 2000'!$I$2:$I$2001),0)</f>
        <v>141</v>
      </c>
      <c r="L256" s="5">
        <f t="shared" si="10"/>
        <v>0.54900000000000004</v>
      </c>
      <c r="M256" s="6">
        <f t="shared" si="11"/>
        <v>4.3</v>
      </c>
      <c r="N256" t="s">
        <v>271</v>
      </c>
    </row>
    <row r="257" spans="1:14" ht="16" customHeight="1" x14ac:dyDescent="0.35">
      <c r="A257" t="s">
        <v>326</v>
      </c>
      <c r="B257" s="4">
        <v>46102</v>
      </c>
      <c r="C257" t="s">
        <v>67</v>
      </c>
      <c r="D257" t="s">
        <v>270</v>
      </c>
      <c r="E257" t="s">
        <v>68</v>
      </c>
      <c r="F257">
        <v>79</v>
      </c>
      <c r="G257">
        <v>50</v>
      </c>
      <c r="H257">
        <f>COUNTIF('02 Aufgaben 2000'!$B$2:$B$2001,A257)</f>
        <v>4</v>
      </c>
      <c r="I257">
        <f>SUMIF('02 Aufgaben 2000'!$B$2:$B$2001,A257,'02 Aufgaben 2000'!$H$2:$H$2001)</f>
        <v>1</v>
      </c>
      <c r="J257" s="5">
        <f t="shared" si="9"/>
        <v>0.25</v>
      </c>
      <c r="K257" s="6">
        <f>IFERROR(AVERAGEIF('02 Aufgaben 2000'!$B$2:$B$2001,A257,'02 Aufgaben 2000'!$I$2:$I$2001),0)</f>
        <v>144.25</v>
      </c>
      <c r="L257" s="5">
        <f t="shared" si="10"/>
        <v>0.42</v>
      </c>
      <c r="M257" s="6">
        <f t="shared" si="11"/>
        <v>4.3</v>
      </c>
      <c r="N257" t="s">
        <v>271</v>
      </c>
    </row>
    <row r="258" spans="1:14" ht="16" customHeight="1" x14ac:dyDescent="0.35">
      <c r="A258" t="s">
        <v>327</v>
      </c>
      <c r="B258" s="4">
        <v>46103</v>
      </c>
      <c r="C258" t="s">
        <v>56</v>
      </c>
      <c r="D258" t="s">
        <v>270</v>
      </c>
      <c r="E258" t="s">
        <v>58</v>
      </c>
      <c r="F258">
        <v>48</v>
      </c>
      <c r="G258">
        <v>63</v>
      </c>
      <c r="H258">
        <f>COUNTIF('02 Aufgaben 2000'!$B$2:$B$2001,A258)</f>
        <v>4</v>
      </c>
      <c r="I258">
        <f>SUMIF('02 Aufgaben 2000'!$B$2:$B$2001,A258,'02 Aufgaben 2000'!$H$2:$H$2001)</f>
        <v>3</v>
      </c>
      <c r="J258" s="5">
        <f t="shared" si="9"/>
        <v>0.75</v>
      </c>
      <c r="K258" s="6">
        <f>IFERROR(AVERAGEIF('02 Aufgaben 2000'!$B$2:$B$2001,A258,'02 Aufgaben 2000'!$I$2:$I$2001),0)</f>
        <v>111.25</v>
      </c>
      <c r="L258" s="5">
        <f t="shared" si="10"/>
        <v>0.71899999999999997</v>
      </c>
      <c r="M258" s="6">
        <f t="shared" si="11"/>
        <v>5.2</v>
      </c>
      <c r="N258" t="s">
        <v>271</v>
      </c>
    </row>
    <row r="259" spans="1:14" ht="16" customHeight="1" x14ac:dyDescent="0.35">
      <c r="A259" t="s">
        <v>328</v>
      </c>
      <c r="B259" s="4">
        <v>46104</v>
      </c>
      <c r="C259" t="s">
        <v>60</v>
      </c>
      <c r="D259" t="s">
        <v>270</v>
      </c>
      <c r="E259" t="s">
        <v>61</v>
      </c>
      <c r="F259">
        <v>85</v>
      </c>
      <c r="G259">
        <v>27</v>
      </c>
      <c r="H259">
        <f>COUNTIF('02 Aufgaben 2000'!$B$2:$B$2001,A259)</f>
        <v>4</v>
      </c>
      <c r="I259">
        <f>SUMIF('02 Aufgaben 2000'!$B$2:$B$2001,A259,'02 Aufgaben 2000'!$H$2:$H$2001)</f>
        <v>2</v>
      </c>
      <c r="J259" s="5">
        <f t="shared" ref="J259:J322" si="12">IFERROR(I259/H259,0)</f>
        <v>0.5</v>
      </c>
      <c r="K259" s="6">
        <f>IFERROR(AVERAGEIF('02 Aufgaben 2000'!$B$2:$B$2001,A259,'02 Aufgaben 2000'!$I$2:$I$2001),0)</f>
        <v>140.75</v>
      </c>
      <c r="L259" s="5">
        <f t="shared" ref="L259:L322" si="13">ROUND(MAX(0,MIN(1,0.18+J259*0.59+F259/850+IF(C259="Karte",0.04,IF(C259="Pfad",0.025,0)))),3)</f>
        <v>0.57499999999999996</v>
      </c>
      <c r="M259" s="6">
        <f t="shared" ref="M259:M322" si="14">ROUND(MAX(1,MIN(7,2+J259*3+F259/50)),1)</f>
        <v>5.2</v>
      </c>
      <c r="N259" t="s">
        <v>271</v>
      </c>
    </row>
    <row r="260" spans="1:14" ht="16" customHeight="1" x14ac:dyDescent="0.35">
      <c r="A260" t="s">
        <v>329</v>
      </c>
      <c r="B260" s="4">
        <v>46105</v>
      </c>
      <c r="C260" t="s">
        <v>64</v>
      </c>
      <c r="D260" t="s">
        <v>270</v>
      </c>
      <c r="E260" t="s">
        <v>65</v>
      </c>
      <c r="F260">
        <v>54</v>
      </c>
      <c r="G260">
        <v>40</v>
      </c>
      <c r="H260">
        <f>COUNTIF('02 Aufgaben 2000'!$B$2:$B$2001,A260)</f>
        <v>4</v>
      </c>
      <c r="I260">
        <f>SUMIF('02 Aufgaben 2000'!$B$2:$B$2001,A260,'02 Aufgaben 2000'!$H$2:$H$2001)</f>
        <v>2</v>
      </c>
      <c r="J260" s="5">
        <f t="shared" si="12"/>
        <v>0.5</v>
      </c>
      <c r="K260" s="6">
        <f>IFERROR(AVERAGEIF('02 Aufgaben 2000'!$B$2:$B$2001,A260,'02 Aufgaben 2000'!$I$2:$I$2001),0)</f>
        <v>122</v>
      </c>
      <c r="L260" s="5">
        <f t="shared" si="13"/>
        <v>0.56399999999999995</v>
      </c>
      <c r="M260" s="6">
        <f t="shared" si="14"/>
        <v>4.5999999999999996</v>
      </c>
      <c r="N260" t="s">
        <v>271</v>
      </c>
    </row>
    <row r="261" spans="1:14" ht="16" customHeight="1" x14ac:dyDescent="0.35">
      <c r="A261" t="s">
        <v>330</v>
      </c>
      <c r="B261" s="4">
        <v>46106</v>
      </c>
      <c r="C261" t="s">
        <v>67</v>
      </c>
      <c r="D261" t="s">
        <v>270</v>
      </c>
      <c r="E261" t="s">
        <v>68</v>
      </c>
      <c r="F261">
        <v>91</v>
      </c>
      <c r="G261">
        <v>53</v>
      </c>
      <c r="H261">
        <f>COUNTIF('02 Aufgaben 2000'!$B$2:$B$2001,A261)</f>
        <v>4</v>
      </c>
      <c r="I261">
        <f>SUMIF('02 Aufgaben 2000'!$B$2:$B$2001,A261,'02 Aufgaben 2000'!$H$2:$H$2001)</f>
        <v>2</v>
      </c>
      <c r="J261" s="5">
        <f t="shared" si="12"/>
        <v>0.5</v>
      </c>
      <c r="K261" s="6">
        <f>IFERROR(AVERAGEIF('02 Aufgaben 2000'!$B$2:$B$2001,A261,'02 Aufgaben 2000'!$I$2:$I$2001),0)</f>
        <v>143.5</v>
      </c>
      <c r="L261" s="5">
        <f t="shared" si="13"/>
        <v>0.58199999999999996</v>
      </c>
      <c r="M261" s="6">
        <f t="shared" si="14"/>
        <v>5.3</v>
      </c>
      <c r="N261" t="s">
        <v>271</v>
      </c>
    </row>
    <row r="262" spans="1:14" ht="16" customHeight="1" x14ac:dyDescent="0.35">
      <c r="A262" t="s">
        <v>331</v>
      </c>
      <c r="B262" s="4">
        <v>46107</v>
      </c>
      <c r="C262" t="s">
        <v>56</v>
      </c>
      <c r="D262" t="s">
        <v>270</v>
      </c>
      <c r="E262" t="s">
        <v>58</v>
      </c>
      <c r="F262">
        <v>60</v>
      </c>
      <c r="G262">
        <v>66</v>
      </c>
      <c r="H262">
        <f>COUNTIF('02 Aufgaben 2000'!$B$2:$B$2001,A262)</f>
        <v>4</v>
      </c>
      <c r="I262">
        <f>SUMIF('02 Aufgaben 2000'!$B$2:$B$2001,A262,'02 Aufgaben 2000'!$H$2:$H$2001)</f>
        <v>1</v>
      </c>
      <c r="J262" s="5">
        <f t="shared" si="12"/>
        <v>0.25</v>
      </c>
      <c r="K262" s="6">
        <f>IFERROR(AVERAGEIF('02 Aufgaben 2000'!$B$2:$B$2001,A262,'02 Aufgaben 2000'!$I$2:$I$2001),0)</f>
        <v>130.25</v>
      </c>
      <c r="L262" s="5">
        <f t="shared" si="13"/>
        <v>0.438</v>
      </c>
      <c r="M262" s="6">
        <f t="shared" si="14"/>
        <v>4</v>
      </c>
      <c r="N262" t="s">
        <v>271</v>
      </c>
    </row>
    <row r="263" spans="1:14" ht="16" customHeight="1" x14ac:dyDescent="0.35">
      <c r="A263" t="s">
        <v>332</v>
      </c>
      <c r="B263" s="4">
        <v>46108</v>
      </c>
      <c r="C263" t="s">
        <v>60</v>
      </c>
      <c r="D263" t="s">
        <v>270</v>
      </c>
      <c r="E263" t="s">
        <v>61</v>
      </c>
      <c r="F263">
        <v>29</v>
      </c>
      <c r="G263">
        <v>30</v>
      </c>
      <c r="H263">
        <f>COUNTIF('02 Aufgaben 2000'!$B$2:$B$2001,A263)</f>
        <v>4</v>
      </c>
      <c r="I263">
        <f>SUMIF('02 Aufgaben 2000'!$B$2:$B$2001,A263,'02 Aufgaben 2000'!$H$2:$H$2001)</f>
        <v>2</v>
      </c>
      <c r="J263" s="5">
        <f t="shared" si="12"/>
        <v>0.5</v>
      </c>
      <c r="K263" s="6">
        <f>IFERROR(AVERAGEIF('02 Aufgaben 2000'!$B$2:$B$2001,A263,'02 Aufgaben 2000'!$I$2:$I$2001),0)</f>
        <v>132</v>
      </c>
      <c r="L263" s="5">
        <f t="shared" si="13"/>
        <v>0.50900000000000001</v>
      </c>
      <c r="M263" s="6">
        <f t="shared" si="14"/>
        <v>4.0999999999999996</v>
      </c>
      <c r="N263" t="s">
        <v>271</v>
      </c>
    </row>
    <row r="264" spans="1:14" ht="16" customHeight="1" x14ac:dyDescent="0.35">
      <c r="A264" t="s">
        <v>333</v>
      </c>
      <c r="B264" s="4">
        <v>46109</v>
      </c>
      <c r="C264" t="s">
        <v>64</v>
      </c>
      <c r="D264" t="s">
        <v>270</v>
      </c>
      <c r="E264" t="s">
        <v>65</v>
      </c>
      <c r="F264">
        <v>66</v>
      </c>
      <c r="G264">
        <v>43</v>
      </c>
      <c r="H264">
        <f>COUNTIF('02 Aufgaben 2000'!$B$2:$B$2001,A264)</f>
        <v>4</v>
      </c>
      <c r="I264">
        <f>SUMIF('02 Aufgaben 2000'!$B$2:$B$2001,A264,'02 Aufgaben 2000'!$H$2:$H$2001)</f>
        <v>2</v>
      </c>
      <c r="J264" s="5">
        <f t="shared" si="12"/>
        <v>0.5</v>
      </c>
      <c r="K264" s="6">
        <f>IFERROR(AVERAGEIF('02 Aufgaben 2000'!$B$2:$B$2001,A264,'02 Aufgaben 2000'!$I$2:$I$2001),0)</f>
        <v>130</v>
      </c>
      <c r="L264" s="5">
        <f t="shared" si="13"/>
        <v>0.57799999999999996</v>
      </c>
      <c r="M264" s="6">
        <f t="shared" si="14"/>
        <v>4.8</v>
      </c>
      <c r="N264" t="s">
        <v>271</v>
      </c>
    </row>
    <row r="265" spans="1:14" ht="16" customHeight="1" x14ac:dyDescent="0.35">
      <c r="A265" t="s">
        <v>334</v>
      </c>
      <c r="B265" s="4">
        <v>46110</v>
      </c>
      <c r="C265" t="s">
        <v>67</v>
      </c>
      <c r="D265" t="s">
        <v>270</v>
      </c>
      <c r="E265" t="s">
        <v>68</v>
      </c>
      <c r="F265">
        <v>35</v>
      </c>
      <c r="G265">
        <v>56</v>
      </c>
      <c r="H265">
        <f>COUNTIF('02 Aufgaben 2000'!$B$2:$B$2001,A265)</f>
        <v>4</v>
      </c>
      <c r="I265">
        <f>SUMIF('02 Aufgaben 2000'!$B$2:$B$2001,A265,'02 Aufgaben 2000'!$H$2:$H$2001)</f>
        <v>2</v>
      </c>
      <c r="J265" s="5">
        <f t="shared" si="12"/>
        <v>0.5</v>
      </c>
      <c r="K265" s="6">
        <f>IFERROR(AVERAGEIF('02 Aufgaben 2000'!$B$2:$B$2001,A265,'02 Aufgaben 2000'!$I$2:$I$2001),0)</f>
        <v>138</v>
      </c>
      <c r="L265" s="5">
        <f t="shared" si="13"/>
        <v>0.51600000000000001</v>
      </c>
      <c r="M265" s="6">
        <f t="shared" si="14"/>
        <v>4.2</v>
      </c>
      <c r="N265" t="s">
        <v>271</v>
      </c>
    </row>
    <row r="266" spans="1:14" ht="16" customHeight="1" x14ac:dyDescent="0.35">
      <c r="A266" t="s">
        <v>335</v>
      </c>
      <c r="B266" s="4">
        <v>46111</v>
      </c>
      <c r="C266" t="s">
        <v>56</v>
      </c>
      <c r="D266" t="s">
        <v>270</v>
      </c>
      <c r="E266" t="s">
        <v>58</v>
      </c>
      <c r="F266">
        <v>72</v>
      </c>
      <c r="G266">
        <v>20</v>
      </c>
      <c r="H266">
        <f>COUNTIF('02 Aufgaben 2000'!$B$2:$B$2001,A266)</f>
        <v>4</v>
      </c>
      <c r="I266">
        <f>SUMIF('02 Aufgaben 2000'!$B$2:$B$2001,A266,'02 Aufgaben 2000'!$H$2:$H$2001)</f>
        <v>2</v>
      </c>
      <c r="J266" s="5">
        <f t="shared" si="12"/>
        <v>0.5</v>
      </c>
      <c r="K266" s="6">
        <f>IFERROR(AVERAGEIF('02 Aufgaben 2000'!$B$2:$B$2001,A266,'02 Aufgaben 2000'!$I$2:$I$2001),0)</f>
        <v>129.5</v>
      </c>
      <c r="L266" s="5">
        <f t="shared" si="13"/>
        <v>0.6</v>
      </c>
      <c r="M266" s="6">
        <f t="shared" si="14"/>
        <v>4.9000000000000004</v>
      </c>
      <c r="N266" t="s">
        <v>271</v>
      </c>
    </row>
    <row r="267" spans="1:14" ht="16" customHeight="1" x14ac:dyDescent="0.35">
      <c r="A267" t="s">
        <v>336</v>
      </c>
      <c r="B267" s="4">
        <v>46112</v>
      </c>
      <c r="C267" t="s">
        <v>60</v>
      </c>
      <c r="D267" t="s">
        <v>270</v>
      </c>
      <c r="E267" t="s">
        <v>61</v>
      </c>
      <c r="F267">
        <v>41</v>
      </c>
      <c r="G267">
        <v>33</v>
      </c>
      <c r="H267">
        <f>COUNTIF('02 Aufgaben 2000'!$B$2:$B$2001,A267)</f>
        <v>4</v>
      </c>
      <c r="I267">
        <f>SUMIF('02 Aufgaben 2000'!$B$2:$B$2001,A267,'02 Aufgaben 2000'!$H$2:$H$2001)</f>
        <v>1</v>
      </c>
      <c r="J267" s="5">
        <f t="shared" si="12"/>
        <v>0.25</v>
      </c>
      <c r="K267" s="6">
        <f>IFERROR(AVERAGEIF('02 Aufgaben 2000'!$B$2:$B$2001,A267,'02 Aufgaben 2000'!$I$2:$I$2001),0)</f>
        <v>145.5</v>
      </c>
      <c r="L267" s="5">
        <f t="shared" si="13"/>
        <v>0.376</v>
      </c>
      <c r="M267" s="6">
        <f t="shared" si="14"/>
        <v>3.6</v>
      </c>
      <c r="N267" t="s">
        <v>271</v>
      </c>
    </row>
    <row r="268" spans="1:14" ht="16" customHeight="1" x14ac:dyDescent="0.35">
      <c r="A268" t="s">
        <v>337</v>
      </c>
      <c r="B268" s="4">
        <v>46113</v>
      </c>
      <c r="C268" t="s">
        <v>64</v>
      </c>
      <c r="D268" t="s">
        <v>270</v>
      </c>
      <c r="E268" t="s">
        <v>65</v>
      </c>
      <c r="F268">
        <v>78</v>
      </c>
      <c r="G268">
        <v>46</v>
      </c>
      <c r="H268">
        <f>COUNTIF('02 Aufgaben 2000'!$B$2:$B$2001,A268)</f>
        <v>4</v>
      </c>
      <c r="I268">
        <f>SUMIF('02 Aufgaben 2000'!$B$2:$B$2001,A268,'02 Aufgaben 2000'!$H$2:$H$2001)</f>
        <v>3</v>
      </c>
      <c r="J268" s="5">
        <f t="shared" si="12"/>
        <v>0.75</v>
      </c>
      <c r="K268" s="6">
        <f>IFERROR(AVERAGEIF('02 Aufgaben 2000'!$B$2:$B$2001,A268,'02 Aufgaben 2000'!$I$2:$I$2001),0)</f>
        <v>115.75</v>
      </c>
      <c r="L268" s="5">
        <f t="shared" si="13"/>
        <v>0.73899999999999999</v>
      </c>
      <c r="M268" s="6">
        <f t="shared" si="14"/>
        <v>5.8</v>
      </c>
      <c r="N268" t="s">
        <v>271</v>
      </c>
    </row>
    <row r="269" spans="1:14" ht="16" customHeight="1" x14ac:dyDescent="0.35">
      <c r="A269" t="s">
        <v>338</v>
      </c>
      <c r="B269" s="4">
        <v>46114</v>
      </c>
      <c r="C269" t="s">
        <v>67</v>
      </c>
      <c r="D269" t="s">
        <v>270</v>
      </c>
      <c r="E269" t="s">
        <v>68</v>
      </c>
      <c r="F269">
        <v>47</v>
      </c>
      <c r="G269">
        <v>59</v>
      </c>
      <c r="H269">
        <f>COUNTIF('02 Aufgaben 2000'!$B$2:$B$2001,A269)</f>
        <v>4</v>
      </c>
      <c r="I269">
        <f>SUMIF('02 Aufgaben 2000'!$B$2:$B$2001,A269,'02 Aufgaben 2000'!$H$2:$H$2001)</f>
        <v>2</v>
      </c>
      <c r="J269" s="5">
        <f t="shared" si="12"/>
        <v>0.5</v>
      </c>
      <c r="K269" s="6">
        <f>IFERROR(AVERAGEIF('02 Aufgaben 2000'!$B$2:$B$2001,A269,'02 Aufgaben 2000'!$I$2:$I$2001),0)</f>
        <v>132.5</v>
      </c>
      <c r="L269" s="5">
        <f t="shared" si="13"/>
        <v>0.53</v>
      </c>
      <c r="M269" s="6">
        <f t="shared" si="14"/>
        <v>4.4000000000000004</v>
      </c>
      <c r="N269" t="s">
        <v>271</v>
      </c>
    </row>
    <row r="270" spans="1:14" ht="16" customHeight="1" x14ac:dyDescent="0.35">
      <c r="A270" t="s">
        <v>339</v>
      </c>
      <c r="B270" s="4">
        <v>46115</v>
      </c>
      <c r="C270" t="s">
        <v>56</v>
      </c>
      <c r="D270" t="s">
        <v>270</v>
      </c>
      <c r="E270" t="s">
        <v>58</v>
      </c>
      <c r="F270">
        <v>84</v>
      </c>
      <c r="G270">
        <v>23</v>
      </c>
      <c r="H270">
        <f>COUNTIF('02 Aufgaben 2000'!$B$2:$B$2001,A270)</f>
        <v>4</v>
      </c>
      <c r="I270">
        <f>SUMIF('02 Aufgaben 2000'!$B$2:$B$2001,A270,'02 Aufgaben 2000'!$H$2:$H$2001)</f>
        <v>2</v>
      </c>
      <c r="J270" s="5">
        <f t="shared" si="12"/>
        <v>0.5</v>
      </c>
      <c r="K270" s="6">
        <f>IFERROR(AVERAGEIF('02 Aufgaben 2000'!$B$2:$B$2001,A270,'02 Aufgaben 2000'!$I$2:$I$2001),0)</f>
        <v>124</v>
      </c>
      <c r="L270" s="5">
        <f t="shared" si="13"/>
        <v>0.61399999999999999</v>
      </c>
      <c r="M270" s="6">
        <f t="shared" si="14"/>
        <v>5.2</v>
      </c>
      <c r="N270" t="s">
        <v>271</v>
      </c>
    </row>
    <row r="271" spans="1:14" ht="16" customHeight="1" x14ac:dyDescent="0.35">
      <c r="A271" t="s">
        <v>340</v>
      </c>
      <c r="B271" s="4">
        <v>46116</v>
      </c>
      <c r="C271" t="s">
        <v>60</v>
      </c>
      <c r="D271" t="s">
        <v>270</v>
      </c>
      <c r="E271" t="s">
        <v>61</v>
      </c>
      <c r="F271">
        <v>53</v>
      </c>
      <c r="G271">
        <v>36</v>
      </c>
      <c r="H271">
        <f>COUNTIF('02 Aufgaben 2000'!$B$2:$B$2001,A271)</f>
        <v>4</v>
      </c>
      <c r="I271">
        <f>SUMIF('02 Aufgaben 2000'!$B$2:$B$2001,A271,'02 Aufgaben 2000'!$H$2:$H$2001)</f>
        <v>2</v>
      </c>
      <c r="J271" s="5">
        <f t="shared" si="12"/>
        <v>0.5</v>
      </c>
      <c r="K271" s="6">
        <f>IFERROR(AVERAGEIF('02 Aufgaben 2000'!$B$2:$B$2001,A271,'02 Aufgaben 2000'!$I$2:$I$2001),0)</f>
        <v>144.75</v>
      </c>
      <c r="L271" s="5">
        <f t="shared" si="13"/>
        <v>0.53700000000000003</v>
      </c>
      <c r="M271" s="6">
        <f t="shared" si="14"/>
        <v>4.5999999999999996</v>
      </c>
      <c r="N271" t="s">
        <v>271</v>
      </c>
    </row>
    <row r="272" spans="1:14" ht="16" customHeight="1" x14ac:dyDescent="0.35">
      <c r="A272" t="s">
        <v>341</v>
      </c>
      <c r="B272" s="4">
        <v>46027</v>
      </c>
      <c r="C272" t="s">
        <v>64</v>
      </c>
      <c r="D272" t="s">
        <v>270</v>
      </c>
      <c r="E272" t="s">
        <v>65</v>
      </c>
      <c r="F272">
        <v>90</v>
      </c>
      <c r="G272">
        <v>49</v>
      </c>
      <c r="H272">
        <f>COUNTIF('02 Aufgaben 2000'!$B$2:$B$2001,A272)</f>
        <v>4</v>
      </c>
      <c r="I272">
        <f>SUMIF('02 Aufgaben 2000'!$B$2:$B$2001,A272,'02 Aufgaben 2000'!$H$2:$H$2001)</f>
        <v>1</v>
      </c>
      <c r="J272" s="5">
        <f t="shared" si="12"/>
        <v>0.25</v>
      </c>
      <c r="K272" s="6">
        <f>IFERROR(AVERAGEIF('02 Aufgaben 2000'!$B$2:$B$2001,A272,'02 Aufgaben 2000'!$I$2:$I$2001),0)</f>
        <v>134.75</v>
      </c>
      <c r="L272" s="5">
        <f t="shared" si="13"/>
        <v>0.45800000000000002</v>
      </c>
      <c r="M272" s="6">
        <f t="shared" si="14"/>
        <v>4.5999999999999996</v>
      </c>
      <c r="N272" t="s">
        <v>271</v>
      </c>
    </row>
    <row r="273" spans="1:14" ht="16" customHeight="1" x14ac:dyDescent="0.35">
      <c r="A273" t="s">
        <v>342</v>
      </c>
      <c r="B273" s="4">
        <v>46028</v>
      </c>
      <c r="C273" t="s">
        <v>67</v>
      </c>
      <c r="D273" t="s">
        <v>270</v>
      </c>
      <c r="E273" t="s">
        <v>68</v>
      </c>
      <c r="F273">
        <v>59</v>
      </c>
      <c r="G273">
        <v>62</v>
      </c>
      <c r="H273">
        <f>COUNTIF('02 Aufgaben 2000'!$B$2:$B$2001,A273)</f>
        <v>4</v>
      </c>
      <c r="I273">
        <f>SUMIF('02 Aufgaben 2000'!$B$2:$B$2001,A273,'02 Aufgaben 2000'!$H$2:$H$2001)</f>
        <v>3</v>
      </c>
      <c r="J273" s="5">
        <f t="shared" si="12"/>
        <v>0.75</v>
      </c>
      <c r="K273" s="6">
        <f>IFERROR(AVERAGEIF('02 Aufgaben 2000'!$B$2:$B$2001,A273,'02 Aufgaben 2000'!$I$2:$I$2001),0)</f>
        <v>131.75</v>
      </c>
      <c r="L273" s="5">
        <f t="shared" si="13"/>
        <v>0.69199999999999995</v>
      </c>
      <c r="M273" s="6">
        <f t="shared" si="14"/>
        <v>5.4</v>
      </c>
      <c r="N273" t="s">
        <v>271</v>
      </c>
    </row>
    <row r="274" spans="1:14" ht="16" customHeight="1" x14ac:dyDescent="0.35">
      <c r="A274" t="s">
        <v>343</v>
      </c>
      <c r="B274" s="4">
        <v>46029</v>
      </c>
      <c r="C274" t="s">
        <v>56</v>
      </c>
      <c r="D274" t="s">
        <v>270</v>
      </c>
      <c r="E274" t="s">
        <v>58</v>
      </c>
      <c r="F274">
        <v>28</v>
      </c>
      <c r="G274">
        <v>26</v>
      </c>
      <c r="H274">
        <f>COUNTIF('02 Aufgaben 2000'!$B$2:$B$2001,A274)</f>
        <v>4</v>
      </c>
      <c r="I274">
        <f>SUMIF('02 Aufgaben 2000'!$B$2:$B$2001,A274,'02 Aufgaben 2000'!$H$2:$H$2001)</f>
        <v>2</v>
      </c>
      <c r="J274" s="5">
        <f t="shared" si="12"/>
        <v>0.5</v>
      </c>
      <c r="K274" s="6">
        <f>IFERROR(AVERAGEIF('02 Aufgaben 2000'!$B$2:$B$2001,A274,'02 Aufgaben 2000'!$I$2:$I$2001),0)</f>
        <v>118.5</v>
      </c>
      <c r="L274" s="5">
        <f t="shared" si="13"/>
        <v>0.54800000000000004</v>
      </c>
      <c r="M274" s="6">
        <f t="shared" si="14"/>
        <v>4.0999999999999996</v>
      </c>
      <c r="N274" t="s">
        <v>271</v>
      </c>
    </row>
    <row r="275" spans="1:14" ht="16" customHeight="1" x14ac:dyDescent="0.35">
      <c r="A275" t="s">
        <v>344</v>
      </c>
      <c r="B275" s="4">
        <v>46030</v>
      </c>
      <c r="C275" t="s">
        <v>60</v>
      </c>
      <c r="D275" t="s">
        <v>270</v>
      </c>
      <c r="E275" t="s">
        <v>61</v>
      </c>
      <c r="F275">
        <v>65</v>
      </c>
      <c r="G275">
        <v>39</v>
      </c>
      <c r="H275">
        <f>COUNTIF('02 Aufgaben 2000'!$B$2:$B$2001,A275)</f>
        <v>4</v>
      </c>
      <c r="I275">
        <f>SUMIF('02 Aufgaben 2000'!$B$2:$B$2001,A275,'02 Aufgaben 2000'!$H$2:$H$2001)</f>
        <v>1</v>
      </c>
      <c r="J275" s="5">
        <f t="shared" si="12"/>
        <v>0.25</v>
      </c>
      <c r="K275" s="6">
        <f>IFERROR(AVERAGEIF('02 Aufgaben 2000'!$B$2:$B$2001,A275,'02 Aufgaben 2000'!$I$2:$I$2001),0)</f>
        <v>144.75</v>
      </c>
      <c r="L275" s="5">
        <f t="shared" si="13"/>
        <v>0.40400000000000003</v>
      </c>
      <c r="M275" s="6">
        <f t="shared" si="14"/>
        <v>4.0999999999999996</v>
      </c>
      <c r="N275" t="s">
        <v>271</v>
      </c>
    </row>
    <row r="276" spans="1:14" ht="16" customHeight="1" x14ac:dyDescent="0.35">
      <c r="A276" t="s">
        <v>345</v>
      </c>
      <c r="B276" s="4">
        <v>46031</v>
      </c>
      <c r="C276" t="s">
        <v>64</v>
      </c>
      <c r="D276" t="s">
        <v>270</v>
      </c>
      <c r="E276" t="s">
        <v>65</v>
      </c>
      <c r="F276">
        <v>34</v>
      </c>
      <c r="G276">
        <v>52</v>
      </c>
      <c r="H276">
        <f>COUNTIF('02 Aufgaben 2000'!$B$2:$B$2001,A276)</f>
        <v>4</v>
      </c>
      <c r="I276">
        <f>SUMIF('02 Aufgaben 2000'!$B$2:$B$2001,A276,'02 Aufgaben 2000'!$H$2:$H$2001)</f>
        <v>2</v>
      </c>
      <c r="J276" s="5">
        <f t="shared" si="12"/>
        <v>0.5</v>
      </c>
      <c r="K276" s="6">
        <f>IFERROR(AVERAGEIF('02 Aufgaben 2000'!$B$2:$B$2001,A276,'02 Aufgaben 2000'!$I$2:$I$2001),0)</f>
        <v>134</v>
      </c>
      <c r="L276" s="5">
        <f t="shared" si="13"/>
        <v>0.54</v>
      </c>
      <c r="M276" s="6">
        <f t="shared" si="14"/>
        <v>4.2</v>
      </c>
      <c r="N276" t="s">
        <v>271</v>
      </c>
    </row>
    <row r="277" spans="1:14" ht="16" customHeight="1" x14ac:dyDescent="0.35">
      <c r="A277" t="s">
        <v>346</v>
      </c>
      <c r="B277" s="4">
        <v>46032</v>
      </c>
      <c r="C277" t="s">
        <v>67</v>
      </c>
      <c r="D277" t="s">
        <v>270</v>
      </c>
      <c r="E277" t="s">
        <v>68</v>
      </c>
      <c r="F277">
        <v>71</v>
      </c>
      <c r="G277">
        <v>65</v>
      </c>
      <c r="H277">
        <f>COUNTIF('02 Aufgaben 2000'!$B$2:$B$2001,A277)</f>
        <v>4</v>
      </c>
      <c r="I277">
        <f>SUMIF('02 Aufgaben 2000'!$B$2:$B$2001,A277,'02 Aufgaben 2000'!$H$2:$H$2001)</f>
        <v>1</v>
      </c>
      <c r="J277" s="5">
        <f t="shared" si="12"/>
        <v>0.25</v>
      </c>
      <c r="K277" s="6">
        <f>IFERROR(AVERAGEIF('02 Aufgaben 2000'!$B$2:$B$2001,A277,'02 Aufgaben 2000'!$I$2:$I$2001),0)</f>
        <v>137</v>
      </c>
      <c r="L277" s="5">
        <f t="shared" si="13"/>
        <v>0.41099999999999998</v>
      </c>
      <c r="M277" s="6">
        <f t="shared" si="14"/>
        <v>4.2</v>
      </c>
      <c r="N277" t="s">
        <v>271</v>
      </c>
    </row>
    <row r="278" spans="1:14" ht="16" customHeight="1" x14ac:dyDescent="0.35">
      <c r="A278" t="s">
        <v>347</v>
      </c>
      <c r="B278" s="4">
        <v>46033</v>
      </c>
      <c r="C278" t="s">
        <v>56</v>
      </c>
      <c r="D278" t="s">
        <v>270</v>
      </c>
      <c r="E278" t="s">
        <v>58</v>
      </c>
      <c r="F278">
        <v>40</v>
      </c>
      <c r="G278">
        <v>29</v>
      </c>
      <c r="H278">
        <f>COUNTIF('02 Aufgaben 2000'!$B$2:$B$2001,A278)</f>
        <v>4</v>
      </c>
      <c r="I278">
        <f>SUMIF('02 Aufgaben 2000'!$B$2:$B$2001,A278,'02 Aufgaben 2000'!$H$2:$H$2001)</f>
        <v>3</v>
      </c>
      <c r="J278" s="5">
        <f t="shared" si="12"/>
        <v>0.75</v>
      </c>
      <c r="K278" s="6">
        <f>IFERROR(AVERAGEIF('02 Aufgaben 2000'!$B$2:$B$2001,A278,'02 Aufgaben 2000'!$I$2:$I$2001),0)</f>
        <v>117.75</v>
      </c>
      <c r="L278" s="5">
        <f t="shared" si="13"/>
        <v>0.71</v>
      </c>
      <c r="M278" s="6">
        <f t="shared" si="14"/>
        <v>5.0999999999999996</v>
      </c>
      <c r="N278" t="s">
        <v>271</v>
      </c>
    </row>
    <row r="279" spans="1:14" ht="16" customHeight="1" x14ac:dyDescent="0.35">
      <c r="A279" t="s">
        <v>348</v>
      </c>
      <c r="B279" s="4">
        <v>46034</v>
      </c>
      <c r="C279" t="s">
        <v>60</v>
      </c>
      <c r="D279" t="s">
        <v>270</v>
      </c>
      <c r="E279" t="s">
        <v>61</v>
      </c>
      <c r="F279">
        <v>77</v>
      </c>
      <c r="G279">
        <v>42</v>
      </c>
      <c r="H279">
        <f>COUNTIF('02 Aufgaben 2000'!$B$2:$B$2001,A279)</f>
        <v>4</v>
      </c>
      <c r="I279">
        <f>SUMIF('02 Aufgaben 2000'!$B$2:$B$2001,A279,'02 Aufgaben 2000'!$H$2:$H$2001)</f>
        <v>2</v>
      </c>
      <c r="J279" s="5">
        <f t="shared" si="12"/>
        <v>0.5</v>
      </c>
      <c r="K279" s="6">
        <f>IFERROR(AVERAGEIF('02 Aufgaben 2000'!$B$2:$B$2001,A279,'02 Aufgaben 2000'!$I$2:$I$2001),0)</f>
        <v>133.75</v>
      </c>
      <c r="L279" s="5">
        <f t="shared" si="13"/>
        <v>0.56599999999999995</v>
      </c>
      <c r="M279" s="6">
        <f t="shared" si="14"/>
        <v>5</v>
      </c>
      <c r="N279" t="s">
        <v>271</v>
      </c>
    </row>
    <row r="280" spans="1:14" ht="16" customHeight="1" x14ac:dyDescent="0.35">
      <c r="A280" t="s">
        <v>349</v>
      </c>
      <c r="B280" s="4">
        <v>46035</v>
      </c>
      <c r="C280" t="s">
        <v>64</v>
      </c>
      <c r="D280" t="s">
        <v>270</v>
      </c>
      <c r="E280" t="s">
        <v>65</v>
      </c>
      <c r="F280">
        <v>46</v>
      </c>
      <c r="G280">
        <v>55</v>
      </c>
      <c r="H280">
        <f>COUNTIF('02 Aufgaben 2000'!$B$2:$B$2001,A280)</f>
        <v>4</v>
      </c>
      <c r="I280">
        <f>SUMIF('02 Aufgaben 2000'!$B$2:$B$2001,A280,'02 Aufgaben 2000'!$H$2:$H$2001)</f>
        <v>1</v>
      </c>
      <c r="J280" s="5">
        <f t="shared" si="12"/>
        <v>0.25</v>
      </c>
      <c r="K280" s="6">
        <f>IFERROR(AVERAGEIF('02 Aufgaben 2000'!$B$2:$B$2001,A280,'02 Aufgaben 2000'!$I$2:$I$2001),0)</f>
        <v>134</v>
      </c>
      <c r="L280" s="5">
        <f t="shared" si="13"/>
        <v>0.40699999999999997</v>
      </c>
      <c r="M280" s="6">
        <f t="shared" si="14"/>
        <v>3.7</v>
      </c>
      <c r="N280" t="s">
        <v>271</v>
      </c>
    </row>
    <row r="281" spans="1:14" ht="16" customHeight="1" x14ac:dyDescent="0.35">
      <c r="A281" t="s">
        <v>350</v>
      </c>
      <c r="B281" s="4">
        <v>46036</v>
      </c>
      <c r="C281" t="s">
        <v>67</v>
      </c>
      <c r="D281" t="s">
        <v>270</v>
      </c>
      <c r="E281" t="s">
        <v>68</v>
      </c>
      <c r="F281">
        <v>83</v>
      </c>
      <c r="G281">
        <v>19</v>
      </c>
      <c r="H281">
        <f>COUNTIF('02 Aufgaben 2000'!$B$2:$B$2001,A281)</f>
        <v>4</v>
      </c>
      <c r="I281">
        <f>SUMIF('02 Aufgaben 2000'!$B$2:$B$2001,A281,'02 Aufgaben 2000'!$H$2:$H$2001)</f>
        <v>4</v>
      </c>
      <c r="J281" s="5">
        <f t="shared" si="12"/>
        <v>1</v>
      </c>
      <c r="K281" s="6">
        <f>IFERROR(AVERAGEIF('02 Aufgaben 2000'!$B$2:$B$2001,A281,'02 Aufgaben 2000'!$I$2:$I$2001),0)</f>
        <v>125.25</v>
      </c>
      <c r="L281" s="5">
        <f t="shared" si="13"/>
        <v>0.86799999999999999</v>
      </c>
      <c r="M281" s="6">
        <f t="shared" si="14"/>
        <v>6.7</v>
      </c>
      <c r="N281" t="s">
        <v>271</v>
      </c>
    </row>
    <row r="282" spans="1:14" ht="16" customHeight="1" x14ac:dyDescent="0.35">
      <c r="A282" t="s">
        <v>351</v>
      </c>
      <c r="B282" s="4">
        <v>46037</v>
      </c>
      <c r="C282" t="s">
        <v>56</v>
      </c>
      <c r="D282" t="s">
        <v>270</v>
      </c>
      <c r="E282" t="s">
        <v>58</v>
      </c>
      <c r="F282">
        <v>52</v>
      </c>
      <c r="G282">
        <v>32</v>
      </c>
      <c r="H282">
        <f>COUNTIF('02 Aufgaben 2000'!$B$2:$B$2001,A282)</f>
        <v>4</v>
      </c>
      <c r="I282">
        <f>SUMIF('02 Aufgaben 2000'!$B$2:$B$2001,A282,'02 Aufgaben 2000'!$H$2:$H$2001)</f>
        <v>1</v>
      </c>
      <c r="J282" s="5">
        <f t="shared" si="12"/>
        <v>0.25</v>
      </c>
      <c r="K282" s="6">
        <f>IFERROR(AVERAGEIF('02 Aufgaben 2000'!$B$2:$B$2001,A282,'02 Aufgaben 2000'!$I$2:$I$2001),0)</f>
        <v>136.75</v>
      </c>
      <c r="L282" s="5">
        <f t="shared" si="13"/>
        <v>0.42899999999999999</v>
      </c>
      <c r="M282" s="6">
        <f t="shared" si="14"/>
        <v>3.8</v>
      </c>
      <c r="N282" t="s">
        <v>271</v>
      </c>
    </row>
    <row r="283" spans="1:14" ht="16" customHeight="1" x14ac:dyDescent="0.35">
      <c r="A283" t="s">
        <v>352</v>
      </c>
      <c r="B283" s="4">
        <v>46038</v>
      </c>
      <c r="C283" t="s">
        <v>60</v>
      </c>
      <c r="D283" t="s">
        <v>270</v>
      </c>
      <c r="E283" t="s">
        <v>61</v>
      </c>
      <c r="F283">
        <v>89</v>
      </c>
      <c r="G283">
        <v>45</v>
      </c>
      <c r="H283">
        <f>COUNTIF('02 Aufgaben 2000'!$B$2:$B$2001,A283)</f>
        <v>4</v>
      </c>
      <c r="I283">
        <f>SUMIF('02 Aufgaben 2000'!$B$2:$B$2001,A283,'02 Aufgaben 2000'!$H$2:$H$2001)</f>
        <v>2</v>
      </c>
      <c r="J283" s="5">
        <f t="shared" si="12"/>
        <v>0.5</v>
      </c>
      <c r="K283" s="6">
        <f>IFERROR(AVERAGEIF('02 Aufgaben 2000'!$B$2:$B$2001,A283,'02 Aufgaben 2000'!$I$2:$I$2001),0)</f>
        <v>138.5</v>
      </c>
      <c r="L283" s="5">
        <f t="shared" si="13"/>
        <v>0.57999999999999996</v>
      </c>
      <c r="M283" s="6">
        <f t="shared" si="14"/>
        <v>5.3</v>
      </c>
      <c r="N283" t="s">
        <v>271</v>
      </c>
    </row>
    <row r="284" spans="1:14" ht="16" customHeight="1" x14ac:dyDescent="0.35">
      <c r="A284" t="s">
        <v>353</v>
      </c>
      <c r="B284" s="4">
        <v>46039</v>
      </c>
      <c r="C284" t="s">
        <v>64</v>
      </c>
      <c r="D284" t="s">
        <v>270</v>
      </c>
      <c r="E284" t="s">
        <v>65</v>
      </c>
      <c r="F284">
        <v>58</v>
      </c>
      <c r="G284">
        <v>58</v>
      </c>
      <c r="H284">
        <f>COUNTIF('02 Aufgaben 2000'!$B$2:$B$2001,A284)</f>
        <v>4</v>
      </c>
      <c r="I284">
        <f>SUMIF('02 Aufgaben 2000'!$B$2:$B$2001,A284,'02 Aufgaben 2000'!$H$2:$H$2001)</f>
        <v>2</v>
      </c>
      <c r="J284" s="5">
        <f t="shared" si="12"/>
        <v>0.5</v>
      </c>
      <c r="K284" s="6">
        <f>IFERROR(AVERAGEIF('02 Aufgaben 2000'!$B$2:$B$2001,A284,'02 Aufgaben 2000'!$I$2:$I$2001),0)</f>
        <v>123</v>
      </c>
      <c r="L284" s="5">
        <f t="shared" si="13"/>
        <v>0.56799999999999995</v>
      </c>
      <c r="M284" s="6">
        <f t="shared" si="14"/>
        <v>4.7</v>
      </c>
      <c r="N284" t="s">
        <v>271</v>
      </c>
    </row>
    <row r="285" spans="1:14" ht="16" customHeight="1" x14ac:dyDescent="0.35">
      <c r="A285" t="s">
        <v>354</v>
      </c>
      <c r="B285" s="4">
        <v>46040</v>
      </c>
      <c r="C285" t="s">
        <v>67</v>
      </c>
      <c r="D285" t="s">
        <v>270</v>
      </c>
      <c r="E285" t="s">
        <v>68</v>
      </c>
      <c r="F285">
        <v>95</v>
      </c>
      <c r="G285">
        <v>22</v>
      </c>
      <c r="H285">
        <f>COUNTIF('02 Aufgaben 2000'!$B$2:$B$2001,A285)</f>
        <v>4</v>
      </c>
      <c r="I285">
        <f>SUMIF('02 Aufgaben 2000'!$B$2:$B$2001,A285,'02 Aufgaben 2000'!$H$2:$H$2001)</f>
        <v>2</v>
      </c>
      <c r="J285" s="5">
        <f t="shared" si="12"/>
        <v>0.5</v>
      </c>
      <c r="K285" s="6">
        <f>IFERROR(AVERAGEIF('02 Aufgaben 2000'!$B$2:$B$2001,A285,'02 Aufgaben 2000'!$I$2:$I$2001),0)</f>
        <v>144.25</v>
      </c>
      <c r="L285" s="5">
        <f t="shared" si="13"/>
        <v>0.58699999999999997</v>
      </c>
      <c r="M285" s="6">
        <f t="shared" si="14"/>
        <v>5.4</v>
      </c>
      <c r="N285" t="s">
        <v>271</v>
      </c>
    </row>
    <row r="286" spans="1:14" ht="16" customHeight="1" x14ac:dyDescent="0.35">
      <c r="A286" t="s">
        <v>355</v>
      </c>
      <c r="B286" s="4">
        <v>46041</v>
      </c>
      <c r="C286" t="s">
        <v>56</v>
      </c>
      <c r="D286" t="s">
        <v>270</v>
      </c>
      <c r="E286" t="s">
        <v>58</v>
      </c>
      <c r="F286">
        <v>64</v>
      </c>
      <c r="G286">
        <v>35</v>
      </c>
      <c r="H286">
        <f>COUNTIF('02 Aufgaben 2000'!$B$2:$B$2001,A286)</f>
        <v>4</v>
      </c>
      <c r="I286">
        <f>SUMIF('02 Aufgaben 2000'!$B$2:$B$2001,A286,'02 Aufgaben 2000'!$H$2:$H$2001)</f>
        <v>4</v>
      </c>
      <c r="J286" s="5">
        <f t="shared" si="12"/>
        <v>1</v>
      </c>
      <c r="K286" s="6">
        <f>IFERROR(AVERAGEIF('02 Aufgaben 2000'!$B$2:$B$2001,A286,'02 Aufgaben 2000'!$I$2:$I$2001),0)</f>
        <v>111.5</v>
      </c>
      <c r="L286" s="5">
        <f t="shared" si="13"/>
        <v>0.88500000000000001</v>
      </c>
      <c r="M286" s="6">
        <f t="shared" si="14"/>
        <v>6.3</v>
      </c>
      <c r="N286" t="s">
        <v>271</v>
      </c>
    </row>
    <row r="287" spans="1:14" ht="16" customHeight="1" x14ac:dyDescent="0.35">
      <c r="A287" t="s">
        <v>356</v>
      </c>
      <c r="B287" s="4">
        <v>46042</v>
      </c>
      <c r="C287" t="s">
        <v>60</v>
      </c>
      <c r="D287" t="s">
        <v>270</v>
      </c>
      <c r="E287" t="s">
        <v>61</v>
      </c>
      <c r="F287">
        <v>33</v>
      </c>
      <c r="G287">
        <v>48</v>
      </c>
      <c r="H287">
        <f>COUNTIF('02 Aufgaben 2000'!$B$2:$B$2001,A287)</f>
        <v>4</v>
      </c>
      <c r="I287">
        <f>SUMIF('02 Aufgaben 2000'!$B$2:$B$2001,A287,'02 Aufgaben 2000'!$H$2:$H$2001)</f>
        <v>0</v>
      </c>
      <c r="J287" s="5">
        <f t="shared" si="12"/>
        <v>0</v>
      </c>
      <c r="K287" s="6">
        <f>IFERROR(AVERAGEIF('02 Aufgaben 2000'!$B$2:$B$2001,A287,'02 Aufgaben 2000'!$I$2:$I$2001),0)</f>
        <v>157.5</v>
      </c>
      <c r="L287" s="5">
        <f t="shared" si="13"/>
        <v>0.219</v>
      </c>
      <c r="M287" s="6">
        <f t="shared" si="14"/>
        <v>2.7</v>
      </c>
      <c r="N287" t="s">
        <v>271</v>
      </c>
    </row>
    <row r="288" spans="1:14" ht="16" customHeight="1" x14ac:dyDescent="0.35">
      <c r="A288" t="s">
        <v>357</v>
      </c>
      <c r="B288" s="4">
        <v>46043</v>
      </c>
      <c r="C288" t="s">
        <v>64</v>
      </c>
      <c r="D288" t="s">
        <v>270</v>
      </c>
      <c r="E288" t="s">
        <v>65</v>
      </c>
      <c r="F288">
        <v>70</v>
      </c>
      <c r="G288">
        <v>61</v>
      </c>
      <c r="H288">
        <f>COUNTIF('02 Aufgaben 2000'!$B$2:$B$2001,A288)</f>
        <v>4</v>
      </c>
      <c r="I288">
        <f>SUMIF('02 Aufgaben 2000'!$B$2:$B$2001,A288,'02 Aufgaben 2000'!$H$2:$H$2001)</f>
        <v>2</v>
      </c>
      <c r="J288" s="5">
        <f t="shared" si="12"/>
        <v>0.5</v>
      </c>
      <c r="K288" s="6">
        <f>IFERROR(AVERAGEIF('02 Aufgaben 2000'!$B$2:$B$2001,A288,'02 Aufgaben 2000'!$I$2:$I$2001),0)</f>
        <v>127.75</v>
      </c>
      <c r="L288" s="5">
        <f t="shared" si="13"/>
        <v>0.58199999999999996</v>
      </c>
      <c r="M288" s="6">
        <f t="shared" si="14"/>
        <v>4.9000000000000004</v>
      </c>
      <c r="N288" t="s">
        <v>271</v>
      </c>
    </row>
    <row r="289" spans="1:14" ht="16" customHeight="1" x14ac:dyDescent="0.35">
      <c r="A289" t="s">
        <v>358</v>
      </c>
      <c r="B289" s="4">
        <v>46044</v>
      </c>
      <c r="C289" t="s">
        <v>67</v>
      </c>
      <c r="D289" t="s">
        <v>270</v>
      </c>
      <c r="E289" t="s">
        <v>68</v>
      </c>
      <c r="F289">
        <v>39</v>
      </c>
      <c r="G289">
        <v>25</v>
      </c>
      <c r="H289">
        <f>COUNTIF('02 Aufgaben 2000'!$B$2:$B$2001,A289)</f>
        <v>4</v>
      </c>
      <c r="I289">
        <f>SUMIF('02 Aufgaben 2000'!$B$2:$B$2001,A289,'02 Aufgaben 2000'!$H$2:$H$2001)</f>
        <v>2</v>
      </c>
      <c r="J289" s="5">
        <f t="shared" si="12"/>
        <v>0.5</v>
      </c>
      <c r="K289" s="6">
        <f>IFERROR(AVERAGEIF('02 Aufgaben 2000'!$B$2:$B$2001,A289,'02 Aufgaben 2000'!$I$2:$I$2001),0)</f>
        <v>125.25</v>
      </c>
      <c r="L289" s="5">
        <f t="shared" si="13"/>
        <v>0.52100000000000002</v>
      </c>
      <c r="M289" s="6">
        <f t="shared" si="14"/>
        <v>4.3</v>
      </c>
      <c r="N289" t="s">
        <v>271</v>
      </c>
    </row>
    <row r="290" spans="1:14" ht="16" customHeight="1" x14ac:dyDescent="0.35">
      <c r="A290" t="s">
        <v>359</v>
      </c>
      <c r="B290" s="4">
        <v>46045</v>
      </c>
      <c r="C290" t="s">
        <v>56</v>
      </c>
      <c r="D290" t="s">
        <v>270</v>
      </c>
      <c r="E290" t="s">
        <v>58</v>
      </c>
      <c r="F290">
        <v>76</v>
      </c>
      <c r="G290">
        <v>38</v>
      </c>
      <c r="H290">
        <f>COUNTIF('02 Aufgaben 2000'!$B$2:$B$2001,A290)</f>
        <v>4</v>
      </c>
      <c r="I290">
        <f>SUMIF('02 Aufgaben 2000'!$B$2:$B$2001,A290,'02 Aufgaben 2000'!$H$2:$H$2001)</f>
        <v>2</v>
      </c>
      <c r="J290" s="5">
        <f t="shared" si="12"/>
        <v>0.5</v>
      </c>
      <c r="K290" s="6">
        <f>IFERROR(AVERAGEIF('02 Aufgaben 2000'!$B$2:$B$2001,A290,'02 Aufgaben 2000'!$I$2:$I$2001),0)</f>
        <v>130.5</v>
      </c>
      <c r="L290" s="5">
        <f t="shared" si="13"/>
        <v>0.60399999999999998</v>
      </c>
      <c r="M290" s="6">
        <f t="shared" si="14"/>
        <v>5</v>
      </c>
      <c r="N290" t="s">
        <v>271</v>
      </c>
    </row>
    <row r="291" spans="1:14" ht="16" customHeight="1" x14ac:dyDescent="0.35">
      <c r="A291" t="s">
        <v>360</v>
      </c>
      <c r="B291" s="4">
        <v>46046</v>
      </c>
      <c r="C291" t="s">
        <v>60</v>
      </c>
      <c r="D291" t="s">
        <v>270</v>
      </c>
      <c r="E291" t="s">
        <v>61</v>
      </c>
      <c r="F291">
        <v>45</v>
      </c>
      <c r="G291">
        <v>51</v>
      </c>
      <c r="H291">
        <f>COUNTIF('02 Aufgaben 2000'!$B$2:$B$2001,A291)</f>
        <v>4</v>
      </c>
      <c r="I291">
        <f>SUMIF('02 Aufgaben 2000'!$B$2:$B$2001,A291,'02 Aufgaben 2000'!$H$2:$H$2001)</f>
        <v>1</v>
      </c>
      <c r="J291" s="5">
        <f t="shared" si="12"/>
        <v>0.25</v>
      </c>
      <c r="K291" s="6">
        <f>IFERROR(AVERAGEIF('02 Aufgaben 2000'!$B$2:$B$2001,A291,'02 Aufgaben 2000'!$I$2:$I$2001),0)</f>
        <v>143.25</v>
      </c>
      <c r="L291" s="5">
        <f t="shared" si="13"/>
        <v>0.38</v>
      </c>
      <c r="M291" s="6">
        <f t="shared" si="14"/>
        <v>3.7</v>
      </c>
      <c r="N291" t="s">
        <v>271</v>
      </c>
    </row>
    <row r="292" spans="1:14" ht="16" customHeight="1" x14ac:dyDescent="0.35">
      <c r="A292" t="s">
        <v>361</v>
      </c>
      <c r="B292" s="4">
        <v>46047</v>
      </c>
      <c r="C292" t="s">
        <v>64</v>
      </c>
      <c r="D292" t="s">
        <v>270</v>
      </c>
      <c r="E292" t="s">
        <v>65</v>
      </c>
      <c r="F292">
        <v>82</v>
      </c>
      <c r="G292">
        <v>64</v>
      </c>
      <c r="H292">
        <f>COUNTIF('02 Aufgaben 2000'!$B$2:$B$2001,A292)</f>
        <v>4</v>
      </c>
      <c r="I292">
        <f>SUMIF('02 Aufgaben 2000'!$B$2:$B$2001,A292,'02 Aufgaben 2000'!$H$2:$H$2001)</f>
        <v>1</v>
      </c>
      <c r="J292" s="5">
        <f t="shared" si="12"/>
        <v>0.25</v>
      </c>
      <c r="K292" s="6">
        <f>IFERROR(AVERAGEIF('02 Aufgaben 2000'!$B$2:$B$2001,A292,'02 Aufgaben 2000'!$I$2:$I$2001),0)</f>
        <v>141.25</v>
      </c>
      <c r="L292" s="5">
        <f t="shared" si="13"/>
        <v>0.44900000000000001</v>
      </c>
      <c r="M292" s="6">
        <f t="shared" si="14"/>
        <v>4.4000000000000004</v>
      </c>
      <c r="N292" t="s">
        <v>271</v>
      </c>
    </row>
    <row r="293" spans="1:14" ht="16" customHeight="1" x14ac:dyDescent="0.35">
      <c r="A293" t="s">
        <v>362</v>
      </c>
      <c r="B293" s="4">
        <v>46048</v>
      </c>
      <c r="C293" t="s">
        <v>67</v>
      </c>
      <c r="D293" t="s">
        <v>270</v>
      </c>
      <c r="E293" t="s">
        <v>68</v>
      </c>
      <c r="F293">
        <v>51</v>
      </c>
      <c r="G293">
        <v>28</v>
      </c>
      <c r="H293">
        <f>COUNTIF('02 Aufgaben 2000'!$B$2:$B$2001,A293)</f>
        <v>4</v>
      </c>
      <c r="I293">
        <f>SUMIF('02 Aufgaben 2000'!$B$2:$B$2001,A293,'02 Aufgaben 2000'!$H$2:$H$2001)</f>
        <v>2</v>
      </c>
      <c r="J293" s="5">
        <f t="shared" si="12"/>
        <v>0.5</v>
      </c>
      <c r="K293" s="6">
        <f>IFERROR(AVERAGEIF('02 Aufgaben 2000'!$B$2:$B$2001,A293,'02 Aufgaben 2000'!$I$2:$I$2001),0)</f>
        <v>143.5</v>
      </c>
      <c r="L293" s="5">
        <f t="shared" si="13"/>
        <v>0.53500000000000003</v>
      </c>
      <c r="M293" s="6">
        <f t="shared" si="14"/>
        <v>4.5</v>
      </c>
      <c r="N293" t="s">
        <v>271</v>
      </c>
    </row>
    <row r="294" spans="1:14" ht="16" customHeight="1" x14ac:dyDescent="0.35">
      <c r="A294" t="s">
        <v>363</v>
      </c>
      <c r="B294" s="4">
        <v>46049</v>
      </c>
      <c r="C294" t="s">
        <v>56</v>
      </c>
      <c r="D294" t="s">
        <v>270</v>
      </c>
      <c r="E294" t="s">
        <v>58</v>
      </c>
      <c r="F294">
        <v>88</v>
      </c>
      <c r="G294">
        <v>41</v>
      </c>
      <c r="H294">
        <f>COUNTIF('02 Aufgaben 2000'!$B$2:$B$2001,A294)</f>
        <v>4</v>
      </c>
      <c r="I294">
        <f>SUMIF('02 Aufgaben 2000'!$B$2:$B$2001,A294,'02 Aufgaben 2000'!$H$2:$H$2001)</f>
        <v>4</v>
      </c>
      <c r="J294" s="5">
        <f t="shared" si="12"/>
        <v>1</v>
      </c>
      <c r="K294" s="6">
        <f>IFERROR(AVERAGEIF('02 Aufgaben 2000'!$B$2:$B$2001,A294,'02 Aufgaben 2000'!$I$2:$I$2001),0)</f>
        <v>100.5</v>
      </c>
      <c r="L294" s="5">
        <f t="shared" si="13"/>
        <v>0.91400000000000003</v>
      </c>
      <c r="M294" s="6">
        <f t="shared" si="14"/>
        <v>6.8</v>
      </c>
    </row>
    <row r="295" spans="1:14" ht="16" customHeight="1" x14ac:dyDescent="0.35">
      <c r="A295" t="s">
        <v>364</v>
      </c>
      <c r="B295" s="4">
        <v>46050</v>
      </c>
      <c r="C295" t="s">
        <v>60</v>
      </c>
      <c r="D295" t="s">
        <v>270</v>
      </c>
      <c r="E295" t="s">
        <v>61</v>
      </c>
      <c r="F295">
        <v>57</v>
      </c>
      <c r="G295">
        <v>54</v>
      </c>
      <c r="H295">
        <f>COUNTIF('02 Aufgaben 2000'!$B$2:$B$2001,A295)</f>
        <v>4</v>
      </c>
      <c r="I295">
        <f>SUMIF('02 Aufgaben 2000'!$B$2:$B$2001,A295,'02 Aufgaben 2000'!$H$2:$H$2001)</f>
        <v>1</v>
      </c>
      <c r="J295" s="5">
        <f t="shared" si="12"/>
        <v>0.25</v>
      </c>
      <c r="K295" s="6">
        <f>IFERROR(AVERAGEIF('02 Aufgaben 2000'!$B$2:$B$2001,A295,'02 Aufgaben 2000'!$I$2:$I$2001),0)</f>
        <v>151</v>
      </c>
      <c r="L295" s="5">
        <f t="shared" si="13"/>
        <v>0.39500000000000002</v>
      </c>
      <c r="M295" s="6">
        <f t="shared" si="14"/>
        <v>3.9</v>
      </c>
      <c r="N295" t="s">
        <v>271</v>
      </c>
    </row>
    <row r="296" spans="1:14" ht="16" customHeight="1" x14ac:dyDescent="0.35">
      <c r="A296" t="s">
        <v>365</v>
      </c>
      <c r="B296" s="4">
        <v>46051</v>
      </c>
      <c r="C296" t="s">
        <v>64</v>
      </c>
      <c r="D296" t="s">
        <v>270</v>
      </c>
      <c r="E296" t="s">
        <v>65</v>
      </c>
      <c r="F296">
        <v>94</v>
      </c>
      <c r="G296">
        <v>18</v>
      </c>
      <c r="H296">
        <f>COUNTIF('02 Aufgaben 2000'!$B$2:$B$2001,A296)</f>
        <v>4</v>
      </c>
      <c r="I296">
        <f>SUMIF('02 Aufgaben 2000'!$B$2:$B$2001,A296,'02 Aufgaben 2000'!$H$2:$H$2001)</f>
        <v>3</v>
      </c>
      <c r="J296" s="5">
        <f t="shared" si="12"/>
        <v>0.75</v>
      </c>
      <c r="K296" s="6">
        <f>IFERROR(AVERAGEIF('02 Aufgaben 2000'!$B$2:$B$2001,A296,'02 Aufgaben 2000'!$I$2:$I$2001),0)</f>
        <v>121.5</v>
      </c>
      <c r="L296" s="5">
        <f t="shared" si="13"/>
        <v>0.75800000000000001</v>
      </c>
      <c r="M296" s="6">
        <f t="shared" si="14"/>
        <v>6.1</v>
      </c>
      <c r="N296" t="s">
        <v>271</v>
      </c>
    </row>
    <row r="297" spans="1:14" ht="16" customHeight="1" x14ac:dyDescent="0.35">
      <c r="A297" t="s">
        <v>366</v>
      </c>
      <c r="B297" s="4">
        <v>46052</v>
      </c>
      <c r="C297" t="s">
        <v>67</v>
      </c>
      <c r="D297" t="s">
        <v>270</v>
      </c>
      <c r="E297" t="s">
        <v>68</v>
      </c>
      <c r="F297">
        <v>63</v>
      </c>
      <c r="G297">
        <v>31</v>
      </c>
      <c r="H297">
        <f>COUNTIF('02 Aufgaben 2000'!$B$2:$B$2001,A297)</f>
        <v>4</v>
      </c>
      <c r="I297">
        <f>SUMIF('02 Aufgaben 2000'!$B$2:$B$2001,A297,'02 Aufgaben 2000'!$H$2:$H$2001)</f>
        <v>1</v>
      </c>
      <c r="J297" s="5">
        <f t="shared" si="12"/>
        <v>0.25</v>
      </c>
      <c r="K297" s="6">
        <f>IFERROR(AVERAGEIF('02 Aufgaben 2000'!$B$2:$B$2001,A297,'02 Aufgaben 2000'!$I$2:$I$2001),0)</f>
        <v>143.5</v>
      </c>
      <c r="L297" s="5">
        <f t="shared" si="13"/>
        <v>0.40200000000000002</v>
      </c>
      <c r="M297" s="6">
        <f t="shared" si="14"/>
        <v>4</v>
      </c>
      <c r="N297" t="s">
        <v>271</v>
      </c>
    </row>
    <row r="298" spans="1:14" ht="16" customHeight="1" x14ac:dyDescent="0.35">
      <c r="A298" t="s">
        <v>367</v>
      </c>
      <c r="B298" s="4">
        <v>46053</v>
      </c>
      <c r="C298" t="s">
        <v>56</v>
      </c>
      <c r="D298" t="s">
        <v>270</v>
      </c>
      <c r="E298" t="s">
        <v>58</v>
      </c>
      <c r="F298">
        <v>32</v>
      </c>
      <c r="G298">
        <v>44</v>
      </c>
      <c r="H298">
        <f>COUNTIF('02 Aufgaben 2000'!$B$2:$B$2001,A298)</f>
        <v>4</v>
      </c>
      <c r="I298">
        <f>SUMIF('02 Aufgaben 2000'!$B$2:$B$2001,A298,'02 Aufgaben 2000'!$H$2:$H$2001)</f>
        <v>2</v>
      </c>
      <c r="J298" s="5">
        <f t="shared" si="12"/>
        <v>0.5</v>
      </c>
      <c r="K298" s="6">
        <f>IFERROR(AVERAGEIF('02 Aufgaben 2000'!$B$2:$B$2001,A298,'02 Aufgaben 2000'!$I$2:$I$2001),0)</f>
        <v>129.75</v>
      </c>
      <c r="L298" s="5">
        <f t="shared" si="13"/>
        <v>0.55300000000000005</v>
      </c>
      <c r="M298" s="6">
        <f t="shared" si="14"/>
        <v>4.0999999999999996</v>
      </c>
      <c r="N298" t="s">
        <v>271</v>
      </c>
    </row>
    <row r="299" spans="1:14" ht="16" customHeight="1" x14ac:dyDescent="0.35">
      <c r="A299" t="s">
        <v>368</v>
      </c>
      <c r="B299" s="4">
        <v>46054</v>
      </c>
      <c r="C299" t="s">
        <v>60</v>
      </c>
      <c r="D299" t="s">
        <v>270</v>
      </c>
      <c r="E299" t="s">
        <v>61</v>
      </c>
      <c r="F299">
        <v>69</v>
      </c>
      <c r="G299">
        <v>57</v>
      </c>
      <c r="H299">
        <f>COUNTIF('02 Aufgaben 2000'!$B$2:$B$2001,A299)</f>
        <v>4</v>
      </c>
      <c r="I299">
        <f>SUMIF('02 Aufgaben 2000'!$B$2:$B$2001,A299,'02 Aufgaben 2000'!$H$2:$H$2001)</f>
        <v>2</v>
      </c>
      <c r="J299" s="5">
        <f t="shared" si="12"/>
        <v>0.5</v>
      </c>
      <c r="K299" s="6">
        <f>IFERROR(AVERAGEIF('02 Aufgaben 2000'!$B$2:$B$2001,A299,'02 Aufgaben 2000'!$I$2:$I$2001),0)</f>
        <v>126.5</v>
      </c>
      <c r="L299" s="5">
        <f t="shared" si="13"/>
        <v>0.55600000000000005</v>
      </c>
      <c r="M299" s="6">
        <f t="shared" si="14"/>
        <v>4.9000000000000004</v>
      </c>
      <c r="N299" t="s">
        <v>271</v>
      </c>
    </row>
    <row r="300" spans="1:14" ht="16" customHeight="1" x14ac:dyDescent="0.35">
      <c r="A300" t="s">
        <v>369</v>
      </c>
      <c r="B300" s="4">
        <v>46055</v>
      </c>
      <c r="C300" t="s">
        <v>64</v>
      </c>
      <c r="D300" t="s">
        <v>270</v>
      </c>
      <c r="E300" t="s">
        <v>65</v>
      </c>
      <c r="F300">
        <v>38</v>
      </c>
      <c r="G300">
        <v>21</v>
      </c>
      <c r="H300">
        <f>COUNTIF('02 Aufgaben 2000'!$B$2:$B$2001,A300)</f>
        <v>4</v>
      </c>
      <c r="I300">
        <f>SUMIF('02 Aufgaben 2000'!$B$2:$B$2001,A300,'02 Aufgaben 2000'!$H$2:$H$2001)</f>
        <v>1</v>
      </c>
      <c r="J300" s="5">
        <f t="shared" si="12"/>
        <v>0.25</v>
      </c>
      <c r="K300" s="6">
        <f>IFERROR(AVERAGEIF('02 Aufgaben 2000'!$B$2:$B$2001,A300,'02 Aufgaben 2000'!$I$2:$I$2001),0)</f>
        <v>140.5</v>
      </c>
      <c r="L300" s="5">
        <f t="shared" si="13"/>
        <v>0.39700000000000002</v>
      </c>
      <c r="M300" s="6">
        <f t="shared" si="14"/>
        <v>3.5</v>
      </c>
      <c r="N300" t="s">
        <v>271</v>
      </c>
    </row>
    <row r="301" spans="1:14" ht="16" customHeight="1" x14ac:dyDescent="0.35">
      <c r="A301" t="s">
        <v>370</v>
      </c>
      <c r="B301" s="4">
        <v>46056</v>
      </c>
      <c r="C301" t="s">
        <v>67</v>
      </c>
      <c r="D301" t="s">
        <v>270</v>
      </c>
      <c r="E301" t="s">
        <v>68</v>
      </c>
      <c r="F301">
        <v>75</v>
      </c>
      <c r="G301">
        <v>34</v>
      </c>
      <c r="H301">
        <f>COUNTIF('02 Aufgaben 2000'!$B$2:$B$2001,A301)</f>
        <v>4</v>
      </c>
      <c r="I301">
        <f>SUMIF('02 Aufgaben 2000'!$B$2:$B$2001,A301,'02 Aufgaben 2000'!$H$2:$H$2001)</f>
        <v>3</v>
      </c>
      <c r="J301" s="5">
        <f t="shared" si="12"/>
        <v>0.75</v>
      </c>
      <c r="K301" s="6">
        <f>IFERROR(AVERAGEIF('02 Aufgaben 2000'!$B$2:$B$2001,A301,'02 Aufgaben 2000'!$I$2:$I$2001),0)</f>
        <v>137.25</v>
      </c>
      <c r="L301" s="5">
        <f t="shared" si="13"/>
        <v>0.71099999999999997</v>
      </c>
      <c r="M301" s="6">
        <f t="shared" si="14"/>
        <v>5.8</v>
      </c>
      <c r="N301" t="s">
        <v>271</v>
      </c>
    </row>
    <row r="302" spans="1:14" ht="16" customHeight="1" x14ac:dyDescent="0.35">
      <c r="A302" t="s">
        <v>371</v>
      </c>
      <c r="B302" s="4">
        <v>46057</v>
      </c>
      <c r="C302" t="s">
        <v>56</v>
      </c>
      <c r="D302" t="s">
        <v>372</v>
      </c>
      <c r="E302" t="s">
        <v>58</v>
      </c>
      <c r="F302">
        <v>44</v>
      </c>
      <c r="G302">
        <v>47</v>
      </c>
      <c r="H302">
        <f>COUNTIF('02 Aufgaben 2000'!$B$2:$B$2001,A302)</f>
        <v>4</v>
      </c>
      <c r="I302">
        <f>SUMIF('02 Aufgaben 2000'!$B$2:$B$2001,A302,'02 Aufgaben 2000'!$H$2:$H$2001)</f>
        <v>1</v>
      </c>
      <c r="J302" s="5">
        <f t="shared" si="12"/>
        <v>0.25</v>
      </c>
      <c r="K302" s="6">
        <f>IFERROR(AVERAGEIF('02 Aufgaben 2000'!$B$2:$B$2001,A302,'02 Aufgaben 2000'!$I$2:$I$2001),0)</f>
        <v>129.75</v>
      </c>
      <c r="L302" s="5">
        <f t="shared" si="13"/>
        <v>0.41899999999999998</v>
      </c>
      <c r="M302" s="6">
        <f t="shared" si="14"/>
        <v>3.6</v>
      </c>
      <c r="N302" t="s">
        <v>373</v>
      </c>
    </row>
    <row r="303" spans="1:14" ht="16" customHeight="1" x14ac:dyDescent="0.35">
      <c r="A303" t="s">
        <v>374</v>
      </c>
      <c r="B303" s="4">
        <v>46058</v>
      </c>
      <c r="C303" t="s">
        <v>60</v>
      </c>
      <c r="D303" t="s">
        <v>372</v>
      </c>
      <c r="E303" t="s">
        <v>61</v>
      </c>
      <c r="F303">
        <v>81</v>
      </c>
      <c r="G303">
        <v>60</v>
      </c>
      <c r="H303">
        <f>COUNTIF('02 Aufgaben 2000'!$B$2:$B$2001,A303)</f>
        <v>4</v>
      </c>
      <c r="I303">
        <f>SUMIF('02 Aufgaben 2000'!$B$2:$B$2001,A303,'02 Aufgaben 2000'!$H$2:$H$2001)</f>
        <v>2</v>
      </c>
      <c r="J303" s="5">
        <f t="shared" si="12"/>
        <v>0.5</v>
      </c>
      <c r="K303" s="6">
        <f>IFERROR(AVERAGEIF('02 Aufgaben 2000'!$B$2:$B$2001,A303,'02 Aufgaben 2000'!$I$2:$I$2001),0)</f>
        <v>144.75</v>
      </c>
      <c r="L303" s="5">
        <f t="shared" si="13"/>
        <v>0.56999999999999995</v>
      </c>
      <c r="M303" s="6">
        <f t="shared" si="14"/>
        <v>5.0999999999999996</v>
      </c>
      <c r="N303" t="s">
        <v>373</v>
      </c>
    </row>
    <row r="304" spans="1:14" ht="16" customHeight="1" x14ac:dyDescent="0.35">
      <c r="A304" t="s">
        <v>375</v>
      </c>
      <c r="B304" s="4">
        <v>46059</v>
      </c>
      <c r="C304" t="s">
        <v>64</v>
      </c>
      <c r="D304" t="s">
        <v>372</v>
      </c>
      <c r="E304" t="s">
        <v>65</v>
      </c>
      <c r="F304">
        <v>50</v>
      </c>
      <c r="G304">
        <v>24</v>
      </c>
      <c r="H304">
        <f>COUNTIF('02 Aufgaben 2000'!$B$2:$B$2001,A304)</f>
        <v>4</v>
      </c>
      <c r="I304">
        <f>SUMIF('02 Aufgaben 2000'!$B$2:$B$2001,A304,'02 Aufgaben 2000'!$H$2:$H$2001)</f>
        <v>2</v>
      </c>
      <c r="J304" s="5">
        <f t="shared" si="12"/>
        <v>0.5</v>
      </c>
      <c r="K304" s="6">
        <f>IFERROR(AVERAGEIF('02 Aufgaben 2000'!$B$2:$B$2001,A304,'02 Aufgaben 2000'!$I$2:$I$2001),0)</f>
        <v>116</v>
      </c>
      <c r="L304" s="5">
        <f t="shared" si="13"/>
        <v>0.55900000000000005</v>
      </c>
      <c r="M304" s="6">
        <f t="shared" si="14"/>
        <v>4.5</v>
      </c>
      <c r="N304" t="s">
        <v>373</v>
      </c>
    </row>
    <row r="305" spans="1:14" ht="16" customHeight="1" x14ac:dyDescent="0.35">
      <c r="A305" t="s">
        <v>376</v>
      </c>
      <c r="B305" s="4">
        <v>46060</v>
      </c>
      <c r="C305" t="s">
        <v>67</v>
      </c>
      <c r="D305" t="s">
        <v>372</v>
      </c>
      <c r="E305" t="s">
        <v>68</v>
      </c>
      <c r="F305">
        <v>87</v>
      </c>
      <c r="G305">
        <v>37</v>
      </c>
      <c r="H305">
        <f>COUNTIF('02 Aufgaben 2000'!$B$2:$B$2001,A305)</f>
        <v>4</v>
      </c>
      <c r="I305">
        <f>SUMIF('02 Aufgaben 2000'!$B$2:$B$2001,A305,'02 Aufgaben 2000'!$H$2:$H$2001)</f>
        <v>1</v>
      </c>
      <c r="J305" s="5">
        <f t="shared" si="12"/>
        <v>0.25</v>
      </c>
      <c r="K305" s="6">
        <f>IFERROR(AVERAGEIF('02 Aufgaben 2000'!$B$2:$B$2001,A305,'02 Aufgaben 2000'!$I$2:$I$2001),0)</f>
        <v>142.75</v>
      </c>
      <c r="L305" s="5">
        <f t="shared" si="13"/>
        <v>0.43</v>
      </c>
      <c r="M305" s="6">
        <f t="shared" si="14"/>
        <v>4.5</v>
      </c>
      <c r="N305" t="s">
        <v>373</v>
      </c>
    </row>
    <row r="306" spans="1:14" ht="16" customHeight="1" x14ac:dyDescent="0.35">
      <c r="A306" t="s">
        <v>377</v>
      </c>
      <c r="B306" s="4">
        <v>46061</v>
      </c>
      <c r="C306" t="s">
        <v>56</v>
      </c>
      <c r="D306" t="s">
        <v>372</v>
      </c>
      <c r="E306" t="s">
        <v>58</v>
      </c>
      <c r="F306">
        <v>56</v>
      </c>
      <c r="G306">
        <v>50</v>
      </c>
      <c r="H306">
        <f>COUNTIF('02 Aufgaben 2000'!$B$2:$B$2001,A306)</f>
        <v>4</v>
      </c>
      <c r="I306">
        <f>SUMIF('02 Aufgaben 2000'!$B$2:$B$2001,A306,'02 Aufgaben 2000'!$H$2:$H$2001)</f>
        <v>3</v>
      </c>
      <c r="J306" s="5">
        <f t="shared" si="12"/>
        <v>0.75</v>
      </c>
      <c r="K306" s="6">
        <f>IFERROR(AVERAGEIF('02 Aufgaben 2000'!$B$2:$B$2001,A306,'02 Aufgaben 2000'!$I$2:$I$2001),0)</f>
        <v>123.5</v>
      </c>
      <c r="L306" s="5">
        <f t="shared" si="13"/>
        <v>0.72799999999999998</v>
      </c>
      <c r="M306" s="6">
        <f t="shared" si="14"/>
        <v>5.4</v>
      </c>
      <c r="N306" t="s">
        <v>373</v>
      </c>
    </row>
    <row r="307" spans="1:14" ht="16" customHeight="1" x14ac:dyDescent="0.35">
      <c r="A307" t="s">
        <v>378</v>
      </c>
      <c r="B307" s="4">
        <v>46062</v>
      </c>
      <c r="C307" t="s">
        <v>60</v>
      </c>
      <c r="D307" t="s">
        <v>372</v>
      </c>
      <c r="E307" t="s">
        <v>61</v>
      </c>
      <c r="F307">
        <v>93</v>
      </c>
      <c r="G307">
        <v>63</v>
      </c>
      <c r="H307">
        <f>COUNTIF('02 Aufgaben 2000'!$B$2:$B$2001,A307)</f>
        <v>4</v>
      </c>
      <c r="I307">
        <f>SUMIF('02 Aufgaben 2000'!$B$2:$B$2001,A307,'02 Aufgaben 2000'!$H$2:$H$2001)</f>
        <v>1</v>
      </c>
      <c r="J307" s="5">
        <f t="shared" si="12"/>
        <v>0.25</v>
      </c>
      <c r="K307" s="6">
        <f>IFERROR(AVERAGEIF('02 Aufgaben 2000'!$B$2:$B$2001,A307,'02 Aufgaben 2000'!$I$2:$I$2001),0)</f>
        <v>144.75</v>
      </c>
      <c r="L307" s="5">
        <f t="shared" si="13"/>
        <v>0.437</v>
      </c>
      <c r="M307" s="6">
        <f t="shared" si="14"/>
        <v>4.5999999999999996</v>
      </c>
      <c r="N307" t="s">
        <v>373</v>
      </c>
    </row>
    <row r="308" spans="1:14" ht="16" customHeight="1" x14ac:dyDescent="0.35">
      <c r="A308" t="s">
        <v>379</v>
      </c>
      <c r="B308" s="4">
        <v>46063</v>
      </c>
      <c r="C308" t="s">
        <v>64</v>
      </c>
      <c r="D308" t="s">
        <v>372</v>
      </c>
      <c r="E308" t="s">
        <v>65</v>
      </c>
      <c r="F308">
        <v>62</v>
      </c>
      <c r="G308">
        <v>27</v>
      </c>
      <c r="H308">
        <f>COUNTIF('02 Aufgaben 2000'!$B$2:$B$2001,A308)</f>
        <v>4</v>
      </c>
      <c r="I308">
        <f>SUMIF('02 Aufgaben 2000'!$B$2:$B$2001,A308,'02 Aufgaben 2000'!$H$2:$H$2001)</f>
        <v>1</v>
      </c>
      <c r="J308" s="5">
        <f t="shared" si="12"/>
        <v>0.25</v>
      </c>
      <c r="K308" s="6">
        <f>IFERROR(AVERAGEIF('02 Aufgaben 2000'!$B$2:$B$2001,A308,'02 Aufgaben 2000'!$I$2:$I$2001),0)</f>
        <v>139.75</v>
      </c>
      <c r="L308" s="5">
        <f t="shared" si="13"/>
        <v>0.42499999999999999</v>
      </c>
      <c r="M308" s="6">
        <f t="shared" si="14"/>
        <v>4</v>
      </c>
      <c r="N308" t="s">
        <v>373</v>
      </c>
    </row>
    <row r="309" spans="1:14" ht="16" customHeight="1" x14ac:dyDescent="0.35">
      <c r="A309" t="s">
        <v>380</v>
      </c>
      <c r="B309" s="4">
        <v>46064</v>
      </c>
      <c r="C309" t="s">
        <v>67</v>
      </c>
      <c r="D309" t="s">
        <v>372</v>
      </c>
      <c r="E309" t="s">
        <v>68</v>
      </c>
      <c r="F309">
        <v>31</v>
      </c>
      <c r="G309">
        <v>40</v>
      </c>
      <c r="H309">
        <f>COUNTIF('02 Aufgaben 2000'!$B$2:$B$2001,A309)</f>
        <v>4</v>
      </c>
      <c r="I309">
        <f>SUMIF('02 Aufgaben 2000'!$B$2:$B$2001,A309,'02 Aufgaben 2000'!$H$2:$H$2001)</f>
        <v>2</v>
      </c>
      <c r="J309" s="5">
        <f t="shared" si="12"/>
        <v>0.5</v>
      </c>
      <c r="K309" s="6">
        <f>IFERROR(AVERAGEIF('02 Aufgaben 2000'!$B$2:$B$2001,A309,'02 Aufgaben 2000'!$I$2:$I$2001),0)</f>
        <v>118.25</v>
      </c>
      <c r="L309" s="5">
        <f t="shared" si="13"/>
        <v>0.51100000000000001</v>
      </c>
      <c r="M309" s="6">
        <f t="shared" si="14"/>
        <v>4.0999999999999996</v>
      </c>
      <c r="N309" t="s">
        <v>373</v>
      </c>
    </row>
    <row r="310" spans="1:14" ht="16" customHeight="1" x14ac:dyDescent="0.35">
      <c r="A310" t="s">
        <v>381</v>
      </c>
      <c r="B310" s="4">
        <v>46065</v>
      </c>
      <c r="C310" t="s">
        <v>56</v>
      </c>
      <c r="D310" t="s">
        <v>372</v>
      </c>
      <c r="E310" t="s">
        <v>58</v>
      </c>
      <c r="F310">
        <v>68</v>
      </c>
      <c r="G310">
        <v>53</v>
      </c>
      <c r="H310">
        <f>COUNTIF('02 Aufgaben 2000'!$B$2:$B$2001,A310)</f>
        <v>4</v>
      </c>
      <c r="I310">
        <f>SUMIF('02 Aufgaben 2000'!$B$2:$B$2001,A310,'02 Aufgaben 2000'!$H$2:$H$2001)</f>
        <v>1</v>
      </c>
      <c r="J310" s="5">
        <f t="shared" si="12"/>
        <v>0.25</v>
      </c>
      <c r="K310" s="6">
        <f>IFERROR(AVERAGEIF('02 Aufgaben 2000'!$B$2:$B$2001,A310,'02 Aufgaben 2000'!$I$2:$I$2001),0)</f>
        <v>142.5</v>
      </c>
      <c r="L310" s="5">
        <f t="shared" si="13"/>
        <v>0.44800000000000001</v>
      </c>
      <c r="M310" s="6">
        <f t="shared" si="14"/>
        <v>4.0999999999999996</v>
      </c>
      <c r="N310" t="s">
        <v>373</v>
      </c>
    </row>
    <row r="311" spans="1:14" ht="16" customHeight="1" x14ac:dyDescent="0.35">
      <c r="A311" t="s">
        <v>382</v>
      </c>
      <c r="B311" s="4">
        <v>46066</v>
      </c>
      <c r="C311" t="s">
        <v>60</v>
      </c>
      <c r="D311" t="s">
        <v>372</v>
      </c>
      <c r="E311" t="s">
        <v>61</v>
      </c>
      <c r="F311">
        <v>37</v>
      </c>
      <c r="G311">
        <v>66</v>
      </c>
      <c r="H311">
        <f>COUNTIF('02 Aufgaben 2000'!$B$2:$B$2001,A311)</f>
        <v>4</v>
      </c>
      <c r="I311">
        <f>SUMIF('02 Aufgaben 2000'!$B$2:$B$2001,A311,'02 Aufgaben 2000'!$H$2:$H$2001)</f>
        <v>3</v>
      </c>
      <c r="J311" s="5">
        <f t="shared" si="12"/>
        <v>0.75</v>
      </c>
      <c r="K311" s="6">
        <f>IFERROR(AVERAGEIF('02 Aufgaben 2000'!$B$2:$B$2001,A311,'02 Aufgaben 2000'!$I$2:$I$2001),0)</f>
        <v>138.5</v>
      </c>
      <c r="L311" s="5">
        <f t="shared" si="13"/>
        <v>0.66600000000000004</v>
      </c>
      <c r="M311" s="6">
        <f t="shared" si="14"/>
        <v>5</v>
      </c>
      <c r="N311" t="s">
        <v>373</v>
      </c>
    </row>
    <row r="312" spans="1:14" ht="16" customHeight="1" x14ac:dyDescent="0.35">
      <c r="A312" t="s">
        <v>383</v>
      </c>
      <c r="B312" s="4">
        <v>46067</v>
      </c>
      <c r="C312" t="s">
        <v>64</v>
      </c>
      <c r="D312" t="s">
        <v>372</v>
      </c>
      <c r="E312" t="s">
        <v>65</v>
      </c>
      <c r="F312">
        <v>74</v>
      </c>
      <c r="G312">
        <v>30</v>
      </c>
      <c r="H312">
        <f>COUNTIF('02 Aufgaben 2000'!$B$2:$B$2001,A312)</f>
        <v>4</v>
      </c>
      <c r="I312">
        <f>SUMIF('02 Aufgaben 2000'!$B$2:$B$2001,A312,'02 Aufgaben 2000'!$H$2:$H$2001)</f>
        <v>1</v>
      </c>
      <c r="J312" s="5">
        <f t="shared" si="12"/>
        <v>0.25</v>
      </c>
      <c r="K312" s="6">
        <f>IFERROR(AVERAGEIF('02 Aufgaben 2000'!$B$2:$B$2001,A312,'02 Aufgaben 2000'!$I$2:$I$2001),0)</f>
        <v>134.25</v>
      </c>
      <c r="L312" s="5">
        <f t="shared" si="13"/>
        <v>0.44</v>
      </c>
      <c r="M312" s="6">
        <f t="shared" si="14"/>
        <v>4.2</v>
      </c>
      <c r="N312" t="s">
        <v>373</v>
      </c>
    </row>
    <row r="313" spans="1:14" ht="16" customHeight="1" x14ac:dyDescent="0.35">
      <c r="A313" t="s">
        <v>384</v>
      </c>
      <c r="B313" s="4">
        <v>46068</v>
      </c>
      <c r="C313" t="s">
        <v>67</v>
      </c>
      <c r="D313" t="s">
        <v>372</v>
      </c>
      <c r="E313" t="s">
        <v>68</v>
      </c>
      <c r="F313">
        <v>43</v>
      </c>
      <c r="G313">
        <v>43</v>
      </c>
      <c r="H313">
        <f>COUNTIF('02 Aufgaben 2000'!$B$2:$B$2001,A313)</f>
        <v>4</v>
      </c>
      <c r="I313">
        <f>SUMIF('02 Aufgaben 2000'!$B$2:$B$2001,A313,'02 Aufgaben 2000'!$H$2:$H$2001)</f>
        <v>1</v>
      </c>
      <c r="J313" s="5">
        <f t="shared" si="12"/>
        <v>0.25</v>
      </c>
      <c r="K313" s="6">
        <f>IFERROR(AVERAGEIF('02 Aufgaben 2000'!$B$2:$B$2001,A313,'02 Aufgaben 2000'!$I$2:$I$2001),0)</f>
        <v>142</v>
      </c>
      <c r="L313" s="5">
        <f t="shared" si="13"/>
        <v>0.378</v>
      </c>
      <c r="M313" s="6">
        <f t="shared" si="14"/>
        <v>3.6</v>
      </c>
      <c r="N313" t="s">
        <v>373</v>
      </c>
    </row>
    <row r="314" spans="1:14" ht="16" customHeight="1" x14ac:dyDescent="0.35">
      <c r="A314" t="s">
        <v>385</v>
      </c>
      <c r="B314" s="4">
        <v>46069</v>
      </c>
      <c r="C314" t="s">
        <v>56</v>
      </c>
      <c r="D314" t="s">
        <v>372</v>
      </c>
      <c r="E314" t="s">
        <v>58</v>
      </c>
      <c r="F314">
        <v>80</v>
      </c>
      <c r="G314">
        <v>56</v>
      </c>
      <c r="H314">
        <f>COUNTIF('02 Aufgaben 2000'!$B$2:$B$2001,A314)</f>
        <v>4</v>
      </c>
      <c r="I314">
        <f>SUMIF('02 Aufgaben 2000'!$B$2:$B$2001,A314,'02 Aufgaben 2000'!$H$2:$H$2001)</f>
        <v>4</v>
      </c>
      <c r="J314" s="5">
        <f t="shared" si="12"/>
        <v>1</v>
      </c>
      <c r="K314" s="6">
        <f>IFERROR(AVERAGEIF('02 Aufgaben 2000'!$B$2:$B$2001,A314,'02 Aufgaben 2000'!$I$2:$I$2001),0)</f>
        <v>93.5</v>
      </c>
      <c r="L314" s="5">
        <f t="shared" si="13"/>
        <v>0.90400000000000003</v>
      </c>
      <c r="M314" s="6">
        <f t="shared" si="14"/>
        <v>6.6</v>
      </c>
      <c r="N314" t="s">
        <v>373</v>
      </c>
    </row>
    <row r="315" spans="1:14" ht="16" customHeight="1" x14ac:dyDescent="0.35">
      <c r="A315" t="s">
        <v>386</v>
      </c>
      <c r="B315" s="4">
        <v>46070</v>
      </c>
      <c r="C315" t="s">
        <v>60</v>
      </c>
      <c r="D315" t="s">
        <v>372</v>
      </c>
      <c r="E315" t="s">
        <v>61</v>
      </c>
      <c r="F315">
        <v>49</v>
      </c>
      <c r="G315">
        <v>20</v>
      </c>
      <c r="H315">
        <f>COUNTIF('02 Aufgaben 2000'!$B$2:$B$2001,A315)</f>
        <v>4</v>
      </c>
      <c r="I315">
        <f>SUMIF('02 Aufgaben 2000'!$B$2:$B$2001,A315,'02 Aufgaben 2000'!$H$2:$H$2001)</f>
        <v>1</v>
      </c>
      <c r="J315" s="5">
        <f t="shared" si="12"/>
        <v>0.25</v>
      </c>
      <c r="K315" s="6">
        <f>IFERROR(AVERAGEIF('02 Aufgaben 2000'!$B$2:$B$2001,A315,'02 Aufgaben 2000'!$I$2:$I$2001),0)</f>
        <v>157.5</v>
      </c>
      <c r="L315" s="5">
        <f t="shared" si="13"/>
        <v>0.38500000000000001</v>
      </c>
      <c r="M315" s="6">
        <f t="shared" si="14"/>
        <v>3.7</v>
      </c>
      <c r="N315" t="s">
        <v>373</v>
      </c>
    </row>
    <row r="316" spans="1:14" ht="16" customHeight="1" x14ac:dyDescent="0.35">
      <c r="A316" t="s">
        <v>387</v>
      </c>
      <c r="B316" s="4">
        <v>46071</v>
      </c>
      <c r="C316" t="s">
        <v>64</v>
      </c>
      <c r="D316" t="s">
        <v>372</v>
      </c>
      <c r="E316" t="s">
        <v>65</v>
      </c>
      <c r="F316">
        <v>86</v>
      </c>
      <c r="G316">
        <v>33</v>
      </c>
      <c r="H316">
        <f>COUNTIF('02 Aufgaben 2000'!$B$2:$B$2001,A316)</f>
        <v>4</v>
      </c>
      <c r="I316">
        <f>SUMIF('02 Aufgaben 2000'!$B$2:$B$2001,A316,'02 Aufgaben 2000'!$H$2:$H$2001)</f>
        <v>2</v>
      </c>
      <c r="J316" s="5">
        <f t="shared" si="12"/>
        <v>0.5</v>
      </c>
      <c r="K316" s="6">
        <f>IFERROR(AVERAGEIF('02 Aufgaben 2000'!$B$2:$B$2001,A316,'02 Aufgaben 2000'!$I$2:$I$2001),0)</f>
        <v>133.25</v>
      </c>
      <c r="L316" s="5">
        <f t="shared" si="13"/>
        <v>0.60099999999999998</v>
      </c>
      <c r="M316" s="6">
        <f t="shared" si="14"/>
        <v>5.2</v>
      </c>
      <c r="N316" t="s">
        <v>373</v>
      </c>
    </row>
    <row r="317" spans="1:14" ht="16" customHeight="1" x14ac:dyDescent="0.35">
      <c r="A317" t="s">
        <v>388</v>
      </c>
      <c r="B317" s="4">
        <v>46072</v>
      </c>
      <c r="C317" t="s">
        <v>67</v>
      </c>
      <c r="D317" t="s">
        <v>372</v>
      </c>
      <c r="E317" t="s">
        <v>68</v>
      </c>
      <c r="F317">
        <v>55</v>
      </c>
      <c r="G317">
        <v>46</v>
      </c>
      <c r="H317">
        <f>COUNTIF('02 Aufgaben 2000'!$B$2:$B$2001,A317)</f>
        <v>4</v>
      </c>
      <c r="I317">
        <f>SUMIF('02 Aufgaben 2000'!$B$2:$B$2001,A317,'02 Aufgaben 2000'!$H$2:$H$2001)</f>
        <v>1</v>
      </c>
      <c r="J317" s="5">
        <f t="shared" si="12"/>
        <v>0.25</v>
      </c>
      <c r="K317" s="6">
        <f>IFERROR(AVERAGEIF('02 Aufgaben 2000'!$B$2:$B$2001,A317,'02 Aufgaben 2000'!$I$2:$I$2001),0)</f>
        <v>136.5</v>
      </c>
      <c r="L317" s="5">
        <f t="shared" si="13"/>
        <v>0.39200000000000002</v>
      </c>
      <c r="M317" s="6">
        <f t="shared" si="14"/>
        <v>3.9</v>
      </c>
      <c r="N317" t="s">
        <v>373</v>
      </c>
    </row>
    <row r="318" spans="1:14" ht="16" customHeight="1" x14ac:dyDescent="0.35">
      <c r="A318" t="s">
        <v>389</v>
      </c>
      <c r="B318" s="4">
        <v>46073</v>
      </c>
      <c r="C318" t="s">
        <v>56</v>
      </c>
      <c r="D318" t="s">
        <v>372</v>
      </c>
      <c r="E318" t="s">
        <v>58</v>
      </c>
      <c r="F318">
        <v>92</v>
      </c>
      <c r="G318">
        <v>59</v>
      </c>
      <c r="H318">
        <f>COUNTIF('02 Aufgaben 2000'!$B$2:$B$2001,A318)</f>
        <v>4</v>
      </c>
      <c r="I318">
        <f>SUMIF('02 Aufgaben 2000'!$B$2:$B$2001,A318,'02 Aufgaben 2000'!$H$2:$H$2001)</f>
        <v>1</v>
      </c>
      <c r="J318" s="5">
        <f t="shared" si="12"/>
        <v>0.25</v>
      </c>
      <c r="K318" s="6">
        <f>IFERROR(AVERAGEIF('02 Aufgaben 2000'!$B$2:$B$2001,A318,'02 Aufgaben 2000'!$I$2:$I$2001),0)</f>
        <v>141.75</v>
      </c>
      <c r="L318" s="5">
        <f t="shared" si="13"/>
        <v>0.47599999999999998</v>
      </c>
      <c r="M318" s="6">
        <f t="shared" si="14"/>
        <v>4.5999999999999996</v>
      </c>
      <c r="N318" t="s">
        <v>373</v>
      </c>
    </row>
    <row r="319" spans="1:14" ht="16" customHeight="1" x14ac:dyDescent="0.35">
      <c r="A319" t="s">
        <v>390</v>
      </c>
      <c r="B319" s="4">
        <v>46074</v>
      </c>
      <c r="C319" t="s">
        <v>60</v>
      </c>
      <c r="D319" t="s">
        <v>372</v>
      </c>
      <c r="E319" t="s">
        <v>61</v>
      </c>
      <c r="F319">
        <v>61</v>
      </c>
      <c r="G319">
        <v>23</v>
      </c>
      <c r="H319">
        <f>COUNTIF('02 Aufgaben 2000'!$B$2:$B$2001,A319)</f>
        <v>4</v>
      </c>
      <c r="I319">
        <f>SUMIF('02 Aufgaben 2000'!$B$2:$B$2001,A319,'02 Aufgaben 2000'!$H$2:$H$2001)</f>
        <v>3</v>
      </c>
      <c r="J319" s="5">
        <f t="shared" si="12"/>
        <v>0.75</v>
      </c>
      <c r="K319" s="6">
        <f>IFERROR(AVERAGEIF('02 Aufgaben 2000'!$B$2:$B$2001,A319,'02 Aufgaben 2000'!$I$2:$I$2001),0)</f>
        <v>114</v>
      </c>
      <c r="L319" s="5">
        <f t="shared" si="13"/>
        <v>0.69399999999999995</v>
      </c>
      <c r="M319" s="6">
        <f t="shared" si="14"/>
        <v>5.5</v>
      </c>
      <c r="N319" t="s">
        <v>373</v>
      </c>
    </row>
    <row r="320" spans="1:14" ht="16" customHeight="1" x14ac:dyDescent="0.35">
      <c r="A320" t="s">
        <v>391</v>
      </c>
      <c r="B320" s="4">
        <v>46075</v>
      </c>
      <c r="C320" t="s">
        <v>64</v>
      </c>
      <c r="D320" t="s">
        <v>372</v>
      </c>
      <c r="E320" t="s">
        <v>65</v>
      </c>
      <c r="F320">
        <v>30</v>
      </c>
      <c r="G320">
        <v>36</v>
      </c>
      <c r="H320">
        <f>COUNTIF('02 Aufgaben 2000'!$B$2:$B$2001,A320)</f>
        <v>4</v>
      </c>
      <c r="I320">
        <f>SUMIF('02 Aufgaben 2000'!$B$2:$B$2001,A320,'02 Aufgaben 2000'!$H$2:$H$2001)</f>
        <v>1</v>
      </c>
      <c r="J320" s="5">
        <f t="shared" si="12"/>
        <v>0.25</v>
      </c>
      <c r="K320" s="6">
        <f>IFERROR(AVERAGEIF('02 Aufgaben 2000'!$B$2:$B$2001,A320,'02 Aufgaben 2000'!$I$2:$I$2001),0)</f>
        <v>146.75</v>
      </c>
      <c r="L320" s="5">
        <f t="shared" si="13"/>
        <v>0.38800000000000001</v>
      </c>
      <c r="M320" s="6">
        <f t="shared" si="14"/>
        <v>3.4</v>
      </c>
      <c r="N320" t="s">
        <v>373</v>
      </c>
    </row>
    <row r="321" spans="1:14" ht="16" customHeight="1" x14ac:dyDescent="0.35">
      <c r="A321" t="s">
        <v>392</v>
      </c>
      <c r="B321" s="4">
        <v>46076</v>
      </c>
      <c r="C321" t="s">
        <v>67</v>
      </c>
      <c r="D321" t="s">
        <v>372</v>
      </c>
      <c r="E321" t="s">
        <v>68</v>
      </c>
      <c r="F321">
        <v>67</v>
      </c>
      <c r="G321">
        <v>49</v>
      </c>
      <c r="H321">
        <f>COUNTIF('02 Aufgaben 2000'!$B$2:$B$2001,A321)</f>
        <v>4</v>
      </c>
      <c r="I321">
        <f>SUMIF('02 Aufgaben 2000'!$B$2:$B$2001,A321,'02 Aufgaben 2000'!$H$2:$H$2001)</f>
        <v>2</v>
      </c>
      <c r="J321" s="5">
        <f t="shared" si="12"/>
        <v>0.5</v>
      </c>
      <c r="K321" s="6">
        <f>IFERROR(AVERAGEIF('02 Aufgaben 2000'!$B$2:$B$2001,A321,'02 Aufgaben 2000'!$I$2:$I$2001),0)</f>
        <v>135.75</v>
      </c>
      <c r="L321" s="5">
        <f t="shared" si="13"/>
        <v>0.55400000000000005</v>
      </c>
      <c r="M321" s="6">
        <f t="shared" si="14"/>
        <v>4.8</v>
      </c>
      <c r="N321" t="s">
        <v>373</v>
      </c>
    </row>
    <row r="322" spans="1:14" ht="16" customHeight="1" x14ac:dyDescent="0.35">
      <c r="A322" t="s">
        <v>393</v>
      </c>
      <c r="B322" s="4">
        <v>46077</v>
      </c>
      <c r="C322" t="s">
        <v>56</v>
      </c>
      <c r="D322" t="s">
        <v>372</v>
      </c>
      <c r="E322" t="s">
        <v>58</v>
      </c>
      <c r="F322">
        <v>36</v>
      </c>
      <c r="G322">
        <v>62</v>
      </c>
      <c r="H322">
        <f>COUNTIF('02 Aufgaben 2000'!$B$2:$B$2001,A322)</f>
        <v>4</v>
      </c>
      <c r="I322">
        <f>SUMIF('02 Aufgaben 2000'!$B$2:$B$2001,A322,'02 Aufgaben 2000'!$H$2:$H$2001)</f>
        <v>1</v>
      </c>
      <c r="J322" s="5">
        <f t="shared" si="12"/>
        <v>0.25</v>
      </c>
      <c r="K322" s="6">
        <f>IFERROR(AVERAGEIF('02 Aufgaben 2000'!$B$2:$B$2001,A322,'02 Aufgaben 2000'!$I$2:$I$2001),0)</f>
        <v>122.75</v>
      </c>
      <c r="L322" s="5">
        <f t="shared" si="13"/>
        <v>0.41</v>
      </c>
      <c r="M322" s="6">
        <f t="shared" si="14"/>
        <v>3.5</v>
      </c>
      <c r="N322" t="s">
        <v>373</v>
      </c>
    </row>
    <row r="323" spans="1:14" ht="16" customHeight="1" x14ac:dyDescent="0.35">
      <c r="A323" t="s">
        <v>394</v>
      </c>
      <c r="B323" s="4">
        <v>46078</v>
      </c>
      <c r="C323" t="s">
        <v>60</v>
      </c>
      <c r="D323" t="s">
        <v>372</v>
      </c>
      <c r="E323" t="s">
        <v>61</v>
      </c>
      <c r="F323">
        <v>73</v>
      </c>
      <c r="G323">
        <v>26</v>
      </c>
      <c r="H323">
        <f>COUNTIF('02 Aufgaben 2000'!$B$2:$B$2001,A323)</f>
        <v>4</v>
      </c>
      <c r="I323">
        <f>SUMIF('02 Aufgaben 2000'!$B$2:$B$2001,A323,'02 Aufgaben 2000'!$H$2:$H$2001)</f>
        <v>1</v>
      </c>
      <c r="J323" s="5">
        <f t="shared" ref="J323:J386" si="15">IFERROR(I323/H323,0)</f>
        <v>0.25</v>
      </c>
      <c r="K323" s="6">
        <f>IFERROR(AVERAGEIF('02 Aufgaben 2000'!$B$2:$B$2001,A323,'02 Aufgaben 2000'!$I$2:$I$2001),0)</f>
        <v>156.75</v>
      </c>
      <c r="L323" s="5">
        <f t="shared" ref="L323:L386" si="16">ROUND(MAX(0,MIN(1,0.18+J323*0.59+F323/850+IF(C323="Karte",0.04,IF(C323="Pfad",0.025,0)))),3)</f>
        <v>0.41299999999999998</v>
      </c>
      <c r="M323" s="6">
        <f t="shared" ref="M323:M386" si="17">ROUND(MAX(1,MIN(7,2+J323*3+F323/50)),1)</f>
        <v>4.2</v>
      </c>
      <c r="N323" t="s">
        <v>373</v>
      </c>
    </row>
    <row r="324" spans="1:14" ht="16" customHeight="1" x14ac:dyDescent="0.35">
      <c r="A324" t="s">
        <v>395</v>
      </c>
      <c r="B324" s="4">
        <v>46079</v>
      </c>
      <c r="C324" t="s">
        <v>64</v>
      </c>
      <c r="D324" t="s">
        <v>372</v>
      </c>
      <c r="E324" t="s">
        <v>65</v>
      </c>
      <c r="F324">
        <v>42</v>
      </c>
      <c r="G324">
        <v>39</v>
      </c>
      <c r="H324">
        <f>COUNTIF('02 Aufgaben 2000'!$B$2:$B$2001,A324)</f>
        <v>4</v>
      </c>
      <c r="I324">
        <f>SUMIF('02 Aufgaben 2000'!$B$2:$B$2001,A324,'02 Aufgaben 2000'!$H$2:$H$2001)</f>
        <v>3</v>
      </c>
      <c r="J324" s="5">
        <f t="shared" si="15"/>
        <v>0.75</v>
      </c>
      <c r="K324" s="6">
        <f>IFERROR(AVERAGEIF('02 Aufgaben 2000'!$B$2:$B$2001,A324,'02 Aufgaben 2000'!$I$2:$I$2001),0)</f>
        <v>103.25</v>
      </c>
      <c r="L324" s="5">
        <f t="shared" si="16"/>
        <v>0.69699999999999995</v>
      </c>
      <c r="M324" s="6">
        <f t="shared" si="17"/>
        <v>5.0999999999999996</v>
      </c>
      <c r="N324" t="s">
        <v>373</v>
      </c>
    </row>
    <row r="325" spans="1:14" ht="16" customHeight="1" x14ac:dyDescent="0.35">
      <c r="A325" t="s">
        <v>396</v>
      </c>
      <c r="B325" s="4">
        <v>46080</v>
      </c>
      <c r="C325" t="s">
        <v>67</v>
      </c>
      <c r="D325" t="s">
        <v>372</v>
      </c>
      <c r="E325" t="s">
        <v>68</v>
      </c>
      <c r="F325">
        <v>79</v>
      </c>
      <c r="G325">
        <v>52</v>
      </c>
      <c r="H325">
        <f>COUNTIF('02 Aufgaben 2000'!$B$2:$B$2001,A325)</f>
        <v>4</v>
      </c>
      <c r="I325">
        <f>SUMIF('02 Aufgaben 2000'!$B$2:$B$2001,A325,'02 Aufgaben 2000'!$H$2:$H$2001)</f>
        <v>1</v>
      </c>
      <c r="J325" s="5">
        <f t="shared" si="15"/>
        <v>0.25</v>
      </c>
      <c r="K325" s="6">
        <f>IFERROR(AVERAGEIF('02 Aufgaben 2000'!$B$2:$B$2001,A325,'02 Aufgaben 2000'!$I$2:$I$2001),0)</f>
        <v>149.25</v>
      </c>
      <c r="L325" s="5">
        <f t="shared" si="16"/>
        <v>0.42</v>
      </c>
      <c r="M325" s="6">
        <f t="shared" si="17"/>
        <v>4.3</v>
      </c>
      <c r="N325" t="s">
        <v>373</v>
      </c>
    </row>
    <row r="326" spans="1:14" ht="16" customHeight="1" x14ac:dyDescent="0.35">
      <c r="A326" t="s">
        <v>397</v>
      </c>
      <c r="B326" s="4">
        <v>46081</v>
      </c>
      <c r="C326" t="s">
        <v>56</v>
      </c>
      <c r="D326" t="s">
        <v>372</v>
      </c>
      <c r="E326" t="s">
        <v>58</v>
      </c>
      <c r="F326">
        <v>48</v>
      </c>
      <c r="G326">
        <v>65</v>
      </c>
      <c r="H326">
        <f>COUNTIF('02 Aufgaben 2000'!$B$2:$B$2001,A326)</f>
        <v>4</v>
      </c>
      <c r="I326">
        <f>SUMIF('02 Aufgaben 2000'!$B$2:$B$2001,A326,'02 Aufgaben 2000'!$H$2:$H$2001)</f>
        <v>2</v>
      </c>
      <c r="J326" s="5">
        <f t="shared" si="15"/>
        <v>0.5</v>
      </c>
      <c r="K326" s="6">
        <f>IFERROR(AVERAGEIF('02 Aufgaben 2000'!$B$2:$B$2001,A326,'02 Aufgaben 2000'!$I$2:$I$2001),0)</f>
        <v>135.5</v>
      </c>
      <c r="L326" s="5">
        <f t="shared" si="16"/>
        <v>0.57099999999999995</v>
      </c>
      <c r="M326" s="6">
        <f t="shared" si="17"/>
        <v>4.5</v>
      </c>
      <c r="N326" t="s">
        <v>373</v>
      </c>
    </row>
    <row r="327" spans="1:14" ht="16" customHeight="1" x14ac:dyDescent="0.35">
      <c r="A327" t="s">
        <v>398</v>
      </c>
      <c r="B327" s="4">
        <v>46082</v>
      </c>
      <c r="C327" t="s">
        <v>60</v>
      </c>
      <c r="D327" t="s">
        <v>372</v>
      </c>
      <c r="E327" t="s">
        <v>61</v>
      </c>
      <c r="F327">
        <v>85</v>
      </c>
      <c r="G327">
        <v>29</v>
      </c>
      <c r="H327">
        <f>COUNTIF('02 Aufgaben 2000'!$B$2:$B$2001,A327)</f>
        <v>4</v>
      </c>
      <c r="I327">
        <f>SUMIF('02 Aufgaben 2000'!$B$2:$B$2001,A327,'02 Aufgaben 2000'!$H$2:$H$2001)</f>
        <v>1</v>
      </c>
      <c r="J327" s="5">
        <f t="shared" si="15"/>
        <v>0.25</v>
      </c>
      <c r="K327" s="6">
        <f>IFERROR(AVERAGEIF('02 Aufgaben 2000'!$B$2:$B$2001,A327,'02 Aufgaben 2000'!$I$2:$I$2001),0)</f>
        <v>137.75</v>
      </c>
      <c r="L327" s="5">
        <f t="shared" si="16"/>
        <v>0.42799999999999999</v>
      </c>
      <c r="M327" s="6">
        <f t="shared" si="17"/>
        <v>4.5</v>
      </c>
      <c r="N327" t="s">
        <v>373</v>
      </c>
    </row>
    <row r="328" spans="1:14" ht="16" customHeight="1" x14ac:dyDescent="0.35">
      <c r="A328" t="s">
        <v>399</v>
      </c>
      <c r="B328" s="4">
        <v>46083</v>
      </c>
      <c r="C328" t="s">
        <v>64</v>
      </c>
      <c r="D328" t="s">
        <v>372</v>
      </c>
      <c r="E328" t="s">
        <v>65</v>
      </c>
      <c r="F328">
        <v>54</v>
      </c>
      <c r="G328">
        <v>42</v>
      </c>
      <c r="H328">
        <f>COUNTIF('02 Aufgaben 2000'!$B$2:$B$2001,A328)</f>
        <v>4</v>
      </c>
      <c r="I328">
        <f>SUMIF('02 Aufgaben 2000'!$B$2:$B$2001,A328,'02 Aufgaben 2000'!$H$2:$H$2001)</f>
        <v>1</v>
      </c>
      <c r="J328" s="5">
        <f t="shared" si="15"/>
        <v>0.25</v>
      </c>
      <c r="K328" s="6">
        <f>IFERROR(AVERAGEIF('02 Aufgaben 2000'!$B$2:$B$2001,A328,'02 Aufgaben 2000'!$I$2:$I$2001),0)</f>
        <v>146</v>
      </c>
      <c r="L328" s="5">
        <f t="shared" si="16"/>
        <v>0.41599999999999998</v>
      </c>
      <c r="M328" s="6">
        <f t="shared" si="17"/>
        <v>3.8</v>
      </c>
      <c r="N328" t="s">
        <v>373</v>
      </c>
    </row>
    <row r="329" spans="1:14" ht="16" customHeight="1" x14ac:dyDescent="0.35">
      <c r="A329" t="s">
        <v>400</v>
      </c>
      <c r="B329" s="4">
        <v>46084</v>
      </c>
      <c r="C329" t="s">
        <v>67</v>
      </c>
      <c r="D329" t="s">
        <v>372</v>
      </c>
      <c r="E329" t="s">
        <v>68</v>
      </c>
      <c r="F329">
        <v>91</v>
      </c>
      <c r="G329">
        <v>55</v>
      </c>
      <c r="H329">
        <f>COUNTIF('02 Aufgaben 2000'!$B$2:$B$2001,A329)</f>
        <v>4</v>
      </c>
      <c r="I329">
        <f>SUMIF('02 Aufgaben 2000'!$B$2:$B$2001,A329,'02 Aufgaben 2000'!$H$2:$H$2001)</f>
        <v>3</v>
      </c>
      <c r="J329" s="5">
        <f t="shared" si="15"/>
        <v>0.75</v>
      </c>
      <c r="K329" s="6">
        <f>IFERROR(AVERAGEIF('02 Aufgaben 2000'!$B$2:$B$2001,A329,'02 Aufgaben 2000'!$I$2:$I$2001),0)</f>
        <v>105.75</v>
      </c>
      <c r="L329" s="5">
        <f t="shared" si="16"/>
        <v>0.73</v>
      </c>
      <c r="M329" s="6">
        <f t="shared" si="17"/>
        <v>6.1</v>
      </c>
      <c r="N329" t="s">
        <v>373</v>
      </c>
    </row>
    <row r="330" spans="1:14" ht="16" customHeight="1" x14ac:dyDescent="0.35">
      <c r="A330" t="s">
        <v>401</v>
      </c>
      <c r="B330" s="4">
        <v>46085</v>
      </c>
      <c r="C330" t="s">
        <v>56</v>
      </c>
      <c r="D330" t="s">
        <v>372</v>
      </c>
      <c r="E330" t="s">
        <v>58</v>
      </c>
      <c r="F330">
        <v>60</v>
      </c>
      <c r="G330">
        <v>19</v>
      </c>
      <c r="H330">
        <f>COUNTIF('02 Aufgaben 2000'!$B$2:$B$2001,A330)</f>
        <v>4</v>
      </c>
      <c r="I330">
        <f>SUMIF('02 Aufgaben 2000'!$B$2:$B$2001,A330,'02 Aufgaben 2000'!$H$2:$H$2001)</f>
        <v>1</v>
      </c>
      <c r="J330" s="5">
        <f t="shared" si="15"/>
        <v>0.25</v>
      </c>
      <c r="K330" s="6">
        <f>IFERROR(AVERAGEIF('02 Aufgaben 2000'!$B$2:$B$2001,A330,'02 Aufgaben 2000'!$I$2:$I$2001),0)</f>
        <v>135.5</v>
      </c>
      <c r="L330" s="5">
        <f t="shared" si="16"/>
        <v>0.438</v>
      </c>
      <c r="M330" s="6">
        <f t="shared" si="17"/>
        <v>4</v>
      </c>
      <c r="N330" t="s">
        <v>373</v>
      </c>
    </row>
    <row r="331" spans="1:14" ht="16" customHeight="1" x14ac:dyDescent="0.35">
      <c r="A331" t="s">
        <v>402</v>
      </c>
      <c r="B331" s="4">
        <v>46086</v>
      </c>
      <c r="C331" t="s">
        <v>60</v>
      </c>
      <c r="D331" t="s">
        <v>372</v>
      </c>
      <c r="E331" t="s">
        <v>61</v>
      </c>
      <c r="F331">
        <v>29</v>
      </c>
      <c r="G331">
        <v>32</v>
      </c>
      <c r="H331">
        <f>COUNTIF('02 Aufgaben 2000'!$B$2:$B$2001,A331)</f>
        <v>4</v>
      </c>
      <c r="I331">
        <f>SUMIF('02 Aufgaben 2000'!$B$2:$B$2001,A331,'02 Aufgaben 2000'!$H$2:$H$2001)</f>
        <v>2</v>
      </c>
      <c r="J331" s="5">
        <f t="shared" si="15"/>
        <v>0.5</v>
      </c>
      <c r="K331" s="6">
        <f>IFERROR(AVERAGEIF('02 Aufgaben 2000'!$B$2:$B$2001,A331,'02 Aufgaben 2000'!$I$2:$I$2001),0)</f>
        <v>150.5</v>
      </c>
      <c r="L331" s="5">
        <f t="shared" si="16"/>
        <v>0.50900000000000001</v>
      </c>
      <c r="M331" s="6">
        <f t="shared" si="17"/>
        <v>4.0999999999999996</v>
      </c>
      <c r="N331" t="s">
        <v>373</v>
      </c>
    </row>
    <row r="332" spans="1:14" ht="16" customHeight="1" x14ac:dyDescent="0.35">
      <c r="A332" t="s">
        <v>403</v>
      </c>
      <c r="B332" s="4">
        <v>46087</v>
      </c>
      <c r="C332" t="s">
        <v>64</v>
      </c>
      <c r="D332" t="s">
        <v>372</v>
      </c>
      <c r="E332" t="s">
        <v>65</v>
      </c>
      <c r="F332">
        <v>66</v>
      </c>
      <c r="G332">
        <v>45</v>
      </c>
      <c r="H332">
        <f>COUNTIF('02 Aufgaben 2000'!$B$2:$B$2001,A332)</f>
        <v>4</v>
      </c>
      <c r="I332">
        <f>SUMIF('02 Aufgaben 2000'!$B$2:$B$2001,A332,'02 Aufgaben 2000'!$H$2:$H$2001)</f>
        <v>4</v>
      </c>
      <c r="J332" s="5">
        <f t="shared" si="15"/>
        <v>1</v>
      </c>
      <c r="K332" s="6">
        <f>IFERROR(AVERAGEIF('02 Aufgaben 2000'!$B$2:$B$2001,A332,'02 Aufgaben 2000'!$I$2:$I$2001),0)</f>
        <v>110.5</v>
      </c>
      <c r="L332" s="5">
        <f t="shared" si="16"/>
        <v>0.873</v>
      </c>
      <c r="M332" s="6">
        <f t="shared" si="17"/>
        <v>6.3</v>
      </c>
      <c r="N332" t="s">
        <v>373</v>
      </c>
    </row>
    <row r="333" spans="1:14" ht="16" customHeight="1" x14ac:dyDescent="0.35">
      <c r="A333" t="s">
        <v>404</v>
      </c>
      <c r="B333" s="4">
        <v>46088</v>
      </c>
      <c r="C333" t="s">
        <v>67</v>
      </c>
      <c r="D333" t="s">
        <v>372</v>
      </c>
      <c r="E333" t="s">
        <v>68</v>
      </c>
      <c r="F333">
        <v>35</v>
      </c>
      <c r="G333">
        <v>58</v>
      </c>
      <c r="H333">
        <f>COUNTIF('02 Aufgaben 2000'!$B$2:$B$2001,A333)</f>
        <v>4</v>
      </c>
      <c r="I333">
        <f>SUMIF('02 Aufgaben 2000'!$B$2:$B$2001,A333,'02 Aufgaben 2000'!$H$2:$H$2001)</f>
        <v>0</v>
      </c>
      <c r="J333" s="5">
        <f t="shared" si="15"/>
        <v>0</v>
      </c>
      <c r="K333" s="6">
        <f>IFERROR(AVERAGEIF('02 Aufgaben 2000'!$B$2:$B$2001,A333,'02 Aufgaben 2000'!$I$2:$I$2001),0)</f>
        <v>153.75</v>
      </c>
      <c r="L333" s="5">
        <f t="shared" si="16"/>
        <v>0.221</v>
      </c>
      <c r="M333" s="6">
        <f t="shared" si="17"/>
        <v>2.7</v>
      </c>
      <c r="N333" t="s">
        <v>373</v>
      </c>
    </row>
    <row r="334" spans="1:14" ht="16" customHeight="1" x14ac:dyDescent="0.35">
      <c r="A334" t="s">
        <v>405</v>
      </c>
      <c r="B334" s="4">
        <v>46089</v>
      </c>
      <c r="C334" t="s">
        <v>56</v>
      </c>
      <c r="D334" t="s">
        <v>372</v>
      </c>
      <c r="E334" t="s">
        <v>58</v>
      </c>
      <c r="F334">
        <v>72</v>
      </c>
      <c r="G334">
        <v>22</v>
      </c>
      <c r="H334">
        <f>COUNTIF('02 Aufgaben 2000'!$B$2:$B$2001,A334)</f>
        <v>4</v>
      </c>
      <c r="I334">
        <f>SUMIF('02 Aufgaben 2000'!$B$2:$B$2001,A334,'02 Aufgaben 2000'!$H$2:$H$2001)</f>
        <v>3</v>
      </c>
      <c r="J334" s="5">
        <f t="shared" si="15"/>
        <v>0.75</v>
      </c>
      <c r="K334" s="6">
        <f>IFERROR(AVERAGEIF('02 Aufgaben 2000'!$B$2:$B$2001,A334,'02 Aufgaben 2000'!$I$2:$I$2001),0)</f>
        <v>105.5</v>
      </c>
      <c r="L334" s="5">
        <f t="shared" si="16"/>
        <v>0.747</v>
      </c>
      <c r="M334" s="6">
        <f t="shared" si="17"/>
        <v>5.7</v>
      </c>
      <c r="N334" t="s">
        <v>373</v>
      </c>
    </row>
    <row r="335" spans="1:14" ht="16" customHeight="1" x14ac:dyDescent="0.35">
      <c r="A335" t="s">
        <v>406</v>
      </c>
      <c r="B335" s="4">
        <v>46090</v>
      </c>
      <c r="C335" t="s">
        <v>60</v>
      </c>
      <c r="D335" t="s">
        <v>372</v>
      </c>
      <c r="E335" t="s">
        <v>61</v>
      </c>
      <c r="F335">
        <v>41</v>
      </c>
      <c r="G335">
        <v>35</v>
      </c>
      <c r="H335">
        <f>COUNTIF('02 Aufgaben 2000'!$B$2:$B$2001,A335)</f>
        <v>4</v>
      </c>
      <c r="I335">
        <f>SUMIF('02 Aufgaben 2000'!$B$2:$B$2001,A335,'02 Aufgaben 2000'!$H$2:$H$2001)</f>
        <v>1</v>
      </c>
      <c r="J335" s="5">
        <f t="shared" si="15"/>
        <v>0.25</v>
      </c>
      <c r="K335" s="6">
        <f>IFERROR(AVERAGEIF('02 Aufgaben 2000'!$B$2:$B$2001,A335,'02 Aufgaben 2000'!$I$2:$I$2001),0)</f>
        <v>150.5</v>
      </c>
      <c r="L335" s="5">
        <f t="shared" si="16"/>
        <v>0.376</v>
      </c>
      <c r="M335" s="6">
        <f t="shared" si="17"/>
        <v>3.6</v>
      </c>
      <c r="N335" t="s">
        <v>373</v>
      </c>
    </row>
    <row r="336" spans="1:14" ht="16" customHeight="1" x14ac:dyDescent="0.35">
      <c r="A336" t="s">
        <v>407</v>
      </c>
      <c r="B336" s="4">
        <v>46091</v>
      </c>
      <c r="C336" t="s">
        <v>64</v>
      </c>
      <c r="D336" t="s">
        <v>372</v>
      </c>
      <c r="E336" t="s">
        <v>65</v>
      </c>
      <c r="F336">
        <v>78</v>
      </c>
      <c r="G336">
        <v>48</v>
      </c>
      <c r="H336">
        <f>COUNTIF('02 Aufgaben 2000'!$B$2:$B$2001,A336)</f>
        <v>4</v>
      </c>
      <c r="I336">
        <f>SUMIF('02 Aufgaben 2000'!$B$2:$B$2001,A336,'02 Aufgaben 2000'!$H$2:$H$2001)</f>
        <v>1</v>
      </c>
      <c r="J336" s="5">
        <f t="shared" si="15"/>
        <v>0.25</v>
      </c>
      <c r="K336" s="6">
        <f>IFERROR(AVERAGEIF('02 Aufgaben 2000'!$B$2:$B$2001,A336,'02 Aufgaben 2000'!$I$2:$I$2001),0)</f>
        <v>145.25</v>
      </c>
      <c r="L336" s="5">
        <f t="shared" si="16"/>
        <v>0.44400000000000001</v>
      </c>
      <c r="M336" s="6">
        <f t="shared" si="17"/>
        <v>4.3</v>
      </c>
      <c r="N336" t="s">
        <v>373</v>
      </c>
    </row>
    <row r="337" spans="1:14" ht="16" customHeight="1" x14ac:dyDescent="0.35">
      <c r="A337" t="s">
        <v>408</v>
      </c>
      <c r="B337" s="4">
        <v>46092</v>
      </c>
      <c r="C337" t="s">
        <v>67</v>
      </c>
      <c r="D337" t="s">
        <v>372</v>
      </c>
      <c r="E337" t="s">
        <v>68</v>
      </c>
      <c r="F337">
        <v>47</v>
      </c>
      <c r="G337">
        <v>61</v>
      </c>
      <c r="H337">
        <f>COUNTIF('02 Aufgaben 2000'!$B$2:$B$2001,A337)</f>
        <v>4</v>
      </c>
      <c r="I337">
        <f>SUMIF('02 Aufgaben 2000'!$B$2:$B$2001,A337,'02 Aufgaben 2000'!$H$2:$H$2001)</f>
        <v>4</v>
      </c>
      <c r="J337" s="5">
        <f t="shared" si="15"/>
        <v>1</v>
      </c>
      <c r="K337" s="6">
        <f>IFERROR(AVERAGEIF('02 Aufgaben 2000'!$B$2:$B$2001,A337,'02 Aufgaben 2000'!$I$2:$I$2001),0)</f>
        <v>112.75</v>
      </c>
      <c r="L337" s="5">
        <f t="shared" si="16"/>
        <v>0.82499999999999996</v>
      </c>
      <c r="M337" s="6">
        <f t="shared" si="17"/>
        <v>5.9</v>
      </c>
      <c r="N337" t="s">
        <v>373</v>
      </c>
    </row>
    <row r="338" spans="1:14" ht="16" customHeight="1" x14ac:dyDescent="0.35">
      <c r="A338" t="s">
        <v>409</v>
      </c>
      <c r="B338" s="4">
        <v>46093</v>
      </c>
      <c r="C338" t="s">
        <v>56</v>
      </c>
      <c r="D338" t="s">
        <v>372</v>
      </c>
      <c r="E338" t="s">
        <v>58</v>
      </c>
      <c r="F338">
        <v>84</v>
      </c>
      <c r="G338">
        <v>25</v>
      </c>
      <c r="H338">
        <f>COUNTIF('02 Aufgaben 2000'!$B$2:$B$2001,A338)</f>
        <v>4</v>
      </c>
      <c r="I338">
        <f>SUMIF('02 Aufgaben 2000'!$B$2:$B$2001,A338,'02 Aufgaben 2000'!$H$2:$H$2001)</f>
        <v>0</v>
      </c>
      <c r="J338" s="5">
        <f t="shared" si="15"/>
        <v>0</v>
      </c>
      <c r="K338" s="6">
        <f>IFERROR(AVERAGEIF('02 Aufgaben 2000'!$B$2:$B$2001,A338,'02 Aufgaben 2000'!$I$2:$I$2001),0)</f>
        <v>140.25</v>
      </c>
      <c r="L338" s="5">
        <f t="shared" si="16"/>
        <v>0.31900000000000001</v>
      </c>
      <c r="M338" s="6">
        <f t="shared" si="17"/>
        <v>3.7</v>
      </c>
      <c r="N338" t="s">
        <v>373</v>
      </c>
    </row>
    <row r="339" spans="1:14" ht="16" customHeight="1" x14ac:dyDescent="0.35">
      <c r="A339" t="s">
        <v>410</v>
      </c>
      <c r="B339" s="4">
        <v>46094</v>
      </c>
      <c r="C339" t="s">
        <v>60</v>
      </c>
      <c r="D339" t="s">
        <v>372</v>
      </c>
      <c r="E339" t="s">
        <v>61</v>
      </c>
      <c r="F339">
        <v>53</v>
      </c>
      <c r="G339">
        <v>38</v>
      </c>
      <c r="H339">
        <f>COUNTIF('02 Aufgaben 2000'!$B$2:$B$2001,A339)</f>
        <v>4</v>
      </c>
      <c r="I339">
        <f>SUMIF('02 Aufgaben 2000'!$B$2:$B$2001,A339,'02 Aufgaben 2000'!$H$2:$H$2001)</f>
        <v>3</v>
      </c>
      <c r="J339" s="5">
        <f t="shared" si="15"/>
        <v>0.75</v>
      </c>
      <c r="K339" s="6">
        <f>IFERROR(AVERAGEIF('02 Aufgaben 2000'!$B$2:$B$2001,A339,'02 Aufgaben 2000'!$I$2:$I$2001),0)</f>
        <v>120.5</v>
      </c>
      <c r="L339" s="5">
        <f t="shared" si="16"/>
        <v>0.68500000000000005</v>
      </c>
      <c r="M339" s="6">
        <f t="shared" si="17"/>
        <v>5.3</v>
      </c>
      <c r="N339" t="s">
        <v>373</v>
      </c>
    </row>
    <row r="340" spans="1:14" ht="16" customHeight="1" x14ac:dyDescent="0.35">
      <c r="A340" t="s">
        <v>411</v>
      </c>
      <c r="B340" s="4">
        <v>46095</v>
      </c>
      <c r="C340" t="s">
        <v>64</v>
      </c>
      <c r="D340" t="s">
        <v>372</v>
      </c>
      <c r="E340" t="s">
        <v>65</v>
      </c>
      <c r="F340">
        <v>90</v>
      </c>
      <c r="G340">
        <v>51</v>
      </c>
      <c r="H340">
        <f>COUNTIF('02 Aufgaben 2000'!$B$2:$B$2001,A340)</f>
        <v>4</v>
      </c>
      <c r="I340">
        <f>SUMIF('02 Aufgaben 2000'!$B$2:$B$2001,A340,'02 Aufgaben 2000'!$H$2:$H$2001)</f>
        <v>2</v>
      </c>
      <c r="J340" s="5">
        <f t="shared" si="15"/>
        <v>0.5</v>
      </c>
      <c r="K340" s="6">
        <f>IFERROR(AVERAGEIF('02 Aufgaben 2000'!$B$2:$B$2001,A340,'02 Aufgaben 2000'!$I$2:$I$2001),0)</f>
        <v>134.25</v>
      </c>
      <c r="L340" s="5">
        <f t="shared" si="16"/>
        <v>0.60599999999999998</v>
      </c>
      <c r="M340" s="6">
        <f t="shared" si="17"/>
        <v>5.3</v>
      </c>
      <c r="N340" t="s">
        <v>373</v>
      </c>
    </row>
    <row r="341" spans="1:14" ht="16" customHeight="1" x14ac:dyDescent="0.35">
      <c r="A341" t="s">
        <v>412</v>
      </c>
      <c r="B341" s="4">
        <v>46096</v>
      </c>
      <c r="C341" t="s">
        <v>67</v>
      </c>
      <c r="D341" t="s">
        <v>372</v>
      </c>
      <c r="E341" t="s">
        <v>68</v>
      </c>
      <c r="F341">
        <v>59</v>
      </c>
      <c r="G341">
        <v>64</v>
      </c>
      <c r="H341">
        <f>COUNTIF('02 Aufgaben 2000'!$B$2:$B$2001,A341)</f>
        <v>4</v>
      </c>
      <c r="I341">
        <f>SUMIF('02 Aufgaben 2000'!$B$2:$B$2001,A341,'02 Aufgaben 2000'!$H$2:$H$2001)</f>
        <v>1</v>
      </c>
      <c r="J341" s="5">
        <f t="shared" si="15"/>
        <v>0.25</v>
      </c>
      <c r="K341" s="6">
        <f>IFERROR(AVERAGEIF('02 Aufgaben 2000'!$B$2:$B$2001,A341,'02 Aufgaben 2000'!$I$2:$I$2001),0)</f>
        <v>147.5</v>
      </c>
      <c r="L341" s="5">
        <f t="shared" si="16"/>
        <v>0.39700000000000002</v>
      </c>
      <c r="M341" s="6">
        <f t="shared" si="17"/>
        <v>3.9</v>
      </c>
      <c r="N341" t="s">
        <v>373</v>
      </c>
    </row>
    <row r="342" spans="1:14" ht="16" customHeight="1" x14ac:dyDescent="0.35">
      <c r="A342" t="s">
        <v>413</v>
      </c>
      <c r="B342" s="4">
        <v>46097</v>
      </c>
      <c r="C342" t="s">
        <v>56</v>
      </c>
      <c r="D342" t="s">
        <v>372</v>
      </c>
      <c r="E342" t="s">
        <v>58</v>
      </c>
      <c r="F342">
        <v>28</v>
      </c>
      <c r="G342">
        <v>28</v>
      </c>
      <c r="H342">
        <f>COUNTIF('02 Aufgaben 2000'!$B$2:$B$2001,A342)</f>
        <v>4</v>
      </c>
      <c r="I342">
        <f>SUMIF('02 Aufgaben 2000'!$B$2:$B$2001,A342,'02 Aufgaben 2000'!$H$2:$H$2001)</f>
        <v>4</v>
      </c>
      <c r="J342" s="5">
        <f t="shared" si="15"/>
        <v>1</v>
      </c>
      <c r="K342" s="6">
        <f>IFERROR(AVERAGEIF('02 Aufgaben 2000'!$B$2:$B$2001,A342,'02 Aufgaben 2000'!$I$2:$I$2001),0)</f>
        <v>99.25</v>
      </c>
      <c r="L342" s="5">
        <f t="shared" si="16"/>
        <v>0.84299999999999997</v>
      </c>
      <c r="M342" s="6">
        <f t="shared" si="17"/>
        <v>5.6</v>
      </c>
      <c r="N342" t="s">
        <v>373</v>
      </c>
    </row>
    <row r="343" spans="1:14" ht="16" customHeight="1" x14ac:dyDescent="0.35">
      <c r="A343" t="s">
        <v>414</v>
      </c>
      <c r="B343" s="4">
        <v>46098</v>
      </c>
      <c r="C343" t="s">
        <v>60</v>
      </c>
      <c r="D343" t="s">
        <v>372</v>
      </c>
      <c r="E343" t="s">
        <v>61</v>
      </c>
      <c r="F343">
        <v>65</v>
      </c>
      <c r="G343">
        <v>41</v>
      </c>
      <c r="H343">
        <f>COUNTIF('02 Aufgaben 2000'!$B$2:$B$2001,A343)</f>
        <v>4</v>
      </c>
      <c r="I343">
        <f>SUMIF('02 Aufgaben 2000'!$B$2:$B$2001,A343,'02 Aufgaben 2000'!$H$2:$H$2001)</f>
        <v>0</v>
      </c>
      <c r="J343" s="5">
        <f t="shared" si="15"/>
        <v>0</v>
      </c>
      <c r="K343" s="6">
        <f>IFERROR(AVERAGEIF('02 Aufgaben 2000'!$B$2:$B$2001,A343,'02 Aufgaben 2000'!$I$2:$I$2001),0)</f>
        <v>168.75</v>
      </c>
      <c r="L343" s="5">
        <f t="shared" si="16"/>
        <v>0.25600000000000001</v>
      </c>
      <c r="M343" s="6">
        <f t="shared" si="17"/>
        <v>3.3</v>
      </c>
      <c r="N343" t="s">
        <v>373</v>
      </c>
    </row>
    <row r="344" spans="1:14" ht="16" customHeight="1" x14ac:dyDescent="0.35">
      <c r="A344" t="s">
        <v>415</v>
      </c>
      <c r="B344" s="4">
        <v>46099</v>
      </c>
      <c r="C344" t="s">
        <v>64</v>
      </c>
      <c r="D344" t="s">
        <v>372</v>
      </c>
      <c r="E344" t="s">
        <v>65</v>
      </c>
      <c r="F344">
        <v>34</v>
      </c>
      <c r="G344">
        <v>54</v>
      </c>
      <c r="H344">
        <f>COUNTIF('02 Aufgaben 2000'!$B$2:$B$2001,A344)</f>
        <v>4</v>
      </c>
      <c r="I344">
        <f>SUMIF('02 Aufgaben 2000'!$B$2:$B$2001,A344,'02 Aufgaben 2000'!$H$2:$H$2001)</f>
        <v>2</v>
      </c>
      <c r="J344" s="5">
        <f t="shared" si="15"/>
        <v>0.5</v>
      </c>
      <c r="K344" s="6">
        <f>IFERROR(AVERAGEIF('02 Aufgaben 2000'!$B$2:$B$2001,A344,'02 Aufgaben 2000'!$I$2:$I$2001),0)</f>
        <v>115.25</v>
      </c>
      <c r="L344" s="5">
        <f t="shared" si="16"/>
        <v>0.54</v>
      </c>
      <c r="M344" s="6">
        <f t="shared" si="17"/>
        <v>4.2</v>
      </c>
      <c r="N344" t="s">
        <v>373</v>
      </c>
    </row>
    <row r="345" spans="1:14" ht="16" customHeight="1" x14ac:dyDescent="0.35">
      <c r="A345" t="s">
        <v>416</v>
      </c>
      <c r="B345" s="4">
        <v>46100</v>
      </c>
      <c r="C345" t="s">
        <v>67</v>
      </c>
      <c r="D345" t="s">
        <v>372</v>
      </c>
      <c r="E345" t="s">
        <v>68</v>
      </c>
      <c r="F345">
        <v>71</v>
      </c>
      <c r="G345">
        <v>18</v>
      </c>
      <c r="H345">
        <f>COUNTIF('02 Aufgaben 2000'!$B$2:$B$2001,A345)</f>
        <v>4</v>
      </c>
      <c r="I345">
        <f>SUMIF('02 Aufgaben 2000'!$B$2:$B$2001,A345,'02 Aufgaben 2000'!$H$2:$H$2001)</f>
        <v>3</v>
      </c>
      <c r="J345" s="5">
        <f t="shared" si="15"/>
        <v>0.75</v>
      </c>
      <c r="K345" s="6">
        <f>IFERROR(AVERAGEIF('02 Aufgaben 2000'!$B$2:$B$2001,A345,'02 Aufgaben 2000'!$I$2:$I$2001),0)</f>
        <v>131</v>
      </c>
      <c r="L345" s="5">
        <f t="shared" si="16"/>
        <v>0.70599999999999996</v>
      </c>
      <c r="M345" s="6">
        <f t="shared" si="17"/>
        <v>5.7</v>
      </c>
      <c r="N345" t="s">
        <v>373</v>
      </c>
    </row>
    <row r="346" spans="1:14" ht="16" customHeight="1" x14ac:dyDescent="0.35">
      <c r="A346" t="s">
        <v>417</v>
      </c>
      <c r="B346" s="4">
        <v>46101</v>
      </c>
      <c r="C346" t="s">
        <v>56</v>
      </c>
      <c r="D346" t="s">
        <v>372</v>
      </c>
      <c r="E346" t="s">
        <v>58</v>
      </c>
      <c r="F346">
        <v>40</v>
      </c>
      <c r="G346">
        <v>31</v>
      </c>
      <c r="H346">
        <f>COUNTIF('02 Aufgaben 2000'!$B$2:$B$2001,A346)</f>
        <v>4</v>
      </c>
      <c r="I346">
        <f>SUMIF('02 Aufgaben 2000'!$B$2:$B$2001,A346,'02 Aufgaben 2000'!$H$2:$H$2001)</f>
        <v>1</v>
      </c>
      <c r="J346" s="5">
        <f t="shared" si="15"/>
        <v>0.25</v>
      </c>
      <c r="K346" s="6">
        <f>IFERROR(AVERAGEIF('02 Aufgaben 2000'!$B$2:$B$2001,A346,'02 Aufgaben 2000'!$I$2:$I$2001),0)</f>
        <v>147.5</v>
      </c>
      <c r="L346" s="5">
        <f t="shared" si="16"/>
        <v>0.41499999999999998</v>
      </c>
      <c r="M346" s="6">
        <f t="shared" si="17"/>
        <v>3.6</v>
      </c>
      <c r="N346" t="s">
        <v>373</v>
      </c>
    </row>
    <row r="347" spans="1:14" ht="16" customHeight="1" x14ac:dyDescent="0.35">
      <c r="A347" t="s">
        <v>418</v>
      </c>
      <c r="B347" s="4">
        <v>46102</v>
      </c>
      <c r="C347" t="s">
        <v>60</v>
      </c>
      <c r="D347" t="s">
        <v>372</v>
      </c>
      <c r="E347" t="s">
        <v>61</v>
      </c>
      <c r="F347">
        <v>77</v>
      </c>
      <c r="G347">
        <v>44</v>
      </c>
      <c r="H347">
        <f>COUNTIF('02 Aufgaben 2000'!$B$2:$B$2001,A347)</f>
        <v>4</v>
      </c>
      <c r="I347">
        <f>SUMIF('02 Aufgaben 2000'!$B$2:$B$2001,A347,'02 Aufgaben 2000'!$H$2:$H$2001)</f>
        <v>4</v>
      </c>
      <c r="J347" s="5">
        <f t="shared" si="15"/>
        <v>1</v>
      </c>
      <c r="K347" s="6">
        <f>IFERROR(AVERAGEIF('02 Aufgaben 2000'!$B$2:$B$2001,A347,'02 Aufgaben 2000'!$I$2:$I$2001),0)</f>
        <v>114.25</v>
      </c>
      <c r="L347" s="5">
        <f t="shared" si="16"/>
        <v>0.86099999999999999</v>
      </c>
      <c r="M347" s="6">
        <f t="shared" si="17"/>
        <v>6.5</v>
      </c>
      <c r="N347" t="s">
        <v>373</v>
      </c>
    </row>
    <row r="348" spans="1:14" ht="16" customHeight="1" x14ac:dyDescent="0.35">
      <c r="A348" t="s">
        <v>419</v>
      </c>
      <c r="B348" s="4">
        <v>46103</v>
      </c>
      <c r="C348" t="s">
        <v>64</v>
      </c>
      <c r="D348" t="s">
        <v>372</v>
      </c>
      <c r="E348" t="s">
        <v>65</v>
      </c>
      <c r="F348">
        <v>46</v>
      </c>
      <c r="G348">
        <v>57</v>
      </c>
      <c r="H348">
        <f>COUNTIF('02 Aufgaben 2000'!$B$2:$B$2001,A348)</f>
        <v>4</v>
      </c>
      <c r="I348">
        <f>SUMIF('02 Aufgaben 2000'!$B$2:$B$2001,A348,'02 Aufgaben 2000'!$H$2:$H$2001)</f>
        <v>0</v>
      </c>
      <c r="J348" s="5">
        <f t="shared" si="15"/>
        <v>0</v>
      </c>
      <c r="K348" s="6">
        <f>IFERROR(AVERAGEIF('02 Aufgaben 2000'!$B$2:$B$2001,A348,'02 Aufgaben 2000'!$I$2:$I$2001),0)</f>
        <v>158</v>
      </c>
      <c r="L348" s="5">
        <f t="shared" si="16"/>
        <v>0.25900000000000001</v>
      </c>
      <c r="M348" s="6">
        <f t="shared" si="17"/>
        <v>2.9</v>
      </c>
      <c r="N348" t="s">
        <v>373</v>
      </c>
    </row>
    <row r="349" spans="1:14" ht="16" customHeight="1" x14ac:dyDescent="0.35">
      <c r="A349" t="s">
        <v>420</v>
      </c>
      <c r="B349" s="4">
        <v>46104</v>
      </c>
      <c r="C349" t="s">
        <v>67</v>
      </c>
      <c r="D349" t="s">
        <v>372</v>
      </c>
      <c r="E349" t="s">
        <v>68</v>
      </c>
      <c r="F349">
        <v>83</v>
      </c>
      <c r="G349">
        <v>21</v>
      </c>
      <c r="H349">
        <f>COUNTIF('02 Aufgaben 2000'!$B$2:$B$2001,A349)</f>
        <v>4</v>
      </c>
      <c r="I349">
        <f>SUMIF('02 Aufgaben 2000'!$B$2:$B$2001,A349,'02 Aufgaben 2000'!$H$2:$H$2001)</f>
        <v>2</v>
      </c>
      <c r="J349" s="5">
        <f t="shared" si="15"/>
        <v>0.5</v>
      </c>
      <c r="K349" s="6">
        <f>IFERROR(AVERAGEIF('02 Aufgaben 2000'!$B$2:$B$2001,A349,'02 Aufgaben 2000'!$I$2:$I$2001),0)</f>
        <v>117.5</v>
      </c>
      <c r="L349" s="5">
        <f t="shared" si="16"/>
        <v>0.57299999999999995</v>
      </c>
      <c r="M349" s="6">
        <f t="shared" si="17"/>
        <v>5.2</v>
      </c>
      <c r="N349" t="s">
        <v>373</v>
      </c>
    </row>
    <row r="350" spans="1:14" ht="16" customHeight="1" x14ac:dyDescent="0.35">
      <c r="A350" t="s">
        <v>421</v>
      </c>
      <c r="B350" s="4">
        <v>46105</v>
      </c>
      <c r="C350" t="s">
        <v>56</v>
      </c>
      <c r="D350" t="s">
        <v>372</v>
      </c>
      <c r="E350" t="s">
        <v>58</v>
      </c>
      <c r="F350">
        <v>52</v>
      </c>
      <c r="G350">
        <v>34</v>
      </c>
      <c r="H350">
        <f>COUNTIF('02 Aufgaben 2000'!$B$2:$B$2001,A350)</f>
        <v>4</v>
      </c>
      <c r="I350">
        <f>SUMIF('02 Aufgaben 2000'!$B$2:$B$2001,A350,'02 Aufgaben 2000'!$H$2:$H$2001)</f>
        <v>3</v>
      </c>
      <c r="J350" s="5">
        <f t="shared" si="15"/>
        <v>0.75</v>
      </c>
      <c r="K350" s="6">
        <f>IFERROR(AVERAGEIF('02 Aufgaben 2000'!$B$2:$B$2001,A350,'02 Aufgaben 2000'!$I$2:$I$2001),0)</f>
        <v>117.5</v>
      </c>
      <c r="L350" s="5">
        <f t="shared" si="16"/>
        <v>0.72399999999999998</v>
      </c>
      <c r="M350" s="6">
        <f t="shared" si="17"/>
        <v>5.3</v>
      </c>
      <c r="N350" t="s">
        <v>373</v>
      </c>
    </row>
    <row r="351" spans="1:14" ht="16" customHeight="1" x14ac:dyDescent="0.35">
      <c r="A351" t="s">
        <v>422</v>
      </c>
      <c r="B351" s="4">
        <v>46106</v>
      </c>
      <c r="C351" t="s">
        <v>60</v>
      </c>
      <c r="D351" t="s">
        <v>372</v>
      </c>
      <c r="E351" t="s">
        <v>61</v>
      </c>
      <c r="F351">
        <v>89</v>
      </c>
      <c r="G351">
        <v>47</v>
      </c>
      <c r="H351">
        <f>COUNTIF('02 Aufgaben 2000'!$B$2:$B$2001,A351)</f>
        <v>4</v>
      </c>
      <c r="I351">
        <f>SUMIF('02 Aufgaben 2000'!$B$2:$B$2001,A351,'02 Aufgaben 2000'!$H$2:$H$2001)</f>
        <v>1</v>
      </c>
      <c r="J351" s="5">
        <f t="shared" si="15"/>
        <v>0.25</v>
      </c>
      <c r="K351" s="6">
        <f>IFERROR(AVERAGEIF('02 Aufgaben 2000'!$B$2:$B$2001,A351,'02 Aufgaben 2000'!$I$2:$I$2001),0)</f>
        <v>162.5</v>
      </c>
      <c r="L351" s="5">
        <f t="shared" si="16"/>
        <v>0.432</v>
      </c>
      <c r="M351" s="6">
        <f t="shared" si="17"/>
        <v>4.5</v>
      </c>
      <c r="N351" t="s">
        <v>373</v>
      </c>
    </row>
    <row r="352" spans="1:14" ht="16" customHeight="1" x14ac:dyDescent="0.35">
      <c r="A352" t="s">
        <v>423</v>
      </c>
      <c r="B352" s="4">
        <v>46107</v>
      </c>
      <c r="C352" t="s">
        <v>64</v>
      </c>
      <c r="D352" t="s">
        <v>372</v>
      </c>
      <c r="E352" t="s">
        <v>65</v>
      </c>
      <c r="F352">
        <v>58</v>
      </c>
      <c r="G352">
        <v>60</v>
      </c>
      <c r="H352">
        <f>COUNTIF('02 Aufgaben 2000'!$B$2:$B$2001,A352)</f>
        <v>4</v>
      </c>
      <c r="I352">
        <f>SUMIF('02 Aufgaben 2000'!$B$2:$B$2001,A352,'02 Aufgaben 2000'!$H$2:$H$2001)</f>
        <v>3</v>
      </c>
      <c r="J352" s="5">
        <f t="shared" si="15"/>
        <v>0.75</v>
      </c>
      <c r="K352" s="6">
        <f>IFERROR(AVERAGEIF('02 Aufgaben 2000'!$B$2:$B$2001,A352,'02 Aufgaben 2000'!$I$2:$I$2001),0)</f>
        <v>109</v>
      </c>
      <c r="L352" s="5">
        <f t="shared" si="16"/>
        <v>0.71599999999999997</v>
      </c>
      <c r="M352" s="6">
        <f t="shared" si="17"/>
        <v>5.4</v>
      </c>
      <c r="N352" t="s">
        <v>373</v>
      </c>
    </row>
    <row r="353" spans="1:14" ht="16" customHeight="1" x14ac:dyDescent="0.35">
      <c r="A353" t="s">
        <v>424</v>
      </c>
      <c r="B353" s="4">
        <v>46108</v>
      </c>
      <c r="C353" t="s">
        <v>67</v>
      </c>
      <c r="D353" t="s">
        <v>372</v>
      </c>
      <c r="E353" t="s">
        <v>68</v>
      </c>
      <c r="F353">
        <v>95</v>
      </c>
      <c r="G353">
        <v>24</v>
      </c>
      <c r="H353">
        <f>COUNTIF('02 Aufgaben 2000'!$B$2:$B$2001,A353)</f>
        <v>4</v>
      </c>
      <c r="I353">
        <f>SUMIF('02 Aufgaben 2000'!$B$2:$B$2001,A353,'02 Aufgaben 2000'!$H$2:$H$2001)</f>
        <v>2</v>
      </c>
      <c r="J353" s="5">
        <f t="shared" si="15"/>
        <v>0.5</v>
      </c>
      <c r="K353" s="6">
        <f>IFERROR(AVERAGEIF('02 Aufgaben 2000'!$B$2:$B$2001,A353,'02 Aufgaben 2000'!$I$2:$I$2001),0)</f>
        <v>149.25</v>
      </c>
      <c r="L353" s="5">
        <f t="shared" si="16"/>
        <v>0.58699999999999997</v>
      </c>
      <c r="M353" s="6">
        <f t="shared" si="17"/>
        <v>5.4</v>
      </c>
      <c r="N353" t="s">
        <v>373</v>
      </c>
    </row>
    <row r="354" spans="1:14" ht="16" customHeight="1" x14ac:dyDescent="0.35">
      <c r="A354" t="s">
        <v>425</v>
      </c>
      <c r="B354" s="4">
        <v>46109</v>
      </c>
      <c r="C354" t="s">
        <v>56</v>
      </c>
      <c r="D354" t="s">
        <v>372</v>
      </c>
      <c r="E354" t="s">
        <v>58</v>
      </c>
      <c r="F354">
        <v>64</v>
      </c>
      <c r="G354">
        <v>37</v>
      </c>
      <c r="H354">
        <f>COUNTIF('02 Aufgaben 2000'!$B$2:$B$2001,A354)</f>
        <v>4</v>
      </c>
      <c r="I354">
        <f>SUMIF('02 Aufgaben 2000'!$B$2:$B$2001,A354,'02 Aufgaben 2000'!$H$2:$H$2001)</f>
        <v>2</v>
      </c>
      <c r="J354" s="5">
        <f t="shared" si="15"/>
        <v>0.5</v>
      </c>
      <c r="K354" s="6">
        <f>IFERROR(AVERAGEIF('02 Aufgaben 2000'!$B$2:$B$2001,A354,'02 Aufgaben 2000'!$I$2:$I$2001),0)</f>
        <v>117.25</v>
      </c>
      <c r="L354" s="5">
        <f t="shared" si="16"/>
        <v>0.59</v>
      </c>
      <c r="M354" s="6">
        <f t="shared" si="17"/>
        <v>4.8</v>
      </c>
      <c r="N354" t="s">
        <v>373</v>
      </c>
    </row>
    <row r="355" spans="1:14" ht="16" customHeight="1" x14ac:dyDescent="0.35">
      <c r="A355" t="s">
        <v>426</v>
      </c>
      <c r="B355" s="4">
        <v>46110</v>
      </c>
      <c r="C355" t="s">
        <v>60</v>
      </c>
      <c r="D355" t="s">
        <v>372</v>
      </c>
      <c r="E355" t="s">
        <v>61</v>
      </c>
      <c r="F355">
        <v>33</v>
      </c>
      <c r="G355">
        <v>50</v>
      </c>
      <c r="H355">
        <f>COUNTIF('02 Aufgaben 2000'!$B$2:$B$2001,A355)</f>
        <v>4</v>
      </c>
      <c r="I355">
        <f>SUMIF('02 Aufgaben 2000'!$B$2:$B$2001,A355,'02 Aufgaben 2000'!$H$2:$H$2001)</f>
        <v>1</v>
      </c>
      <c r="J355" s="5">
        <f t="shared" si="15"/>
        <v>0.25</v>
      </c>
      <c r="K355" s="6">
        <f>IFERROR(AVERAGEIF('02 Aufgaben 2000'!$B$2:$B$2001,A355,'02 Aufgaben 2000'!$I$2:$I$2001),0)</f>
        <v>143.5</v>
      </c>
      <c r="L355" s="5">
        <f t="shared" si="16"/>
        <v>0.36599999999999999</v>
      </c>
      <c r="M355" s="6">
        <f t="shared" si="17"/>
        <v>3.4</v>
      </c>
      <c r="N355" t="s">
        <v>373</v>
      </c>
    </row>
    <row r="356" spans="1:14" ht="16" customHeight="1" x14ac:dyDescent="0.35">
      <c r="A356" t="s">
        <v>427</v>
      </c>
      <c r="B356" s="4">
        <v>46111</v>
      </c>
      <c r="C356" t="s">
        <v>64</v>
      </c>
      <c r="D356" t="s">
        <v>372</v>
      </c>
      <c r="E356" t="s">
        <v>65</v>
      </c>
      <c r="F356">
        <v>70</v>
      </c>
      <c r="G356">
        <v>63</v>
      </c>
      <c r="H356">
        <f>COUNTIF('02 Aufgaben 2000'!$B$2:$B$2001,A356)</f>
        <v>4</v>
      </c>
      <c r="I356">
        <f>SUMIF('02 Aufgaben 2000'!$B$2:$B$2001,A356,'02 Aufgaben 2000'!$H$2:$H$2001)</f>
        <v>1</v>
      </c>
      <c r="J356" s="5">
        <f t="shared" si="15"/>
        <v>0.25</v>
      </c>
      <c r="K356" s="6">
        <f>IFERROR(AVERAGEIF('02 Aufgaben 2000'!$B$2:$B$2001,A356,'02 Aufgaben 2000'!$I$2:$I$2001),0)</f>
        <v>151.75</v>
      </c>
      <c r="L356" s="5">
        <f t="shared" si="16"/>
        <v>0.435</v>
      </c>
      <c r="M356" s="6">
        <f t="shared" si="17"/>
        <v>4.2</v>
      </c>
      <c r="N356" t="s">
        <v>373</v>
      </c>
    </row>
    <row r="357" spans="1:14" ht="16" customHeight="1" x14ac:dyDescent="0.35">
      <c r="A357" t="s">
        <v>428</v>
      </c>
      <c r="B357" s="4">
        <v>46112</v>
      </c>
      <c r="C357" t="s">
        <v>67</v>
      </c>
      <c r="D357" t="s">
        <v>372</v>
      </c>
      <c r="E357" t="s">
        <v>68</v>
      </c>
      <c r="F357">
        <v>39</v>
      </c>
      <c r="G357">
        <v>27</v>
      </c>
      <c r="H357">
        <f>COUNTIF('02 Aufgaben 2000'!$B$2:$B$2001,A357)</f>
        <v>4</v>
      </c>
      <c r="I357">
        <f>SUMIF('02 Aufgaben 2000'!$B$2:$B$2001,A357,'02 Aufgaben 2000'!$H$2:$H$2001)</f>
        <v>3</v>
      </c>
      <c r="J357" s="5">
        <f t="shared" si="15"/>
        <v>0.75</v>
      </c>
      <c r="K357" s="6">
        <f>IFERROR(AVERAGEIF('02 Aufgaben 2000'!$B$2:$B$2001,A357,'02 Aufgaben 2000'!$I$2:$I$2001),0)</f>
        <v>111.25</v>
      </c>
      <c r="L357" s="5">
        <f t="shared" si="16"/>
        <v>0.66800000000000004</v>
      </c>
      <c r="M357" s="6">
        <f t="shared" si="17"/>
        <v>5</v>
      </c>
      <c r="N357" t="s">
        <v>373</v>
      </c>
    </row>
    <row r="358" spans="1:14" ht="16" customHeight="1" x14ac:dyDescent="0.35">
      <c r="A358" t="s">
        <v>429</v>
      </c>
      <c r="B358" s="4">
        <v>46113</v>
      </c>
      <c r="C358" t="s">
        <v>56</v>
      </c>
      <c r="D358" t="s">
        <v>372</v>
      </c>
      <c r="E358" t="s">
        <v>58</v>
      </c>
      <c r="F358">
        <v>76</v>
      </c>
      <c r="G358">
        <v>40</v>
      </c>
      <c r="H358">
        <f>COUNTIF('02 Aufgaben 2000'!$B$2:$B$2001,A358)</f>
        <v>4</v>
      </c>
      <c r="I358">
        <f>SUMIF('02 Aufgaben 2000'!$B$2:$B$2001,A358,'02 Aufgaben 2000'!$H$2:$H$2001)</f>
        <v>3</v>
      </c>
      <c r="J358" s="5">
        <f t="shared" si="15"/>
        <v>0.75</v>
      </c>
      <c r="K358" s="6">
        <f>IFERROR(AVERAGEIF('02 Aufgaben 2000'!$B$2:$B$2001,A358,'02 Aufgaben 2000'!$I$2:$I$2001),0)</f>
        <v>130</v>
      </c>
      <c r="L358" s="5">
        <f t="shared" si="16"/>
        <v>0.752</v>
      </c>
      <c r="M358" s="6">
        <f t="shared" si="17"/>
        <v>5.8</v>
      </c>
      <c r="N358" t="s">
        <v>373</v>
      </c>
    </row>
    <row r="359" spans="1:14" ht="16" customHeight="1" x14ac:dyDescent="0.35">
      <c r="A359" t="s">
        <v>430</v>
      </c>
      <c r="B359" s="4">
        <v>46114</v>
      </c>
      <c r="C359" t="s">
        <v>60</v>
      </c>
      <c r="D359" t="s">
        <v>372</v>
      </c>
      <c r="E359" t="s">
        <v>61</v>
      </c>
      <c r="F359">
        <v>45</v>
      </c>
      <c r="G359">
        <v>53</v>
      </c>
      <c r="H359">
        <f>COUNTIF('02 Aufgaben 2000'!$B$2:$B$2001,A359)</f>
        <v>4</v>
      </c>
      <c r="I359">
        <f>SUMIF('02 Aufgaben 2000'!$B$2:$B$2001,A359,'02 Aufgaben 2000'!$H$2:$H$2001)</f>
        <v>2</v>
      </c>
      <c r="J359" s="5">
        <f t="shared" si="15"/>
        <v>0.5</v>
      </c>
      <c r="K359" s="6">
        <f>IFERROR(AVERAGEIF('02 Aufgaben 2000'!$B$2:$B$2001,A359,'02 Aufgaben 2000'!$I$2:$I$2001),0)</f>
        <v>132.5</v>
      </c>
      <c r="L359" s="5">
        <f t="shared" si="16"/>
        <v>0.52800000000000002</v>
      </c>
      <c r="M359" s="6">
        <f t="shared" si="17"/>
        <v>4.4000000000000004</v>
      </c>
      <c r="N359" t="s">
        <v>373</v>
      </c>
    </row>
    <row r="360" spans="1:14" ht="16" customHeight="1" x14ac:dyDescent="0.35">
      <c r="A360" t="s">
        <v>431</v>
      </c>
      <c r="B360" s="4">
        <v>46115</v>
      </c>
      <c r="C360" t="s">
        <v>64</v>
      </c>
      <c r="D360" t="s">
        <v>372</v>
      </c>
      <c r="E360" t="s">
        <v>65</v>
      </c>
      <c r="F360">
        <v>82</v>
      </c>
      <c r="G360">
        <v>66</v>
      </c>
      <c r="H360">
        <f>COUNTIF('02 Aufgaben 2000'!$B$2:$B$2001,A360)</f>
        <v>4</v>
      </c>
      <c r="I360">
        <f>SUMIF('02 Aufgaben 2000'!$B$2:$B$2001,A360,'02 Aufgaben 2000'!$H$2:$H$2001)</f>
        <v>3</v>
      </c>
      <c r="J360" s="5">
        <f t="shared" si="15"/>
        <v>0.75</v>
      </c>
      <c r="K360" s="6">
        <f>IFERROR(AVERAGEIF('02 Aufgaben 2000'!$B$2:$B$2001,A360,'02 Aufgaben 2000'!$I$2:$I$2001),0)</f>
        <v>121.75</v>
      </c>
      <c r="L360" s="5">
        <f t="shared" si="16"/>
        <v>0.74399999999999999</v>
      </c>
      <c r="M360" s="6">
        <f t="shared" si="17"/>
        <v>5.9</v>
      </c>
      <c r="N360" t="s">
        <v>373</v>
      </c>
    </row>
    <row r="361" spans="1:14" ht="16" customHeight="1" x14ac:dyDescent="0.35">
      <c r="A361" t="s">
        <v>432</v>
      </c>
      <c r="B361" s="4">
        <v>46116</v>
      </c>
      <c r="C361" t="s">
        <v>67</v>
      </c>
      <c r="D361" t="s">
        <v>372</v>
      </c>
      <c r="E361" t="s">
        <v>68</v>
      </c>
      <c r="F361">
        <v>51</v>
      </c>
      <c r="G361">
        <v>30</v>
      </c>
      <c r="H361">
        <f>COUNTIF('02 Aufgaben 2000'!$B$2:$B$2001,A361)</f>
        <v>4</v>
      </c>
      <c r="I361">
        <f>SUMIF('02 Aufgaben 2000'!$B$2:$B$2001,A361,'02 Aufgaben 2000'!$H$2:$H$2001)</f>
        <v>0</v>
      </c>
      <c r="J361" s="5">
        <f t="shared" si="15"/>
        <v>0</v>
      </c>
      <c r="K361" s="6">
        <f>IFERROR(AVERAGEIF('02 Aufgaben 2000'!$B$2:$B$2001,A361,'02 Aufgaben 2000'!$I$2:$I$2001),0)</f>
        <v>159.5</v>
      </c>
      <c r="L361" s="5">
        <f t="shared" si="16"/>
        <v>0.24</v>
      </c>
      <c r="M361" s="6">
        <f t="shared" si="17"/>
        <v>3</v>
      </c>
      <c r="N361" t="s">
        <v>373</v>
      </c>
    </row>
    <row r="362" spans="1:14" ht="16" customHeight="1" x14ac:dyDescent="0.35">
      <c r="A362" t="s">
        <v>433</v>
      </c>
      <c r="B362" s="4">
        <v>46027</v>
      </c>
      <c r="C362" t="s">
        <v>56</v>
      </c>
      <c r="D362" t="s">
        <v>372</v>
      </c>
      <c r="E362" t="s">
        <v>58</v>
      </c>
      <c r="F362">
        <v>88</v>
      </c>
      <c r="G362">
        <v>43</v>
      </c>
      <c r="H362">
        <f>COUNTIF('02 Aufgaben 2000'!$B$2:$B$2001,A362)</f>
        <v>4</v>
      </c>
      <c r="I362">
        <f>SUMIF('02 Aufgaben 2000'!$B$2:$B$2001,A362,'02 Aufgaben 2000'!$H$2:$H$2001)</f>
        <v>3</v>
      </c>
      <c r="J362" s="5">
        <f t="shared" si="15"/>
        <v>0.75</v>
      </c>
      <c r="K362" s="6">
        <f>IFERROR(AVERAGEIF('02 Aufgaben 2000'!$B$2:$B$2001,A362,'02 Aufgaben 2000'!$I$2:$I$2001),0)</f>
        <v>111</v>
      </c>
      <c r="L362" s="5">
        <f t="shared" si="16"/>
        <v>0.76600000000000001</v>
      </c>
      <c r="M362" s="6">
        <f t="shared" si="17"/>
        <v>6</v>
      </c>
      <c r="N362" t="s">
        <v>373</v>
      </c>
    </row>
    <row r="363" spans="1:14" ht="16" customHeight="1" x14ac:dyDescent="0.35">
      <c r="A363" t="s">
        <v>434</v>
      </c>
      <c r="B363" s="4">
        <v>46028</v>
      </c>
      <c r="C363" t="s">
        <v>60</v>
      </c>
      <c r="D363" t="s">
        <v>372</v>
      </c>
      <c r="E363" t="s">
        <v>61</v>
      </c>
      <c r="F363">
        <v>57</v>
      </c>
      <c r="G363">
        <v>56</v>
      </c>
      <c r="H363">
        <f>COUNTIF('02 Aufgaben 2000'!$B$2:$B$2001,A363)</f>
        <v>4</v>
      </c>
      <c r="I363">
        <f>SUMIF('02 Aufgaben 2000'!$B$2:$B$2001,A363,'02 Aufgaben 2000'!$H$2:$H$2001)</f>
        <v>0</v>
      </c>
      <c r="J363" s="5">
        <f t="shared" si="15"/>
        <v>0</v>
      </c>
      <c r="K363" s="6">
        <f>IFERROR(AVERAGEIF('02 Aufgaben 2000'!$B$2:$B$2001,A363,'02 Aufgaben 2000'!$I$2:$I$2001),0)</f>
        <v>161.75</v>
      </c>
      <c r="L363" s="5">
        <f t="shared" si="16"/>
        <v>0.247</v>
      </c>
      <c r="M363" s="6">
        <f t="shared" si="17"/>
        <v>3.1</v>
      </c>
      <c r="N363" t="s">
        <v>373</v>
      </c>
    </row>
    <row r="364" spans="1:14" ht="16" customHeight="1" x14ac:dyDescent="0.35">
      <c r="A364" t="s">
        <v>435</v>
      </c>
      <c r="B364" s="4">
        <v>46029</v>
      </c>
      <c r="C364" t="s">
        <v>64</v>
      </c>
      <c r="D364" t="s">
        <v>372</v>
      </c>
      <c r="E364" t="s">
        <v>65</v>
      </c>
      <c r="F364">
        <v>94</v>
      </c>
      <c r="G364">
        <v>20</v>
      </c>
      <c r="H364">
        <f>COUNTIF('02 Aufgaben 2000'!$B$2:$B$2001,A364)</f>
        <v>4</v>
      </c>
      <c r="I364">
        <f>SUMIF('02 Aufgaben 2000'!$B$2:$B$2001,A364,'02 Aufgaben 2000'!$H$2:$H$2001)</f>
        <v>2</v>
      </c>
      <c r="J364" s="5">
        <f t="shared" si="15"/>
        <v>0.5</v>
      </c>
      <c r="K364" s="6">
        <f>IFERROR(AVERAGEIF('02 Aufgaben 2000'!$B$2:$B$2001,A364,'02 Aufgaben 2000'!$I$2:$I$2001),0)</f>
        <v>121.75</v>
      </c>
      <c r="L364" s="5">
        <f t="shared" si="16"/>
        <v>0.61099999999999999</v>
      </c>
      <c r="M364" s="6">
        <f t="shared" si="17"/>
        <v>5.4</v>
      </c>
      <c r="N364" t="s">
        <v>373</v>
      </c>
    </row>
    <row r="365" spans="1:14" ht="16" customHeight="1" x14ac:dyDescent="0.35">
      <c r="A365" t="s">
        <v>436</v>
      </c>
      <c r="B365" s="4">
        <v>46030</v>
      </c>
      <c r="C365" t="s">
        <v>67</v>
      </c>
      <c r="D365" t="s">
        <v>372</v>
      </c>
      <c r="E365" t="s">
        <v>68</v>
      </c>
      <c r="F365">
        <v>63</v>
      </c>
      <c r="G365">
        <v>33</v>
      </c>
      <c r="H365">
        <f>COUNTIF('02 Aufgaben 2000'!$B$2:$B$2001,A365)</f>
        <v>4</v>
      </c>
      <c r="I365">
        <f>SUMIF('02 Aufgaben 2000'!$B$2:$B$2001,A365,'02 Aufgaben 2000'!$H$2:$H$2001)</f>
        <v>3</v>
      </c>
      <c r="J365" s="5">
        <f t="shared" si="15"/>
        <v>0.75</v>
      </c>
      <c r="K365" s="6">
        <f>IFERROR(AVERAGEIF('02 Aufgaben 2000'!$B$2:$B$2001,A365,'02 Aufgaben 2000'!$I$2:$I$2001),0)</f>
        <v>124</v>
      </c>
      <c r="L365" s="5">
        <f t="shared" si="16"/>
        <v>0.69699999999999995</v>
      </c>
      <c r="M365" s="6">
        <f t="shared" si="17"/>
        <v>5.5</v>
      </c>
      <c r="N365" t="s">
        <v>373</v>
      </c>
    </row>
    <row r="366" spans="1:14" ht="16" customHeight="1" x14ac:dyDescent="0.35">
      <c r="A366" t="s">
        <v>437</v>
      </c>
      <c r="B366" s="4">
        <v>46031</v>
      </c>
      <c r="C366" t="s">
        <v>56</v>
      </c>
      <c r="D366" t="s">
        <v>372</v>
      </c>
      <c r="E366" t="s">
        <v>58</v>
      </c>
      <c r="F366">
        <v>32</v>
      </c>
      <c r="G366">
        <v>46</v>
      </c>
      <c r="H366">
        <f>COUNTIF('02 Aufgaben 2000'!$B$2:$B$2001,A366)</f>
        <v>4</v>
      </c>
      <c r="I366">
        <f>SUMIF('02 Aufgaben 2000'!$B$2:$B$2001,A366,'02 Aufgaben 2000'!$H$2:$H$2001)</f>
        <v>0</v>
      </c>
      <c r="J366" s="5">
        <f t="shared" si="15"/>
        <v>0</v>
      </c>
      <c r="K366" s="6">
        <f>IFERROR(AVERAGEIF('02 Aufgaben 2000'!$B$2:$B$2001,A366,'02 Aufgaben 2000'!$I$2:$I$2001),0)</f>
        <v>145.75</v>
      </c>
      <c r="L366" s="5">
        <f t="shared" si="16"/>
        <v>0.25800000000000001</v>
      </c>
      <c r="M366" s="6">
        <f t="shared" si="17"/>
        <v>2.6</v>
      </c>
      <c r="N366" t="s">
        <v>373</v>
      </c>
    </row>
    <row r="367" spans="1:14" ht="16" customHeight="1" x14ac:dyDescent="0.35">
      <c r="A367" t="s">
        <v>438</v>
      </c>
      <c r="B367" s="4">
        <v>46032</v>
      </c>
      <c r="C367" t="s">
        <v>60</v>
      </c>
      <c r="D367" t="s">
        <v>372</v>
      </c>
      <c r="E367" t="s">
        <v>61</v>
      </c>
      <c r="F367">
        <v>69</v>
      </c>
      <c r="G367">
        <v>59</v>
      </c>
      <c r="H367">
        <f>COUNTIF('02 Aufgaben 2000'!$B$2:$B$2001,A367)</f>
        <v>4</v>
      </c>
      <c r="I367">
        <f>SUMIF('02 Aufgaben 2000'!$B$2:$B$2001,A367,'02 Aufgaben 2000'!$H$2:$H$2001)</f>
        <v>3</v>
      </c>
      <c r="J367" s="5">
        <f t="shared" si="15"/>
        <v>0.75</v>
      </c>
      <c r="K367" s="6">
        <f>IFERROR(AVERAGEIF('02 Aufgaben 2000'!$B$2:$B$2001,A367,'02 Aufgaben 2000'!$I$2:$I$2001),0)</f>
        <v>126.25</v>
      </c>
      <c r="L367" s="5">
        <f t="shared" si="16"/>
        <v>0.70399999999999996</v>
      </c>
      <c r="M367" s="6">
        <f t="shared" si="17"/>
        <v>5.6</v>
      </c>
    </row>
    <row r="368" spans="1:14" ht="16" customHeight="1" x14ac:dyDescent="0.35">
      <c r="A368" t="s">
        <v>439</v>
      </c>
      <c r="B368" s="4">
        <v>46033</v>
      </c>
      <c r="C368" t="s">
        <v>64</v>
      </c>
      <c r="D368" t="s">
        <v>372</v>
      </c>
      <c r="E368" t="s">
        <v>65</v>
      </c>
      <c r="F368">
        <v>38</v>
      </c>
      <c r="G368">
        <v>23</v>
      </c>
      <c r="H368">
        <f>COUNTIF('02 Aufgaben 2000'!$B$2:$B$2001,A368)</f>
        <v>4</v>
      </c>
      <c r="I368">
        <f>SUMIF('02 Aufgaben 2000'!$B$2:$B$2001,A368,'02 Aufgaben 2000'!$H$2:$H$2001)</f>
        <v>0</v>
      </c>
      <c r="J368" s="5">
        <f t="shared" si="15"/>
        <v>0</v>
      </c>
      <c r="K368" s="6">
        <f>IFERROR(AVERAGEIF('02 Aufgaben 2000'!$B$2:$B$2001,A368,'02 Aufgaben 2000'!$I$2:$I$2001),0)</f>
        <v>151</v>
      </c>
      <c r="L368" s="5">
        <f t="shared" si="16"/>
        <v>0.25</v>
      </c>
      <c r="M368" s="6">
        <f t="shared" si="17"/>
        <v>2.8</v>
      </c>
      <c r="N368" t="s">
        <v>373</v>
      </c>
    </row>
    <row r="369" spans="1:14" ht="16" customHeight="1" x14ac:dyDescent="0.35">
      <c r="A369" t="s">
        <v>440</v>
      </c>
      <c r="B369" s="4">
        <v>46034</v>
      </c>
      <c r="C369" t="s">
        <v>67</v>
      </c>
      <c r="D369" t="s">
        <v>372</v>
      </c>
      <c r="E369" t="s">
        <v>68</v>
      </c>
      <c r="F369">
        <v>75</v>
      </c>
      <c r="G369">
        <v>36</v>
      </c>
      <c r="H369">
        <f>COUNTIF('02 Aufgaben 2000'!$B$2:$B$2001,A369)</f>
        <v>4</v>
      </c>
      <c r="I369">
        <f>SUMIF('02 Aufgaben 2000'!$B$2:$B$2001,A369,'02 Aufgaben 2000'!$H$2:$H$2001)</f>
        <v>1</v>
      </c>
      <c r="J369" s="5">
        <f t="shared" si="15"/>
        <v>0.25</v>
      </c>
      <c r="K369" s="6">
        <f>IFERROR(AVERAGEIF('02 Aufgaben 2000'!$B$2:$B$2001,A369,'02 Aufgaben 2000'!$I$2:$I$2001),0)</f>
        <v>129.5</v>
      </c>
      <c r="L369" s="5">
        <f t="shared" si="16"/>
        <v>0.41599999999999998</v>
      </c>
      <c r="M369" s="6">
        <f t="shared" si="17"/>
        <v>4.3</v>
      </c>
      <c r="N369" t="s">
        <v>373</v>
      </c>
    </row>
    <row r="370" spans="1:14" ht="16" customHeight="1" x14ac:dyDescent="0.35">
      <c r="A370" t="s">
        <v>441</v>
      </c>
      <c r="B370" s="4">
        <v>46035</v>
      </c>
      <c r="C370" t="s">
        <v>56</v>
      </c>
      <c r="D370" t="s">
        <v>372</v>
      </c>
      <c r="E370" t="s">
        <v>58</v>
      </c>
      <c r="F370">
        <v>44</v>
      </c>
      <c r="G370">
        <v>49</v>
      </c>
      <c r="H370">
        <f>COUNTIF('02 Aufgaben 2000'!$B$2:$B$2001,A370)</f>
        <v>4</v>
      </c>
      <c r="I370">
        <f>SUMIF('02 Aufgaben 2000'!$B$2:$B$2001,A370,'02 Aufgaben 2000'!$H$2:$H$2001)</f>
        <v>3</v>
      </c>
      <c r="J370" s="5">
        <f t="shared" si="15"/>
        <v>0.75</v>
      </c>
      <c r="K370" s="6">
        <f>IFERROR(AVERAGEIF('02 Aufgaben 2000'!$B$2:$B$2001,A370,'02 Aufgaben 2000'!$I$2:$I$2001),0)</f>
        <v>110.25</v>
      </c>
      <c r="L370" s="5">
        <f t="shared" si="16"/>
        <v>0.71399999999999997</v>
      </c>
      <c r="M370" s="6">
        <f t="shared" si="17"/>
        <v>5.0999999999999996</v>
      </c>
      <c r="N370" t="s">
        <v>373</v>
      </c>
    </row>
    <row r="371" spans="1:14" ht="16" customHeight="1" x14ac:dyDescent="0.35">
      <c r="A371" t="s">
        <v>442</v>
      </c>
      <c r="B371" s="4">
        <v>46036</v>
      </c>
      <c r="C371" t="s">
        <v>60</v>
      </c>
      <c r="D371" t="s">
        <v>372</v>
      </c>
      <c r="E371" t="s">
        <v>61</v>
      </c>
      <c r="F371">
        <v>81</v>
      </c>
      <c r="G371">
        <v>62</v>
      </c>
      <c r="H371">
        <f>COUNTIF('02 Aufgaben 2000'!$B$2:$B$2001,A371)</f>
        <v>4</v>
      </c>
      <c r="I371">
        <f>SUMIF('02 Aufgaben 2000'!$B$2:$B$2001,A371,'02 Aufgaben 2000'!$H$2:$H$2001)</f>
        <v>0</v>
      </c>
      <c r="J371" s="5">
        <f t="shared" si="15"/>
        <v>0</v>
      </c>
      <c r="K371" s="6">
        <f>IFERROR(AVERAGEIF('02 Aufgaben 2000'!$B$2:$B$2001,A371,'02 Aufgaben 2000'!$I$2:$I$2001),0)</f>
        <v>174.5</v>
      </c>
      <c r="L371" s="5">
        <f t="shared" si="16"/>
        <v>0.27500000000000002</v>
      </c>
      <c r="M371" s="6">
        <f t="shared" si="17"/>
        <v>3.6</v>
      </c>
      <c r="N371" t="s">
        <v>373</v>
      </c>
    </row>
    <row r="372" spans="1:14" ht="16" customHeight="1" x14ac:dyDescent="0.35">
      <c r="A372" t="s">
        <v>443</v>
      </c>
      <c r="B372" s="4">
        <v>46037</v>
      </c>
      <c r="C372" t="s">
        <v>64</v>
      </c>
      <c r="D372" t="s">
        <v>372</v>
      </c>
      <c r="E372" t="s">
        <v>65</v>
      </c>
      <c r="F372">
        <v>50</v>
      </c>
      <c r="G372">
        <v>26</v>
      </c>
      <c r="H372">
        <f>COUNTIF('02 Aufgaben 2000'!$B$2:$B$2001,A372)</f>
        <v>4</v>
      </c>
      <c r="I372">
        <f>SUMIF('02 Aufgaben 2000'!$B$2:$B$2001,A372,'02 Aufgaben 2000'!$H$2:$H$2001)</f>
        <v>3</v>
      </c>
      <c r="J372" s="5">
        <f t="shared" si="15"/>
        <v>0.75</v>
      </c>
      <c r="K372" s="6">
        <f>IFERROR(AVERAGEIF('02 Aufgaben 2000'!$B$2:$B$2001,A372,'02 Aufgaben 2000'!$I$2:$I$2001),0)</f>
        <v>115.25</v>
      </c>
      <c r="L372" s="5">
        <f t="shared" si="16"/>
        <v>0.70599999999999996</v>
      </c>
      <c r="M372" s="6">
        <f t="shared" si="17"/>
        <v>5.3</v>
      </c>
      <c r="N372" t="s">
        <v>373</v>
      </c>
    </row>
    <row r="373" spans="1:14" ht="16" customHeight="1" x14ac:dyDescent="0.35">
      <c r="A373" t="s">
        <v>444</v>
      </c>
      <c r="B373" s="4">
        <v>46038</v>
      </c>
      <c r="C373" t="s">
        <v>67</v>
      </c>
      <c r="D373" t="s">
        <v>372</v>
      </c>
      <c r="E373" t="s">
        <v>68</v>
      </c>
      <c r="F373">
        <v>87</v>
      </c>
      <c r="G373">
        <v>39</v>
      </c>
      <c r="H373">
        <f>COUNTIF('02 Aufgaben 2000'!$B$2:$B$2001,A373)</f>
        <v>4</v>
      </c>
      <c r="I373">
        <f>SUMIF('02 Aufgaben 2000'!$B$2:$B$2001,A373,'02 Aufgaben 2000'!$H$2:$H$2001)</f>
        <v>3</v>
      </c>
      <c r="J373" s="5">
        <f t="shared" si="15"/>
        <v>0.75</v>
      </c>
      <c r="K373" s="6">
        <f>IFERROR(AVERAGEIF('02 Aufgaben 2000'!$B$2:$B$2001,A373,'02 Aufgaben 2000'!$I$2:$I$2001),0)</f>
        <v>136.75</v>
      </c>
      <c r="L373" s="5">
        <f t="shared" si="16"/>
        <v>0.72499999999999998</v>
      </c>
      <c r="M373" s="6">
        <f t="shared" si="17"/>
        <v>6</v>
      </c>
      <c r="N373" t="s">
        <v>373</v>
      </c>
    </row>
    <row r="374" spans="1:14" ht="16" customHeight="1" x14ac:dyDescent="0.35">
      <c r="A374" t="s">
        <v>445</v>
      </c>
      <c r="B374" s="4">
        <v>46039</v>
      </c>
      <c r="C374" t="s">
        <v>56</v>
      </c>
      <c r="D374" t="s">
        <v>372</v>
      </c>
      <c r="E374" t="s">
        <v>58</v>
      </c>
      <c r="F374">
        <v>56</v>
      </c>
      <c r="G374">
        <v>52</v>
      </c>
      <c r="H374">
        <f>COUNTIF('02 Aufgaben 2000'!$B$2:$B$2001,A374)</f>
        <v>4</v>
      </c>
      <c r="I374">
        <f>SUMIF('02 Aufgaben 2000'!$B$2:$B$2001,A374,'02 Aufgaben 2000'!$H$2:$H$2001)</f>
        <v>1</v>
      </c>
      <c r="J374" s="5">
        <f t="shared" si="15"/>
        <v>0.25</v>
      </c>
      <c r="K374" s="6">
        <f>IFERROR(AVERAGEIF('02 Aufgaben 2000'!$B$2:$B$2001,A374,'02 Aufgaben 2000'!$I$2:$I$2001),0)</f>
        <v>115.75</v>
      </c>
      <c r="L374" s="5">
        <f t="shared" si="16"/>
        <v>0.433</v>
      </c>
      <c r="M374" s="6">
        <f t="shared" si="17"/>
        <v>3.9</v>
      </c>
      <c r="N374" t="s">
        <v>373</v>
      </c>
    </row>
    <row r="375" spans="1:14" ht="16" customHeight="1" x14ac:dyDescent="0.35">
      <c r="A375" t="s">
        <v>446</v>
      </c>
      <c r="B375" s="4">
        <v>46040</v>
      </c>
      <c r="C375" t="s">
        <v>60</v>
      </c>
      <c r="D375" t="s">
        <v>372</v>
      </c>
      <c r="E375" t="s">
        <v>61</v>
      </c>
      <c r="F375">
        <v>93</v>
      </c>
      <c r="G375">
        <v>65</v>
      </c>
      <c r="H375">
        <f>COUNTIF('02 Aufgaben 2000'!$B$2:$B$2001,A375)</f>
        <v>4</v>
      </c>
      <c r="I375">
        <f>SUMIF('02 Aufgaben 2000'!$B$2:$B$2001,A375,'02 Aufgaben 2000'!$H$2:$H$2001)</f>
        <v>3</v>
      </c>
      <c r="J375" s="5">
        <f t="shared" si="15"/>
        <v>0.75</v>
      </c>
      <c r="K375" s="6">
        <f>IFERROR(AVERAGEIF('02 Aufgaben 2000'!$B$2:$B$2001,A375,'02 Aufgaben 2000'!$I$2:$I$2001),0)</f>
        <v>125.5</v>
      </c>
      <c r="L375" s="5">
        <f t="shared" si="16"/>
        <v>0.73199999999999998</v>
      </c>
      <c r="M375" s="6">
        <f t="shared" si="17"/>
        <v>6.1</v>
      </c>
      <c r="N375" t="s">
        <v>373</v>
      </c>
    </row>
    <row r="376" spans="1:14" ht="16" customHeight="1" x14ac:dyDescent="0.35">
      <c r="A376" t="s">
        <v>447</v>
      </c>
      <c r="B376" s="4">
        <v>46041</v>
      </c>
      <c r="C376" t="s">
        <v>64</v>
      </c>
      <c r="D376" t="s">
        <v>372</v>
      </c>
      <c r="E376" t="s">
        <v>65</v>
      </c>
      <c r="F376">
        <v>62</v>
      </c>
      <c r="G376">
        <v>29</v>
      </c>
      <c r="H376">
        <f>COUNTIF('02 Aufgaben 2000'!$B$2:$B$2001,A376)</f>
        <v>4</v>
      </c>
      <c r="I376">
        <f>SUMIF('02 Aufgaben 2000'!$B$2:$B$2001,A376,'02 Aufgaben 2000'!$H$2:$H$2001)</f>
        <v>0</v>
      </c>
      <c r="J376" s="5">
        <f t="shared" si="15"/>
        <v>0</v>
      </c>
      <c r="K376" s="6">
        <f>IFERROR(AVERAGEIF('02 Aufgaben 2000'!$B$2:$B$2001,A376,'02 Aufgaben 2000'!$I$2:$I$2001),0)</f>
        <v>163.5</v>
      </c>
      <c r="L376" s="5">
        <f t="shared" si="16"/>
        <v>0.27800000000000002</v>
      </c>
      <c r="M376" s="6">
        <f t="shared" si="17"/>
        <v>3.2</v>
      </c>
      <c r="N376" t="s">
        <v>373</v>
      </c>
    </row>
    <row r="377" spans="1:14" ht="16" customHeight="1" x14ac:dyDescent="0.35">
      <c r="A377" t="s">
        <v>448</v>
      </c>
      <c r="B377" s="4">
        <v>46042</v>
      </c>
      <c r="C377" t="s">
        <v>67</v>
      </c>
      <c r="D377" t="s">
        <v>372</v>
      </c>
      <c r="E377" t="s">
        <v>68</v>
      </c>
      <c r="F377">
        <v>31</v>
      </c>
      <c r="G377">
        <v>42</v>
      </c>
      <c r="H377">
        <f>COUNTIF('02 Aufgaben 2000'!$B$2:$B$2001,A377)</f>
        <v>4</v>
      </c>
      <c r="I377">
        <f>SUMIF('02 Aufgaben 2000'!$B$2:$B$2001,A377,'02 Aufgaben 2000'!$H$2:$H$2001)</f>
        <v>2</v>
      </c>
      <c r="J377" s="5">
        <f t="shared" si="15"/>
        <v>0.5</v>
      </c>
      <c r="K377" s="6">
        <f>IFERROR(AVERAGEIF('02 Aufgaben 2000'!$B$2:$B$2001,A377,'02 Aufgaben 2000'!$I$2:$I$2001),0)</f>
        <v>123.25</v>
      </c>
      <c r="L377" s="5">
        <f t="shared" si="16"/>
        <v>0.51100000000000001</v>
      </c>
      <c r="M377" s="6">
        <f t="shared" si="17"/>
        <v>4.0999999999999996</v>
      </c>
      <c r="N377" t="s">
        <v>373</v>
      </c>
    </row>
    <row r="378" spans="1:14" ht="16" customHeight="1" x14ac:dyDescent="0.35">
      <c r="A378" t="s">
        <v>449</v>
      </c>
      <c r="B378" s="4">
        <v>46043</v>
      </c>
      <c r="C378" t="s">
        <v>56</v>
      </c>
      <c r="D378" t="s">
        <v>372</v>
      </c>
      <c r="E378" t="s">
        <v>58</v>
      </c>
      <c r="F378">
        <v>68</v>
      </c>
      <c r="G378">
        <v>55</v>
      </c>
      <c r="H378">
        <f>COUNTIF('02 Aufgaben 2000'!$B$2:$B$2001,A378)</f>
        <v>4</v>
      </c>
      <c r="I378">
        <f>SUMIF('02 Aufgaben 2000'!$B$2:$B$2001,A378,'02 Aufgaben 2000'!$H$2:$H$2001)</f>
        <v>3</v>
      </c>
      <c r="J378" s="5">
        <f t="shared" si="15"/>
        <v>0.75</v>
      </c>
      <c r="K378" s="6">
        <f>IFERROR(AVERAGEIF('02 Aufgaben 2000'!$B$2:$B$2001,A378,'02 Aufgaben 2000'!$I$2:$I$2001),0)</f>
        <v>123</v>
      </c>
      <c r="L378" s="5">
        <f t="shared" si="16"/>
        <v>0.74299999999999999</v>
      </c>
      <c r="M378" s="6">
        <f t="shared" si="17"/>
        <v>5.6</v>
      </c>
      <c r="N378" t="s">
        <v>373</v>
      </c>
    </row>
    <row r="379" spans="1:14" ht="16" customHeight="1" x14ac:dyDescent="0.35">
      <c r="A379" t="s">
        <v>450</v>
      </c>
      <c r="B379" s="4">
        <v>46044</v>
      </c>
      <c r="C379" t="s">
        <v>60</v>
      </c>
      <c r="D379" t="s">
        <v>372</v>
      </c>
      <c r="E379" t="s">
        <v>61</v>
      </c>
      <c r="F379">
        <v>37</v>
      </c>
      <c r="G379">
        <v>19</v>
      </c>
      <c r="H379">
        <f>COUNTIF('02 Aufgaben 2000'!$B$2:$B$2001,A379)</f>
        <v>4</v>
      </c>
      <c r="I379">
        <f>SUMIF('02 Aufgaben 2000'!$B$2:$B$2001,A379,'02 Aufgaben 2000'!$H$2:$H$2001)</f>
        <v>1</v>
      </c>
      <c r="J379" s="5">
        <f t="shared" si="15"/>
        <v>0.25</v>
      </c>
      <c r="K379" s="6">
        <f>IFERROR(AVERAGEIF('02 Aufgaben 2000'!$B$2:$B$2001,A379,'02 Aufgaben 2000'!$I$2:$I$2001),0)</f>
        <v>144.5</v>
      </c>
      <c r="L379" s="5">
        <f t="shared" si="16"/>
        <v>0.371</v>
      </c>
      <c r="M379" s="6">
        <f t="shared" si="17"/>
        <v>3.5</v>
      </c>
      <c r="N379" t="s">
        <v>373</v>
      </c>
    </row>
    <row r="380" spans="1:14" ht="16" customHeight="1" x14ac:dyDescent="0.35">
      <c r="A380" t="s">
        <v>451</v>
      </c>
      <c r="B380" s="4">
        <v>46045</v>
      </c>
      <c r="C380" t="s">
        <v>64</v>
      </c>
      <c r="D380" t="s">
        <v>372</v>
      </c>
      <c r="E380" t="s">
        <v>65</v>
      </c>
      <c r="F380">
        <v>74</v>
      </c>
      <c r="G380">
        <v>32</v>
      </c>
      <c r="H380">
        <f>COUNTIF('02 Aufgaben 2000'!$B$2:$B$2001,A380)</f>
        <v>4</v>
      </c>
      <c r="I380">
        <f>SUMIF('02 Aufgaben 2000'!$B$2:$B$2001,A380,'02 Aufgaben 2000'!$H$2:$H$2001)</f>
        <v>3</v>
      </c>
      <c r="J380" s="5">
        <f t="shared" si="15"/>
        <v>0.75</v>
      </c>
      <c r="K380" s="6">
        <f>IFERROR(AVERAGEIF('02 Aufgaben 2000'!$B$2:$B$2001,A380,'02 Aufgaben 2000'!$I$2:$I$2001),0)</f>
        <v>114.5</v>
      </c>
      <c r="L380" s="5">
        <f t="shared" si="16"/>
        <v>0.73499999999999999</v>
      </c>
      <c r="M380" s="6">
        <f t="shared" si="17"/>
        <v>5.7</v>
      </c>
      <c r="N380" t="s">
        <v>373</v>
      </c>
    </row>
    <row r="381" spans="1:14" ht="16" customHeight="1" x14ac:dyDescent="0.35">
      <c r="A381" t="s">
        <v>452</v>
      </c>
      <c r="B381" s="4">
        <v>46046</v>
      </c>
      <c r="C381" t="s">
        <v>67</v>
      </c>
      <c r="D381" t="s">
        <v>372</v>
      </c>
      <c r="E381" t="s">
        <v>68</v>
      </c>
      <c r="F381">
        <v>43</v>
      </c>
      <c r="G381">
        <v>45</v>
      </c>
      <c r="H381">
        <f>COUNTIF('02 Aufgaben 2000'!$B$2:$B$2001,A381)</f>
        <v>4</v>
      </c>
      <c r="I381">
        <f>SUMIF('02 Aufgaben 2000'!$B$2:$B$2001,A381,'02 Aufgaben 2000'!$H$2:$H$2001)</f>
        <v>0</v>
      </c>
      <c r="J381" s="5">
        <f t="shared" si="15"/>
        <v>0</v>
      </c>
      <c r="K381" s="6">
        <f>IFERROR(AVERAGEIF('02 Aufgaben 2000'!$B$2:$B$2001,A381,'02 Aufgaben 2000'!$I$2:$I$2001),0)</f>
        <v>166</v>
      </c>
      <c r="L381" s="5">
        <f t="shared" si="16"/>
        <v>0.23100000000000001</v>
      </c>
      <c r="M381" s="6">
        <f t="shared" si="17"/>
        <v>2.9</v>
      </c>
      <c r="N381" t="s">
        <v>373</v>
      </c>
    </row>
    <row r="382" spans="1:14" ht="16" customHeight="1" x14ac:dyDescent="0.35">
      <c r="A382" t="s">
        <v>453</v>
      </c>
      <c r="B382" s="4">
        <v>46047</v>
      </c>
      <c r="C382" t="s">
        <v>56</v>
      </c>
      <c r="D382" t="s">
        <v>372</v>
      </c>
      <c r="E382" t="s">
        <v>58</v>
      </c>
      <c r="F382">
        <v>80</v>
      </c>
      <c r="G382">
        <v>58</v>
      </c>
      <c r="H382">
        <f>COUNTIF('02 Aufgaben 2000'!$B$2:$B$2001,A382)</f>
        <v>4</v>
      </c>
      <c r="I382">
        <f>SUMIF('02 Aufgaben 2000'!$B$2:$B$2001,A382,'02 Aufgaben 2000'!$H$2:$H$2001)</f>
        <v>2</v>
      </c>
      <c r="J382" s="5">
        <f t="shared" si="15"/>
        <v>0.5</v>
      </c>
      <c r="K382" s="6">
        <f>IFERROR(AVERAGEIF('02 Aufgaben 2000'!$B$2:$B$2001,A382,'02 Aufgaben 2000'!$I$2:$I$2001),0)</f>
        <v>109.5</v>
      </c>
      <c r="L382" s="5">
        <f t="shared" si="16"/>
        <v>0.60899999999999999</v>
      </c>
      <c r="M382" s="6">
        <f t="shared" si="17"/>
        <v>5.0999999999999996</v>
      </c>
      <c r="N382" t="s">
        <v>373</v>
      </c>
    </row>
    <row r="383" spans="1:14" ht="16" customHeight="1" x14ac:dyDescent="0.35">
      <c r="A383" t="s">
        <v>454</v>
      </c>
      <c r="B383" s="4">
        <v>46048</v>
      </c>
      <c r="C383" t="s">
        <v>60</v>
      </c>
      <c r="D383" t="s">
        <v>372</v>
      </c>
      <c r="E383" t="s">
        <v>61</v>
      </c>
      <c r="F383">
        <v>49</v>
      </c>
      <c r="G383">
        <v>22</v>
      </c>
      <c r="H383">
        <f>COUNTIF('02 Aufgaben 2000'!$B$2:$B$2001,A383)</f>
        <v>4</v>
      </c>
      <c r="I383">
        <f>SUMIF('02 Aufgaben 2000'!$B$2:$B$2001,A383,'02 Aufgaben 2000'!$H$2:$H$2001)</f>
        <v>2</v>
      </c>
      <c r="J383" s="5">
        <f t="shared" si="15"/>
        <v>0.5</v>
      </c>
      <c r="K383" s="6">
        <f>IFERROR(AVERAGEIF('02 Aufgaben 2000'!$B$2:$B$2001,A383,'02 Aufgaben 2000'!$I$2:$I$2001),0)</f>
        <v>143.75</v>
      </c>
      <c r="L383" s="5">
        <f t="shared" si="16"/>
        <v>0.53300000000000003</v>
      </c>
      <c r="M383" s="6">
        <f t="shared" si="17"/>
        <v>4.5</v>
      </c>
      <c r="N383" t="s">
        <v>373</v>
      </c>
    </row>
    <row r="384" spans="1:14" ht="16" customHeight="1" x14ac:dyDescent="0.35">
      <c r="A384" t="s">
        <v>455</v>
      </c>
      <c r="B384" s="4">
        <v>46049</v>
      </c>
      <c r="C384" t="s">
        <v>64</v>
      </c>
      <c r="D384" t="s">
        <v>372</v>
      </c>
      <c r="E384" t="s">
        <v>65</v>
      </c>
      <c r="F384">
        <v>86</v>
      </c>
      <c r="G384">
        <v>35</v>
      </c>
      <c r="H384">
        <f>COUNTIF('02 Aufgaben 2000'!$B$2:$B$2001,A384)</f>
        <v>4</v>
      </c>
      <c r="I384">
        <f>SUMIF('02 Aufgaben 2000'!$B$2:$B$2001,A384,'02 Aufgaben 2000'!$H$2:$H$2001)</f>
        <v>1</v>
      </c>
      <c r="J384" s="5">
        <f t="shared" si="15"/>
        <v>0.25</v>
      </c>
      <c r="K384" s="6">
        <f>IFERROR(AVERAGEIF('02 Aufgaben 2000'!$B$2:$B$2001,A384,'02 Aufgaben 2000'!$I$2:$I$2001),0)</f>
        <v>133.5</v>
      </c>
      <c r="L384" s="5">
        <f t="shared" si="16"/>
        <v>0.45400000000000001</v>
      </c>
      <c r="M384" s="6">
        <f t="shared" si="17"/>
        <v>4.5</v>
      </c>
      <c r="N384" t="s">
        <v>373</v>
      </c>
    </row>
    <row r="385" spans="1:14" ht="16" customHeight="1" x14ac:dyDescent="0.35">
      <c r="A385" t="s">
        <v>456</v>
      </c>
      <c r="B385" s="4">
        <v>46050</v>
      </c>
      <c r="C385" t="s">
        <v>67</v>
      </c>
      <c r="D385" t="s">
        <v>372</v>
      </c>
      <c r="E385" t="s">
        <v>68</v>
      </c>
      <c r="F385">
        <v>55</v>
      </c>
      <c r="G385">
        <v>48</v>
      </c>
      <c r="H385">
        <f>COUNTIF('02 Aufgaben 2000'!$B$2:$B$2001,A385)</f>
        <v>4</v>
      </c>
      <c r="I385">
        <f>SUMIF('02 Aufgaben 2000'!$B$2:$B$2001,A385,'02 Aufgaben 2000'!$H$2:$H$2001)</f>
        <v>2</v>
      </c>
      <c r="J385" s="5">
        <f t="shared" si="15"/>
        <v>0.5</v>
      </c>
      <c r="K385" s="6">
        <f>IFERROR(AVERAGEIF('02 Aufgaben 2000'!$B$2:$B$2001,A385,'02 Aufgaben 2000'!$I$2:$I$2001),0)</f>
        <v>122.5</v>
      </c>
      <c r="L385" s="5">
        <f t="shared" si="16"/>
        <v>0.54</v>
      </c>
      <c r="M385" s="6">
        <f t="shared" si="17"/>
        <v>4.5999999999999996</v>
      </c>
      <c r="N385" t="s">
        <v>373</v>
      </c>
    </row>
    <row r="386" spans="1:14" ht="16" customHeight="1" x14ac:dyDescent="0.35">
      <c r="A386" t="s">
        <v>457</v>
      </c>
      <c r="B386" s="4">
        <v>46051</v>
      </c>
      <c r="C386" t="s">
        <v>56</v>
      </c>
      <c r="D386" t="s">
        <v>372</v>
      </c>
      <c r="E386" t="s">
        <v>58</v>
      </c>
      <c r="F386">
        <v>92</v>
      </c>
      <c r="G386">
        <v>61</v>
      </c>
      <c r="H386">
        <f>COUNTIF('02 Aufgaben 2000'!$B$2:$B$2001,A386)</f>
        <v>4</v>
      </c>
      <c r="I386">
        <f>SUMIF('02 Aufgaben 2000'!$B$2:$B$2001,A386,'02 Aufgaben 2000'!$H$2:$H$2001)</f>
        <v>2</v>
      </c>
      <c r="J386" s="5">
        <f t="shared" si="15"/>
        <v>0.5</v>
      </c>
      <c r="K386" s="6">
        <f>IFERROR(AVERAGEIF('02 Aufgaben 2000'!$B$2:$B$2001,A386,'02 Aufgaben 2000'!$I$2:$I$2001),0)</f>
        <v>141.25</v>
      </c>
      <c r="L386" s="5">
        <f t="shared" si="16"/>
        <v>0.623</v>
      </c>
      <c r="M386" s="6">
        <f t="shared" si="17"/>
        <v>5.3</v>
      </c>
      <c r="N386" t="s">
        <v>373</v>
      </c>
    </row>
    <row r="387" spans="1:14" ht="16" customHeight="1" x14ac:dyDescent="0.35">
      <c r="A387" t="s">
        <v>458</v>
      </c>
      <c r="B387" s="4">
        <v>46052</v>
      </c>
      <c r="C387" t="s">
        <v>60</v>
      </c>
      <c r="D387" t="s">
        <v>372</v>
      </c>
      <c r="E387" t="s">
        <v>61</v>
      </c>
      <c r="F387">
        <v>61</v>
      </c>
      <c r="G387">
        <v>25</v>
      </c>
      <c r="H387">
        <f>COUNTIF('02 Aufgaben 2000'!$B$2:$B$2001,A387)</f>
        <v>4</v>
      </c>
      <c r="I387">
        <f>SUMIF('02 Aufgaben 2000'!$B$2:$B$2001,A387,'02 Aufgaben 2000'!$H$2:$H$2001)</f>
        <v>2</v>
      </c>
      <c r="J387" s="5">
        <f t="shared" ref="J387:J450" si="18">IFERROR(I387/H387,0)</f>
        <v>0.5</v>
      </c>
      <c r="K387" s="6">
        <f>IFERROR(AVERAGEIF('02 Aufgaben 2000'!$B$2:$B$2001,A387,'02 Aufgaben 2000'!$I$2:$I$2001),0)</f>
        <v>138.25</v>
      </c>
      <c r="L387" s="5">
        <f t="shared" ref="L387:L450" si="19">ROUND(MAX(0,MIN(1,0.18+J387*0.59+F387/850+IF(C387="Karte",0.04,IF(C387="Pfad",0.025,0)))),3)</f>
        <v>0.54700000000000004</v>
      </c>
      <c r="M387" s="6">
        <f t="shared" ref="M387:M450" si="20">ROUND(MAX(1,MIN(7,2+J387*3+F387/50)),1)</f>
        <v>4.7</v>
      </c>
      <c r="N387" t="s">
        <v>373</v>
      </c>
    </row>
    <row r="388" spans="1:14" ht="16" customHeight="1" x14ac:dyDescent="0.35">
      <c r="A388" t="s">
        <v>459</v>
      </c>
      <c r="B388" s="4">
        <v>46053</v>
      </c>
      <c r="C388" t="s">
        <v>64</v>
      </c>
      <c r="D388" t="s">
        <v>372</v>
      </c>
      <c r="E388" t="s">
        <v>65</v>
      </c>
      <c r="F388">
        <v>30</v>
      </c>
      <c r="G388">
        <v>38</v>
      </c>
      <c r="H388">
        <f>COUNTIF('02 Aufgaben 2000'!$B$2:$B$2001,A388)</f>
        <v>4</v>
      </c>
      <c r="I388">
        <f>SUMIF('02 Aufgaben 2000'!$B$2:$B$2001,A388,'02 Aufgaben 2000'!$H$2:$H$2001)</f>
        <v>3</v>
      </c>
      <c r="J388" s="5">
        <f t="shared" si="18"/>
        <v>0.75</v>
      </c>
      <c r="K388" s="6">
        <f>IFERROR(AVERAGEIF('02 Aufgaben 2000'!$B$2:$B$2001,A388,'02 Aufgaben 2000'!$I$2:$I$2001),0)</f>
        <v>127.25</v>
      </c>
      <c r="L388" s="5">
        <f t="shared" si="19"/>
        <v>0.68300000000000005</v>
      </c>
      <c r="M388" s="6">
        <f t="shared" si="20"/>
        <v>4.9000000000000004</v>
      </c>
      <c r="N388" t="s">
        <v>373</v>
      </c>
    </row>
    <row r="389" spans="1:14" ht="16" customHeight="1" x14ac:dyDescent="0.35">
      <c r="A389" t="s">
        <v>460</v>
      </c>
      <c r="B389" s="4">
        <v>46054</v>
      </c>
      <c r="C389" t="s">
        <v>67</v>
      </c>
      <c r="D389" t="s">
        <v>372</v>
      </c>
      <c r="E389" t="s">
        <v>68</v>
      </c>
      <c r="F389">
        <v>67</v>
      </c>
      <c r="G389">
        <v>51</v>
      </c>
      <c r="H389">
        <f>COUNTIF('02 Aufgaben 2000'!$B$2:$B$2001,A389)</f>
        <v>4</v>
      </c>
      <c r="I389">
        <f>SUMIF('02 Aufgaben 2000'!$B$2:$B$2001,A389,'02 Aufgaben 2000'!$H$2:$H$2001)</f>
        <v>1</v>
      </c>
      <c r="J389" s="5">
        <f t="shared" si="18"/>
        <v>0.25</v>
      </c>
      <c r="K389" s="6">
        <f>IFERROR(AVERAGEIF('02 Aufgaben 2000'!$B$2:$B$2001,A389,'02 Aufgaben 2000'!$I$2:$I$2001),0)</f>
        <v>136</v>
      </c>
      <c r="L389" s="5">
        <f t="shared" si="19"/>
        <v>0.40600000000000003</v>
      </c>
      <c r="M389" s="6">
        <f t="shared" si="20"/>
        <v>4.0999999999999996</v>
      </c>
      <c r="N389" t="s">
        <v>373</v>
      </c>
    </row>
    <row r="390" spans="1:14" ht="16" customHeight="1" x14ac:dyDescent="0.35">
      <c r="A390" t="s">
        <v>461</v>
      </c>
      <c r="B390" s="4">
        <v>46055</v>
      </c>
      <c r="C390" t="s">
        <v>56</v>
      </c>
      <c r="D390" t="s">
        <v>372</v>
      </c>
      <c r="E390" t="s">
        <v>58</v>
      </c>
      <c r="F390">
        <v>36</v>
      </c>
      <c r="G390">
        <v>64</v>
      </c>
      <c r="H390">
        <f>COUNTIF('02 Aufgaben 2000'!$B$2:$B$2001,A390)</f>
        <v>4</v>
      </c>
      <c r="I390">
        <f>SUMIF('02 Aufgaben 2000'!$B$2:$B$2001,A390,'02 Aufgaben 2000'!$H$2:$H$2001)</f>
        <v>2</v>
      </c>
      <c r="J390" s="5">
        <f t="shared" si="18"/>
        <v>0.5</v>
      </c>
      <c r="K390" s="6">
        <f>IFERROR(AVERAGEIF('02 Aufgaben 2000'!$B$2:$B$2001,A390,'02 Aufgaben 2000'!$I$2:$I$2001),0)</f>
        <v>108.75</v>
      </c>
      <c r="L390" s="5">
        <f t="shared" si="19"/>
        <v>0.55700000000000005</v>
      </c>
      <c r="M390" s="6">
        <f t="shared" si="20"/>
        <v>4.2</v>
      </c>
      <c r="N390" t="s">
        <v>373</v>
      </c>
    </row>
    <row r="391" spans="1:14" ht="16" customHeight="1" x14ac:dyDescent="0.35">
      <c r="A391" t="s">
        <v>462</v>
      </c>
      <c r="B391" s="4">
        <v>46056</v>
      </c>
      <c r="C391" t="s">
        <v>60</v>
      </c>
      <c r="D391" t="s">
        <v>372</v>
      </c>
      <c r="E391" t="s">
        <v>61</v>
      </c>
      <c r="F391">
        <v>73</v>
      </c>
      <c r="G391">
        <v>28</v>
      </c>
      <c r="H391">
        <f>COUNTIF('02 Aufgaben 2000'!$B$2:$B$2001,A391)</f>
        <v>4</v>
      </c>
      <c r="I391">
        <f>SUMIF('02 Aufgaben 2000'!$B$2:$B$2001,A391,'02 Aufgaben 2000'!$H$2:$H$2001)</f>
        <v>1</v>
      </c>
      <c r="J391" s="5">
        <f t="shared" si="18"/>
        <v>0.25</v>
      </c>
      <c r="K391" s="6">
        <f>IFERROR(AVERAGEIF('02 Aufgaben 2000'!$B$2:$B$2001,A391,'02 Aufgaben 2000'!$I$2:$I$2001),0)</f>
        <v>162</v>
      </c>
      <c r="L391" s="5">
        <f t="shared" si="19"/>
        <v>0.41299999999999998</v>
      </c>
      <c r="M391" s="6">
        <f t="shared" si="20"/>
        <v>4.2</v>
      </c>
      <c r="N391" t="s">
        <v>373</v>
      </c>
    </row>
    <row r="392" spans="1:14" ht="16" customHeight="1" x14ac:dyDescent="0.35">
      <c r="A392" t="s">
        <v>463</v>
      </c>
      <c r="B392" s="4">
        <v>46057</v>
      </c>
      <c r="C392" t="s">
        <v>64</v>
      </c>
      <c r="D392" t="s">
        <v>372</v>
      </c>
      <c r="E392" t="s">
        <v>65</v>
      </c>
      <c r="F392">
        <v>42</v>
      </c>
      <c r="G392">
        <v>41</v>
      </c>
      <c r="H392">
        <f>COUNTIF('02 Aufgaben 2000'!$B$2:$B$2001,A392)</f>
        <v>4</v>
      </c>
      <c r="I392">
        <f>SUMIF('02 Aufgaben 2000'!$B$2:$B$2001,A392,'02 Aufgaben 2000'!$H$2:$H$2001)</f>
        <v>2</v>
      </c>
      <c r="J392" s="5">
        <f t="shared" si="18"/>
        <v>0.5</v>
      </c>
      <c r="K392" s="6">
        <f>IFERROR(AVERAGEIF('02 Aufgaben 2000'!$B$2:$B$2001,A392,'02 Aufgaben 2000'!$I$2:$I$2001),0)</f>
        <v>127.25</v>
      </c>
      <c r="L392" s="5">
        <f t="shared" si="19"/>
        <v>0.54900000000000004</v>
      </c>
      <c r="M392" s="6">
        <f t="shared" si="20"/>
        <v>4.3</v>
      </c>
      <c r="N392" t="s">
        <v>373</v>
      </c>
    </row>
    <row r="393" spans="1:14" ht="16" customHeight="1" x14ac:dyDescent="0.35">
      <c r="A393" t="s">
        <v>464</v>
      </c>
      <c r="B393" s="4">
        <v>46058</v>
      </c>
      <c r="C393" t="s">
        <v>67</v>
      </c>
      <c r="D393" t="s">
        <v>372</v>
      </c>
      <c r="E393" t="s">
        <v>68</v>
      </c>
      <c r="F393">
        <v>79</v>
      </c>
      <c r="G393">
        <v>54</v>
      </c>
      <c r="H393">
        <f>COUNTIF('02 Aufgaben 2000'!$B$2:$B$2001,A393)</f>
        <v>4</v>
      </c>
      <c r="I393">
        <f>SUMIF('02 Aufgaben 2000'!$B$2:$B$2001,A393,'02 Aufgaben 2000'!$H$2:$H$2001)</f>
        <v>3</v>
      </c>
      <c r="J393" s="5">
        <f t="shared" si="18"/>
        <v>0.75</v>
      </c>
      <c r="K393" s="6">
        <f>IFERROR(AVERAGEIF('02 Aufgaben 2000'!$B$2:$B$2001,A393,'02 Aufgaben 2000'!$I$2:$I$2001),0)</f>
        <v>129.5</v>
      </c>
      <c r="L393" s="5">
        <f t="shared" si="19"/>
        <v>0.71499999999999997</v>
      </c>
      <c r="M393" s="6">
        <f t="shared" si="20"/>
        <v>5.8</v>
      </c>
      <c r="N393" t="s">
        <v>373</v>
      </c>
    </row>
    <row r="394" spans="1:14" ht="16" customHeight="1" x14ac:dyDescent="0.35">
      <c r="A394" t="s">
        <v>465</v>
      </c>
      <c r="B394" s="4">
        <v>46059</v>
      </c>
      <c r="C394" t="s">
        <v>56</v>
      </c>
      <c r="D394" t="s">
        <v>372</v>
      </c>
      <c r="E394" t="s">
        <v>58</v>
      </c>
      <c r="F394">
        <v>48</v>
      </c>
      <c r="G394">
        <v>18</v>
      </c>
      <c r="H394">
        <f>COUNTIF('02 Aufgaben 2000'!$B$2:$B$2001,A394)</f>
        <v>4</v>
      </c>
      <c r="I394">
        <f>SUMIF('02 Aufgaben 2000'!$B$2:$B$2001,A394,'02 Aufgaben 2000'!$H$2:$H$2001)</f>
        <v>0</v>
      </c>
      <c r="J394" s="5">
        <f t="shared" si="18"/>
        <v>0</v>
      </c>
      <c r="K394" s="6">
        <f>IFERROR(AVERAGEIF('02 Aufgaben 2000'!$B$2:$B$2001,A394,'02 Aufgaben 2000'!$I$2:$I$2001),0)</f>
        <v>127.75</v>
      </c>
      <c r="L394" s="5">
        <f t="shared" si="19"/>
        <v>0.27600000000000002</v>
      </c>
      <c r="M394" s="6">
        <f t="shared" si="20"/>
        <v>3</v>
      </c>
      <c r="N394" t="s">
        <v>373</v>
      </c>
    </row>
    <row r="395" spans="1:14" ht="16" customHeight="1" x14ac:dyDescent="0.35">
      <c r="A395" t="s">
        <v>466</v>
      </c>
      <c r="B395" s="4">
        <v>46060</v>
      </c>
      <c r="C395" t="s">
        <v>60</v>
      </c>
      <c r="D395" t="s">
        <v>372</v>
      </c>
      <c r="E395" t="s">
        <v>61</v>
      </c>
      <c r="F395">
        <v>85</v>
      </c>
      <c r="G395">
        <v>31</v>
      </c>
      <c r="H395">
        <f>COUNTIF('02 Aufgaben 2000'!$B$2:$B$2001,A395)</f>
        <v>4</v>
      </c>
      <c r="I395">
        <f>SUMIF('02 Aufgaben 2000'!$B$2:$B$2001,A395,'02 Aufgaben 2000'!$H$2:$H$2001)</f>
        <v>2</v>
      </c>
      <c r="J395" s="5">
        <f t="shared" si="18"/>
        <v>0.5</v>
      </c>
      <c r="K395" s="6">
        <f>IFERROR(AVERAGEIF('02 Aufgaben 2000'!$B$2:$B$2001,A395,'02 Aufgaben 2000'!$I$2:$I$2001),0)</f>
        <v>137.5</v>
      </c>
      <c r="L395" s="5">
        <f t="shared" si="19"/>
        <v>0.57499999999999996</v>
      </c>
      <c r="M395" s="6">
        <f t="shared" si="20"/>
        <v>5.2</v>
      </c>
      <c r="N395" t="s">
        <v>373</v>
      </c>
    </row>
    <row r="396" spans="1:14" ht="16" customHeight="1" x14ac:dyDescent="0.35">
      <c r="A396" t="s">
        <v>467</v>
      </c>
      <c r="B396" s="4">
        <v>46061</v>
      </c>
      <c r="C396" t="s">
        <v>64</v>
      </c>
      <c r="D396" t="s">
        <v>372</v>
      </c>
      <c r="E396" t="s">
        <v>65</v>
      </c>
      <c r="F396">
        <v>54</v>
      </c>
      <c r="G396">
        <v>44</v>
      </c>
      <c r="H396">
        <f>COUNTIF('02 Aufgaben 2000'!$B$2:$B$2001,A396)</f>
        <v>4</v>
      </c>
      <c r="I396">
        <f>SUMIF('02 Aufgaben 2000'!$B$2:$B$2001,A396,'02 Aufgaben 2000'!$H$2:$H$2001)</f>
        <v>2</v>
      </c>
      <c r="J396" s="5">
        <f t="shared" si="18"/>
        <v>0.5</v>
      </c>
      <c r="K396" s="6">
        <f>IFERROR(AVERAGEIF('02 Aufgaben 2000'!$B$2:$B$2001,A396,'02 Aufgaben 2000'!$I$2:$I$2001),0)</f>
        <v>145.5</v>
      </c>
      <c r="L396" s="5">
        <f t="shared" si="19"/>
        <v>0.56399999999999995</v>
      </c>
      <c r="M396" s="6">
        <f t="shared" si="20"/>
        <v>4.5999999999999996</v>
      </c>
      <c r="N396" t="s">
        <v>373</v>
      </c>
    </row>
    <row r="397" spans="1:14" ht="16" customHeight="1" x14ac:dyDescent="0.35">
      <c r="A397" t="s">
        <v>468</v>
      </c>
      <c r="B397" s="4">
        <v>46062</v>
      </c>
      <c r="C397" t="s">
        <v>67</v>
      </c>
      <c r="D397" t="s">
        <v>372</v>
      </c>
      <c r="E397" t="s">
        <v>68</v>
      </c>
      <c r="F397">
        <v>91</v>
      </c>
      <c r="G397">
        <v>57</v>
      </c>
      <c r="H397">
        <f>COUNTIF('02 Aufgaben 2000'!$B$2:$B$2001,A397)</f>
        <v>4</v>
      </c>
      <c r="I397">
        <f>SUMIF('02 Aufgaben 2000'!$B$2:$B$2001,A397,'02 Aufgaben 2000'!$H$2:$H$2001)</f>
        <v>1</v>
      </c>
      <c r="J397" s="5">
        <f t="shared" si="18"/>
        <v>0.25</v>
      </c>
      <c r="K397" s="6">
        <f>IFERROR(AVERAGEIF('02 Aufgaben 2000'!$B$2:$B$2001,A397,'02 Aufgaben 2000'!$I$2:$I$2001),0)</f>
        <v>135</v>
      </c>
      <c r="L397" s="5">
        <f t="shared" si="19"/>
        <v>0.435</v>
      </c>
      <c r="M397" s="6">
        <f t="shared" si="20"/>
        <v>4.5999999999999996</v>
      </c>
      <c r="N397" t="s">
        <v>373</v>
      </c>
    </row>
    <row r="398" spans="1:14" ht="16" customHeight="1" x14ac:dyDescent="0.35">
      <c r="A398" t="s">
        <v>469</v>
      </c>
      <c r="B398" s="4">
        <v>46063</v>
      </c>
      <c r="C398" t="s">
        <v>56</v>
      </c>
      <c r="D398" t="s">
        <v>372</v>
      </c>
      <c r="E398" t="s">
        <v>58</v>
      </c>
      <c r="F398">
        <v>60</v>
      </c>
      <c r="G398">
        <v>21</v>
      </c>
      <c r="H398">
        <f>COUNTIF('02 Aufgaben 2000'!$B$2:$B$2001,A398)</f>
        <v>4</v>
      </c>
      <c r="I398">
        <f>SUMIF('02 Aufgaben 2000'!$B$2:$B$2001,A398,'02 Aufgaben 2000'!$H$2:$H$2001)</f>
        <v>3</v>
      </c>
      <c r="J398" s="5">
        <f t="shared" si="18"/>
        <v>0.75</v>
      </c>
      <c r="K398" s="6">
        <f>IFERROR(AVERAGEIF('02 Aufgaben 2000'!$B$2:$B$2001,A398,'02 Aufgaben 2000'!$I$2:$I$2001),0)</f>
        <v>116</v>
      </c>
      <c r="L398" s="5">
        <f t="shared" si="19"/>
        <v>0.73299999999999998</v>
      </c>
      <c r="M398" s="6">
        <f t="shared" si="20"/>
        <v>5.5</v>
      </c>
      <c r="N398" t="s">
        <v>373</v>
      </c>
    </row>
    <row r="399" spans="1:14" ht="16" customHeight="1" x14ac:dyDescent="0.35">
      <c r="A399" t="s">
        <v>470</v>
      </c>
      <c r="B399" s="4">
        <v>46064</v>
      </c>
      <c r="C399" t="s">
        <v>60</v>
      </c>
      <c r="D399" t="s">
        <v>372</v>
      </c>
      <c r="E399" t="s">
        <v>61</v>
      </c>
      <c r="F399">
        <v>29</v>
      </c>
      <c r="G399">
        <v>34</v>
      </c>
      <c r="H399">
        <f>COUNTIF('02 Aufgaben 2000'!$B$2:$B$2001,A399)</f>
        <v>4</v>
      </c>
      <c r="I399">
        <f>SUMIF('02 Aufgaben 2000'!$B$2:$B$2001,A399,'02 Aufgaben 2000'!$H$2:$H$2001)</f>
        <v>0</v>
      </c>
      <c r="J399" s="5">
        <f t="shared" si="18"/>
        <v>0</v>
      </c>
      <c r="K399" s="6">
        <f>IFERROR(AVERAGEIF('02 Aufgaben 2000'!$B$2:$B$2001,A399,'02 Aufgaben 2000'!$I$2:$I$2001),0)</f>
        <v>143</v>
      </c>
      <c r="L399" s="5">
        <f t="shared" si="19"/>
        <v>0.214</v>
      </c>
      <c r="M399" s="6">
        <f t="shared" si="20"/>
        <v>2.6</v>
      </c>
      <c r="N399" t="s">
        <v>373</v>
      </c>
    </row>
    <row r="400" spans="1:14" ht="16" customHeight="1" x14ac:dyDescent="0.35">
      <c r="A400" t="s">
        <v>471</v>
      </c>
      <c r="B400" s="4">
        <v>46065</v>
      </c>
      <c r="C400" t="s">
        <v>64</v>
      </c>
      <c r="D400" t="s">
        <v>372</v>
      </c>
      <c r="E400" t="s">
        <v>65</v>
      </c>
      <c r="F400">
        <v>66</v>
      </c>
      <c r="G400">
        <v>47</v>
      </c>
      <c r="H400">
        <f>COUNTIF('02 Aufgaben 2000'!$B$2:$B$2001,A400)</f>
        <v>4</v>
      </c>
      <c r="I400">
        <f>SUMIF('02 Aufgaben 2000'!$B$2:$B$2001,A400,'02 Aufgaben 2000'!$H$2:$H$2001)</f>
        <v>2</v>
      </c>
      <c r="J400" s="5">
        <f t="shared" si="18"/>
        <v>0.5</v>
      </c>
      <c r="K400" s="6">
        <f>IFERROR(AVERAGEIF('02 Aufgaben 2000'!$B$2:$B$2001,A400,'02 Aufgaben 2000'!$I$2:$I$2001),0)</f>
        <v>126.5</v>
      </c>
      <c r="L400" s="5">
        <f t="shared" si="19"/>
        <v>0.57799999999999996</v>
      </c>
      <c r="M400" s="6">
        <f t="shared" si="20"/>
        <v>4.8</v>
      </c>
      <c r="N400" t="s">
        <v>373</v>
      </c>
    </row>
    <row r="401" spans="1:14" ht="16" customHeight="1" x14ac:dyDescent="0.35">
      <c r="A401" t="s">
        <v>472</v>
      </c>
      <c r="B401" s="4">
        <v>46066</v>
      </c>
      <c r="C401" t="s">
        <v>67</v>
      </c>
      <c r="D401" t="s">
        <v>372</v>
      </c>
      <c r="E401" t="s">
        <v>68</v>
      </c>
      <c r="F401">
        <v>35</v>
      </c>
      <c r="G401">
        <v>60</v>
      </c>
      <c r="H401">
        <f>COUNTIF('02 Aufgaben 2000'!$B$2:$B$2001,A401)</f>
        <v>4</v>
      </c>
      <c r="I401">
        <f>SUMIF('02 Aufgaben 2000'!$B$2:$B$2001,A401,'02 Aufgaben 2000'!$H$2:$H$2001)</f>
        <v>2</v>
      </c>
      <c r="J401" s="5">
        <f t="shared" si="18"/>
        <v>0.5</v>
      </c>
      <c r="K401" s="6">
        <f>IFERROR(AVERAGEIF('02 Aufgaben 2000'!$B$2:$B$2001,A401,'02 Aufgaben 2000'!$I$2:$I$2001),0)</f>
        <v>147.75</v>
      </c>
      <c r="L401" s="5">
        <f t="shared" si="19"/>
        <v>0.51600000000000001</v>
      </c>
      <c r="M401" s="6">
        <f t="shared" si="20"/>
        <v>4.2</v>
      </c>
      <c r="N401" t="s">
        <v>373</v>
      </c>
    </row>
    <row r="402" spans="1:14" ht="16" customHeight="1" x14ac:dyDescent="0.35">
      <c r="A402" t="s">
        <v>473</v>
      </c>
      <c r="B402" s="4">
        <v>46067</v>
      </c>
      <c r="C402" t="s">
        <v>56</v>
      </c>
      <c r="D402" t="s">
        <v>474</v>
      </c>
      <c r="E402" t="s">
        <v>58</v>
      </c>
      <c r="F402">
        <v>72</v>
      </c>
      <c r="G402">
        <v>24</v>
      </c>
      <c r="H402">
        <f>COUNTIF('02 Aufgaben 2000'!$B$2:$B$2001,A402)</f>
        <v>4</v>
      </c>
      <c r="I402">
        <f>SUMIF('02 Aufgaben 2000'!$B$2:$B$2001,A402,'02 Aufgaben 2000'!$H$2:$H$2001)</f>
        <v>1</v>
      </c>
      <c r="J402" s="5">
        <f t="shared" si="18"/>
        <v>0.25</v>
      </c>
      <c r="K402" s="6">
        <f>IFERROR(AVERAGEIF('02 Aufgaben 2000'!$B$2:$B$2001,A402,'02 Aufgaben 2000'!$I$2:$I$2001),0)</f>
        <v>121.5</v>
      </c>
      <c r="L402" s="5">
        <f t="shared" si="19"/>
        <v>0.45200000000000001</v>
      </c>
      <c r="M402" s="6">
        <f t="shared" si="20"/>
        <v>4.2</v>
      </c>
      <c r="N402" t="s">
        <v>475</v>
      </c>
    </row>
    <row r="403" spans="1:14" ht="16" customHeight="1" x14ac:dyDescent="0.35">
      <c r="A403" t="s">
        <v>476</v>
      </c>
      <c r="B403" s="4">
        <v>46068</v>
      </c>
      <c r="C403" t="s">
        <v>60</v>
      </c>
      <c r="D403" t="s">
        <v>474</v>
      </c>
      <c r="E403" t="s">
        <v>61</v>
      </c>
      <c r="F403">
        <v>41</v>
      </c>
      <c r="G403">
        <v>37</v>
      </c>
      <c r="H403">
        <f>COUNTIF('02 Aufgaben 2000'!$B$2:$B$2001,A403)</f>
        <v>4</v>
      </c>
      <c r="I403">
        <f>SUMIF('02 Aufgaben 2000'!$B$2:$B$2001,A403,'02 Aufgaben 2000'!$H$2:$H$2001)</f>
        <v>3</v>
      </c>
      <c r="J403" s="5">
        <f t="shared" si="18"/>
        <v>0.75</v>
      </c>
      <c r="K403" s="6">
        <f>IFERROR(AVERAGEIF('02 Aufgaben 2000'!$B$2:$B$2001,A403,'02 Aufgaben 2000'!$I$2:$I$2001),0)</f>
        <v>131.25</v>
      </c>
      <c r="L403" s="5">
        <f t="shared" si="19"/>
        <v>0.67100000000000004</v>
      </c>
      <c r="M403" s="6">
        <f t="shared" si="20"/>
        <v>5.0999999999999996</v>
      </c>
      <c r="N403" t="s">
        <v>475</v>
      </c>
    </row>
    <row r="404" spans="1:14" ht="16" customHeight="1" x14ac:dyDescent="0.35">
      <c r="A404" t="s">
        <v>477</v>
      </c>
      <c r="B404" s="4">
        <v>46069</v>
      </c>
      <c r="C404" t="s">
        <v>64</v>
      </c>
      <c r="D404" t="s">
        <v>474</v>
      </c>
      <c r="E404" t="s">
        <v>65</v>
      </c>
      <c r="F404">
        <v>78</v>
      </c>
      <c r="G404">
        <v>50</v>
      </c>
      <c r="H404">
        <f>COUNTIF('02 Aufgaben 2000'!$B$2:$B$2001,A404)</f>
        <v>4</v>
      </c>
      <c r="I404">
        <f>SUMIF('02 Aufgaben 2000'!$B$2:$B$2001,A404,'02 Aufgaben 2000'!$H$2:$H$2001)</f>
        <v>2</v>
      </c>
      <c r="J404" s="5">
        <f t="shared" si="18"/>
        <v>0.5</v>
      </c>
      <c r="K404" s="6">
        <f>IFERROR(AVERAGEIF('02 Aufgaben 2000'!$B$2:$B$2001,A404,'02 Aufgaben 2000'!$I$2:$I$2001),0)</f>
        <v>134.5</v>
      </c>
      <c r="L404" s="5">
        <f t="shared" si="19"/>
        <v>0.59199999999999997</v>
      </c>
      <c r="M404" s="6">
        <f t="shared" si="20"/>
        <v>5.0999999999999996</v>
      </c>
      <c r="N404" t="s">
        <v>475</v>
      </c>
    </row>
    <row r="405" spans="1:14" ht="16" customHeight="1" x14ac:dyDescent="0.35">
      <c r="A405" t="s">
        <v>478</v>
      </c>
      <c r="B405" s="4">
        <v>46070</v>
      </c>
      <c r="C405" t="s">
        <v>67</v>
      </c>
      <c r="D405" t="s">
        <v>474</v>
      </c>
      <c r="E405" t="s">
        <v>68</v>
      </c>
      <c r="F405">
        <v>47</v>
      </c>
      <c r="G405">
        <v>63</v>
      </c>
      <c r="H405">
        <f>COUNTIF('02 Aufgaben 2000'!$B$2:$B$2001,A405)</f>
        <v>4</v>
      </c>
      <c r="I405">
        <f>SUMIF('02 Aufgaben 2000'!$B$2:$B$2001,A405,'02 Aufgaben 2000'!$H$2:$H$2001)</f>
        <v>2</v>
      </c>
      <c r="J405" s="5">
        <f t="shared" si="18"/>
        <v>0.5</v>
      </c>
      <c r="K405" s="6">
        <f>IFERROR(AVERAGEIF('02 Aufgaben 2000'!$B$2:$B$2001,A405,'02 Aufgaben 2000'!$I$2:$I$2001),0)</f>
        <v>128.75</v>
      </c>
      <c r="L405" s="5">
        <f t="shared" si="19"/>
        <v>0.53</v>
      </c>
      <c r="M405" s="6">
        <f t="shared" si="20"/>
        <v>4.4000000000000004</v>
      </c>
      <c r="N405" t="s">
        <v>475</v>
      </c>
    </row>
    <row r="406" spans="1:14" ht="16" customHeight="1" x14ac:dyDescent="0.35">
      <c r="A406" t="s">
        <v>479</v>
      </c>
      <c r="B406" s="4">
        <v>46071</v>
      </c>
      <c r="C406" t="s">
        <v>56</v>
      </c>
      <c r="D406" t="s">
        <v>474</v>
      </c>
      <c r="E406" t="s">
        <v>58</v>
      </c>
      <c r="F406">
        <v>84</v>
      </c>
      <c r="G406">
        <v>27</v>
      </c>
      <c r="H406">
        <f>COUNTIF('02 Aufgaben 2000'!$B$2:$B$2001,A406)</f>
        <v>4</v>
      </c>
      <c r="I406">
        <f>SUMIF('02 Aufgaben 2000'!$B$2:$B$2001,A406,'02 Aufgaben 2000'!$H$2:$H$2001)</f>
        <v>2</v>
      </c>
      <c r="J406" s="5">
        <f t="shared" si="18"/>
        <v>0.5</v>
      </c>
      <c r="K406" s="6">
        <f>IFERROR(AVERAGEIF('02 Aufgaben 2000'!$B$2:$B$2001,A406,'02 Aufgaben 2000'!$I$2:$I$2001),0)</f>
        <v>134.25</v>
      </c>
      <c r="L406" s="5">
        <f t="shared" si="19"/>
        <v>0.61399999999999999</v>
      </c>
      <c r="M406" s="6">
        <f t="shared" si="20"/>
        <v>5.2</v>
      </c>
      <c r="N406" t="s">
        <v>475</v>
      </c>
    </row>
    <row r="407" spans="1:14" ht="16" customHeight="1" x14ac:dyDescent="0.35">
      <c r="A407" t="s">
        <v>480</v>
      </c>
      <c r="B407" s="4">
        <v>46072</v>
      </c>
      <c r="C407" t="s">
        <v>60</v>
      </c>
      <c r="D407" t="s">
        <v>474</v>
      </c>
      <c r="E407" t="s">
        <v>61</v>
      </c>
      <c r="F407">
        <v>53</v>
      </c>
      <c r="G407">
        <v>40</v>
      </c>
      <c r="H407">
        <f>COUNTIF('02 Aufgaben 2000'!$B$2:$B$2001,A407)</f>
        <v>4</v>
      </c>
      <c r="I407">
        <f>SUMIF('02 Aufgaben 2000'!$B$2:$B$2001,A407,'02 Aufgaben 2000'!$H$2:$H$2001)</f>
        <v>1</v>
      </c>
      <c r="J407" s="5">
        <f t="shared" si="18"/>
        <v>0.25</v>
      </c>
      <c r="K407" s="6">
        <f>IFERROR(AVERAGEIF('02 Aufgaben 2000'!$B$2:$B$2001,A407,'02 Aufgaben 2000'!$I$2:$I$2001),0)</f>
        <v>150.25</v>
      </c>
      <c r="L407" s="5">
        <f t="shared" si="19"/>
        <v>0.39</v>
      </c>
      <c r="M407" s="6">
        <f t="shared" si="20"/>
        <v>3.8</v>
      </c>
      <c r="N407" t="s">
        <v>475</v>
      </c>
    </row>
    <row r="408" spans="1:14" ht="16" customHeight="1" x14ac:dyDescent="0.35">
      <c r="A408" t="s">
        <v>481</v>
      </c>
      <c r="B408" s="4">
        <v>46073</v>
      </c>
      <c r="C408" t="s">
        <v>64</v>
      </c>
      <c r="D408" t="s">
        <v>474</v>
      </c>
      <c r="E408" t="s">
        <v>65</v>
      </c>
      <c r="F408">
        <v>90</v>
      </c>
      <c r="G408">
        <v>53</v>
      </c>
      <c r="H408">
        <f>COUNTIF('02 Aufgaben 2000'!$B$2:$B$2001,A408)</f>
        <v>4</v>
      </c>
      <c r="I408">
        <f>SUMIF('02 Aufgaben 2000'!$B$2:$B$2001,A408,'02 Aufgaben 2000'!$H$2:$H$2001)</f>
        <v>3</v>
      </c>
      <c r="J408" s="5">
        <f t="shared" si="18"/>
        <v>0.75</v>
      </c>
      <c r="K408" s="6">
        <f>IFERROR(AVERAGEIF('02 Aufgaben 2000'!$B$2:$B$2001,A408,'02 Aufgaben 2000'!$I$2:$I$2001),0)</f>
        <v>120.25</v>
      </c>
      <c r="L408" s="5">
        <f t="shared" si="19"/>
        <v>0.753</v>
      </c>
      <c r="M408" s="6">
        <f t="shared" si="20"/>
        <v>6.1</v>
      </c>
      <c r="N408" t="s">
        <v>475</v>
      </c>
    </row>
    <row r="409" spans="1:14" ht="16" customHeight="1" x14ac:dyDescent="0.35">
      <c r="A409" t="s">
        <v>482</v>
      </c>
      <c r="B409" s="4">
        <v>46074</v>
      </c>
      <c r="C409" t="s">
        <v>67</v>
      </c>
      <c r="D409" t="s">
        <v>474</v>
      </c>
      <c r="E409" t="s">
        <v>68</v>
      </c>
      <c r="F409">
        <v>59</v>
      </c>
      <c r="G409">
        <v>66</v>
      </c>
      <c r="H409">
        <f>COUNTIF('02 Aufgaben 2000'!$B$2:$B$2001,A409)</f>
        <v>4</v>
      </c>
      <c r="I409">
        <f>SUMIF('02 Aufgaben 2000'!$B$2:$B$2001,A409,'02 Aufgaben 2000'!$H$2:$H$2001)</f>
        <v>2</v>
      </c>
      <c r="J409" s="5">
        <f t="shared" si="18"/>
        <v>0.5</v>
      </c>
      <c r="K409" s="6">
        <f>IFERROR(AVERAGEIF('02 Aufgaben 2000'!$B$2:$B$2001,A409,'02 Aufgaben 2000'!$I$2:$I$2001),0)</f>
        <v>136.75</v>
      </c>
      <c r="L409" s="5">
        <f t="shared" si="19"/>
        <v>0.54400000000000004</v>
      </c>
      <c r="M409" s="6">
        <f t="shared" si="20"/>
        <v>4.7</v>
      </c>
      <c r="N409" t="s">
        <v>475</v>
      </c>
    </row>
    <row r="410" spans="1:14" ht="16" customHeight="1" x14ac:dyDescent="0.35">
      <c r="A410" t="s">
        <v>483</v>
      </c>
      <c r="B410" s="4">
        <v>46075</v>
      </c>
      <c r="C410" t="s">
        <v>56</v>
      </c>
      <c r="D410" t="s">
        <v>474</v>
      </c>
      <c r="E410" t="s">
        <v>58</v>
      </c>
      <c r="F410">
        <v>28</v>
      </c>
      <c r="G410">
        <v>30</v>
      </c>
      <c r="H410">
        <f>COUNTIF('02 Aufgaben 2000'!$B$2:$B$2001,A410)</f>
        <v>4</v>
      </c>
      <c r="I410">
        <f>SUMIF('02 Aufgaben 2000'!$B$2:$B$2001,A410,'02 Aufgaben 2000'!$H$2:$H$2001)</f>
        <v>2</v>
      </c>
      <c r="J410" s="5">
        <f t="shared" si="18"/>
        <v>0.5</v>
      </c>
      <c r="K410" s="6">
        <f>IFERROR(AVERAGEIF('02 Aufgaben 2000'!$B$2:$B$2001,A410,'02 Aufgaben 2000'!$I$2:$I$2001),0)</f>
        <v>115</v>
      </c>
      <c r="L410" s="5">
        <f t="shared" si="19"/>
        <v>0.54800000000000004</v>
      </c>
      <c r="M410" s="6">
        <f t="shared" si="20"/>
        <v>4.0999999999999996</v>
      </c>
      <c r="N410" t="s">
        <v>475</v>
      </c>
    </row>
    <row r="411" spans="1:14" ht="16" customHeight="1" x14ac:dyDescent="0.35">
      <c r="A411" t="s">
        <v>484</v>
      </c>
      <c r="B411" s="4">
        <v>46076</v>
      </c>
      <c r="C411" t="s">
        <v>60</v>
      </c>
      <c r="D411" t="s">
        <v>474</v>
      </c>
      <c r="E411" t="s">
        <v>61</v>
      </c>
      <c r="F411">
        <v>65</v>
      </c>
      <c r="G411">
        <v>43</v>
      </c>
      <c r="H411">
        <f>COUNTIF('02 Aufgaben 2000'!$B$2:$B$2001,A411)</f>
        <v>4</v>
      </c>
      <c r="I411">
        <f>SUMIF('02 Aufgaben 2000'!$B$2:$B$2001,A411,'02 Aufgaben 2000'!$H$2:$H$2001)</f>
        <v>2</v>
      </c>
      <c r="J411" s="5">
        <f t="shared" si="18"/>
        <v>0.5</v>
      </c>
      <c r="K411" s="6">
        <f>IFERROR(AVERAGEIF('02 Aufgaben 2000'!$B$2:$B$2001,A411,'02 Aufgaben 2000'!$I$2:$I$2001),0)</f>
        <v>149.5</v>
      </c>
      <c r="L411" s="5">
        <f t="shared" si="19"/>
        <v>0.55100000000000005</v>
      </c>
      <c r="M411" s="6">
        <f t="shared" si="20"/>
        <v>4.8</v>
      </c>
      <c r="N411" t="s">
        <v>475</v>
      </c>
    </row>
    <row r="412" spans="1:14" ht="16" customHeight="1" x14ac:dyDescent="0.35">
      <c r="A412" t="s">
        <v>485</v>
      </c>
      <c r="B412" s="4">
        <v>46077</v>
      </c>
      <c r="C412" t="s">
        <v>64</v>
      </c>
      <c r="D412" t="s">
        <v>474</v>
      </c>
      <c r="E412" t="s">
        <v>65</v>
      </c>
      <c r="F412">
        <v>34</v>
      </c>
      <c r="G412">
        <v>56</v>
      </c>
      <c r="H412">
        <f>COUNTIF('02 Aufgaben 2000'!$B$2:$B$2001,A412)</f>
        <v>4</v>
      </c>
      <c r="I412">
        <f>SUMIF('02 Aufgaben 2000'!$B$2:$B$2001,A412,'02 Aufgaben 2000'!$H$2:$H$2001)</f>
        <v>1</v>
      </c>
      <c r="J412" s="5">
        <f t="shared" si="18"/>
        <v>0.25</v>
      </c>
      <c r="K412" s="6">
        <f>IFERROR(AVERAGEIF('02 Aufgaben 2000'!$B$2:$B$2001,A412,'02 Aufgaben 2000'!$I$2:$I$2001),0)</f>
        <v>139.25</v>
      </c>
      <c r="L412" s="5">
        <f t="shared" si="19"/>
        <v>0.39300000000000002</v>
      </c>
      <c r="M412" s="6">
        <f t="shared" si="20"/>
        <v>3.4</v>
      </c>
      <c r="N412" t="s">
        <v>475</v>
      </c>
    </row>
    <row r="413" spans="1:14" ht="16" customHeight="1" x14ac:dyDescent="0.35">
      <c r="A413" t="s">
        <v>486</v>
      </c>
      <c r="B413" s="4">
        <v>46078</v>
      </c>
      <c r="C413" t="s">
        <v>67</v>
      </c>
      <c r="D413" t="s">
        <v>474</v>
      </c>
      <c r="E413" t="s">
        <v>68</v>
      </c>
      <c r="F413">
        <v>71</v>
      </c>
      <c r="G413">
        <v>20</v>
      </c>
      <c r="H413">
        <f>COUNTIF('02 Aufgaben 2000'!$B$2:$B$2001,A413)</f>
        <v>4</v>
      </c>
      <c r="I413">
        <f>SUMIF('02 Aufgaben 2000'!$B$2:$B$2001,A413,'02 Aufgaben 2000'!$H$2:$H$2001)</f>
        <v>2</v>
      </c>
      <c r="J413" s="5">
        <f t="shared" si="18"/>
        <v>0.5</v>
      </c>
      <c r="K413" s="6">
        <f>IFERROR(AVERAGEIF('02 Aufgaben 2000'!$B$2:$B$2001,A413,'02 Aufgaben 2000'!$I$2:$I$2001),0)</f>
        <v>128</v>
      </c>
      <c r="L413" s="5">
        <f t="shared" si="19"/>
        <v>0.55900000000000005</v>
      </c>
      <c r="M413" s="6">
        <f t="shared" si="20"/>
        <v>4.9000000000000004</v>
      </c>
      <c r="N413" t="s">
        <v>475</v>
      </c>
    </row>
    <row r="414" spans="1:14" ht="16" customHeight="1" x14ac:dyDescent="0.35">
      <c r="A414" t="s">
        <v>487</v>
      </c>
      <c r="B414" s="4">
        <v>46079</v>
      </c>
      <c r="C414" t="s">
        <v>56</v>
      </c>
      <c r="D414" t="s">
        <v>474</v>
      </c>
      <c r="E414" t="s">
        <v>58</v>
      </c>
      <c r="F414">
        <v>40</v>
      </c>
      <c r="G414">
        <v>33</v>
      </c>
      <c r="H414">
        <f>COUNTIF('02 Aufgaben 2000'!$B$2:$B$2001,A414)</f>
        <v>4</v>
      </c>
      <c r="I414">
        <f>SUMIF('02 Aufgaben 2000'!$B$2:$B$2001,A414,'02 Aufgaben 2000'!$H$2:$H$2001)</f>
        <v>2</v>
      </c>
      <c r="J414" s="5">
        <f t="shared" si="18"/>
        <v>0.5</v>
      </c>
      <c r="K414" s="6">
        <f>IFERROR(AVERAGEIF('02 Aufgaben 2000'!$B$2:$B$2001,A414,'02 Aufgaben 2000'!$I$2:$I$2001),0)</f>
        <v>123</v>
      </c>
      <c r="L414" s="5">
        <f t="shared" si="19"/>
        <v>0.56200000000000006</v>
      </c>
      <c r="M414" s="6">
        <f t="shared" si="20"/>
        <v>4.3</v>
      </c>
      <c r="N414" t="s">
        <v>475</v>
      </c>
    </row>
    <row r="415" spans="1:14" ht="16" customHeight="1" x14ac:dyDescent="0.35">
      <c r="A415" t="s">
        <v>488</v>
      </c>
      <c r="B415" s="4">
        <v>46080</v>
      </c>
      <c r="C415" t="s">
        <v>60</v>
      </c>
      <c r="D415" t="s">
        <v>474</v>
      </c>
      <c r="E415" t="s">
        <v>61</v>
      </c>
      <c r="F415">
        <v>77</v>
      </c>
      <c r="G415">
        <v>46</v>
      </c>
      <c r="H415">
        <f>COUNTIF('02 Aufgaben 2000'!$B$2:$B$2001,A415)</f>
        <v>4</v>
      </c>
      <c r="I415">
        <f>SUMIF('02 Aufgaben 2000'!$B$2:$B$2001,A415,'02 Aufgaben 2000'!$H$2:$H$2001)</f>
        <v>2</v>
      </c>
      <c r="J415" s="5">
        <f t="shared" si="18"/>
        <v>0.5</v>
      </c>
      <c r="K415" s="6">
        <f>IFERROR(AVERAGEIF('02 Aufgaben 2000'!$B$2:$B$2001,A415,'02 Aufgaben 2000'!$I$2:$I$2001),0)</f>
        <v>144</v>
      </c>
      <c r="L415" s="5">
        <f t="shared" si="19"/>
        <v>0.56599999999999995</v>
      </c>
      <c r="M415" s="6">
        <f t="shared" si="20"/>
        <v>5</v>
      </c>
      <c r="N415" t="s">
        <v>475</v>
      </c>
    </row>
    <row r="416" spans="1:14" ht="16" customHeight="1" x14ac:dyDescent="0.35">
      <c r="A416" t="s">
        <v>489</v>
      </c>
      <c r="B416" s="4">
        <v>46081</v>
      </c>
      <c r="C416" t="s">
        <v>64</v>
      </c>
      <c r="D416" t="s">
        <v>474</v>
      </c>
      <c r="E416" t="s">
        <v>65</v>
      </c>
      <c r="F416">
        <v>46</v>
      </c>
      <c r="G416">
        <v>59</v>
      </c>
      <c r="H416">
        <f>COUNTIF('02 Aufgaben 2000'!$B$2:$B$2001,A416)</f>
        <v>4</v>
      </c>
      <c r="I416">
        <f>SUMIF('02 Aufgaben 2000'!$B$2:$B$2001,A416,'02 Aufgaben 2000'!$H$2:$H$2001)</f>
        <v>2</v>
      </c>
      <c r="J416" s="5">
        <f t="shared" si="18"/>
        <v>0.5</v>
      </c>
      <c r="K416" s="6">
        <f>IFERROR(AVERAGEIF('02 Aufgaben 2000'!$B$2:$B$2001,A416,'02 Aufgaben 2000'!$I$2:$I$2001),0)</f>
        <v>138.5</v>
      </c>
      <c r="L416" s="5">
        <f t="shared" si="19"/>
        <v>0.55400000000000005</v>
      </c>
      <c r="M416" s="6">
        <f t="shared" si="20"/>
        <v>4.4000000000000004</v>
      </c>
      <c r="N416" t="s">
        <v>475</v>
      </c>
    </row>
    <row r="417" spans="1:14" ht="16" customHeight="1" x14ac:dyDescent="0.35">
      <c r="A417" t="s">
        <v>490</v>
      </c>
      <c r="B417" s="4">
        <v>46082</v>
      </c>
      <c r="C417" t="s">
        <v>67</v>
      </c>
      <c r="D417" t="s">
        <v>474</v>
      </c>
      <c r="E417" t="s">
        <v>68</v>
      </c>
      <c r="F417">
        <v>83</v>
      </c>
      <c r="G417">
        <v>23</v>
      </c>
      <c r="H417">
        <f>COUNTIF('02 Aufgaben 2000'!$B$2:$B$2001,A417)</f>
        <v>4</v>
      </c>
      <c r="I417">
        <f>SUMIF('02 Aufgaben 2000'!$B$2:$B$2001,A417,'02 Aufgaben 2000'!$H$2:$H$2001)</f>
        <v>2</v>
      </c>
      <c r="J417" s="5">
        <f t="shared" si="18"/>
        <v>0.5</v>
      </c>
      <c r="K417" s="6">
        <f>IFERROR(AVERAGEIF('02 Aufgaben 2000'!$B$2:$B$2001,A417,'02 Aufgaben 2000'!$I$2:$I$2001),0)</f>
        <v>136</v>
      </c>
      <c r="L417" s="5">
        <f t="shared" si="19"/>
        <v>0.57299999999999995</v>
      </c>
      <c r="M417" s="6">
        <f t="shared" si="20"/>
        <v>5.2</v>
      </c>
      <c r="N417" t="s">
        <v>475</v>
      </c>
    </row>
    <row r="418" spans="1:14" ht="16" customHeight="1" x14ac:dyDescent="0.35">
      <c r="A418" t="s">
        <v>491</v>
      </c>
      <c r="B418" s="4">
        <v>46083</v>
      </c>
      <c r="C418" t="s">
        <v>56</v>
      </c>
      <c r="D418" t="s">
        <v>474</v>
      </c>
      <c r="E418" t="s">
        <v>58</v>
      </c>
      <c r="F418">
        <v>52</v>
      </c>
      <c r="G418">
        <v>36</v>
      </c>
      <c r="H418">
        <f>COUNTIF('02 Aufgaben 2000'!$B$2:$B$2001,A418)</f>
        <v>4</v>
      </c>
      <c r="I418">
        <f>SUMIF('02 Aufgaben 2000'!$B$2:$B$2001,A418,'02 Aufgaben 2000'!$H$2:$H$2001)</f>
        <v>3</v>
      </c>
      <c r="J418" s="5">
        <f t="shared" si="18"/>
        <v>0.75</v>
      </c>
      <c r="K418" s="6">
        <f>IFERROR(AVERAGEIF('02 Aufgaben 2000'!$B$2:$B$2001,A418,'02 Aufgaben 2000'!$I$2:$I$2001),0)</f>
        <v>108.75</v>
      </c>
      <c r="L418" s="5">
        <f t="shared" si="19"/>
        <v>0.72399999999999998</v>
      </c>
      <c r="M418" s="6">
        <f t="shared" si="20"/>
        <v>5.3</v>
      </c>
      <c r="N418" t="s">
        <v>475</v>
      </c>
    </row>
    <row r="419" spans="1:14" ht="16" customHeight="1" x14ac:dyDescent="0.35">
      <c r="A419" t="s">
        <v>492</v>
      </c>
      <c r="B419" s="4">
        <v>46084</v>
      </c>
      <c r="C419" t="s">
        <v>60</v>
      </c>
      <c r="D419" t="s">
        <v>474</v>
      </c>
      <c r="E419" t="s">
        <v>61</v>
      </c>
      <c r="F419">
        <v>89</v>
      </c>
      <c r="G419">
        <v>49</v>
      </c>
      <c r="H419">
        <f>COUNTIF('02 Aufgaben 2000'!$B$2:$B$2001,A419)</f>
        <v>4</v>
      </c>
      <c r="I419">
        <f>SUMIF('02 Aufgaben 2000'!$B$2:$B$2001,A419,'02 Aufgaben 2000'!$H$2:$H$2001)</f>
        <v>2</v>
      </c>
      <c r="J419" s="5">
        <f t="shared" si="18"/>
        <v>0.5</v>
      </c>
      <c r="K419" s="6">
        <f>IFERROR(AVERAGEIF('02 Aufgaben 2000'!$B$2:$B$2001,A419,'02 Aufgaben 2000'!$I$2:$I$2001),0)</f>
        <v>138.5</v>
      </c>
      <c r="L419" s="5">
        <f t="shared" si="19"/>
        <v>0.57999999999999996</v>
      </c>
      <c r="M419" s="6">
        <f t="shared" si="20"/>
        <v>5.3</v>
      </c>
      <c r="N419" t="s">
        <v>475</v>
      </c>
    </row>
    <row r="420" spans="1:14" ht="16" customHeight="1" x14ac:dyDescent="0.35">
      <c r="A420" t="s">
        <v>493</v>
      </c>
      <c r="B420" s="4">
        <v>46085</v>
      </c>
      <c r="C420" t="s">
        <v>64</v>
      </c>
      <c r="D420" t="s">
        <v>474</v>
      </c>
      <c r="E420" t="s">
        <v>65</v>
      </c>
      <c r="F420">
        <v>58</v>
      </c>
      <c r="G420">
        <v>62</v>
      </c>
      <c r="H420">
        <f>COUNTIF('02 Aufgaben 2000'!$B$2:$B$2001,A420)</f>
        <v>4</v>
      </c>
      <c r="I420">
        <f>SUMIF('02 Aufgaben 2000'!$B$2:$B$2001,A420,'02 Aufgaben 2000'!$H$2:$H$2001)</f>
        <v>2</v>
      </c>
      <c r="J420" s="5">
        <f t="shared" si="18"/>
        <v>0.5</v>
      </c>
      <c r="K420" s="6">
        <f>IFERROR(AVERAGEIF('02 Aufgaben 2000'!$B$2:$B$2001,A420,'02 Aufgaben 2000'!$I$2:$I$2001),0)</f>
        <v>133</v>
      </c>
      <c r="L420" s="5">
        <f t="shared" si="19"/>
        <v>0.56799999999999995</v>
      </c>
      <c r="M420" s="6">
        <f t="shared" si="20"/>
        <v>4.7</v>
      </c>
      <c r="N420" t="s">
        <v>475</v>
      </c>
    </row>
    <row r="421" spans="1:14" ht="16" customHeight="1" x14ac:dyDescent="0.35">
      <c r="A421" t="s">
        <v>494</v>
      </c>
      <c r="B421" s="4">
        <v>46086</v>
      </c>
      <c r="C421" t="s">
        <v>67</v>
      </c>
      <c r="D421" t="s">
        <v>474</v>
      </c>
      <c r="E421" t="s">
        <v>68</v>
      </c>
      <c r="F421">
        <v>95</v>
      </c>
      <c r="G421">
        <v>26</v>
      </c>
      <c r="H421">
        <f>COUNTIF('02 Aufgaben 2000'!$B$2:$B$2001,A421)</f>
        <v>4</v>
      </c>
      <c r="I421">
        <f>SUMIF('02 Aufgaben 2000'!$B$2:$B$2001,A421,'02 Aufgaben 2000'!$H$2:$H$2001)</f>
        <v>2</v>
      </c>
      <c r="J421" s="5">
        <f t="shared" si="18"/>
        <v>0.5</v>
      </c>
      <c r="K421" s="6">
        <f>IFERROR(AVERAGEIF('02 Aufgaben 2000'!$B$2:$B$2001,A421,'02 Aufgaben 2000'!$I$2:$I$2001),0)</f>
        <v>140.75</v>
      </c>
      <c r="L421" s="5">
        <f t="shared" si="19"/>
        <v>0.58699999999999997</v>
      </c>
      <c r="M421" s="6">
        <f t="shared" si="20"/>
        <v>5.4</v>
      </c>
      <c r="N421" t="s">
        <v>475</v>
      </c>
    </row>
    <row r="422" spans="1:14" ht="16" customHeight="1" x14ac:dyDescent="0.35">
      <c r="A422" t="s">
        <v>495</v>
      </c>
      <c r="B422" s="4">
        <v>46087</v>
      </c>
      <c r="C422" t="s">
        <v>56</v>
      </c>
      <c r="D422" t="s">
        <v>474</v>
      </c>
      <c r="E422" t="s">
        <v>58</v>
      </c>
      <c r="F422">
        <v>64</v>
      </c>
      <c r="G422">
        <v>39</v>
      </c>
      <c r="H422">
        <f>COUNTIF('02 Aufgaben 2000'!$B$2:$B$2001,A422)</f>
        <v>4</v>
      </c>
      <c r="I422">
        <f>SUMIF('02 Aufgaben 2000'!$B$2:$B$2001,A422,'02 Aufgaben 2000'!$H$2:$H$2001)</f>
        <v>1</v>
      </c>
      <c r="J422" s="5">
        <f t="shared" si="18"/>
        <v>0.25</v>
      </c>
      <c r="K422" s="6">
        <f>IFERROR(AVERAGEIF('02 Aufgaben 2000'!$B$2:$B$2001,A422,'02 Aufgaben 2000'!$I$2:$I$2001),0)</f>
        <v>127.75</v>
      </c>
      <c r="L422" s="5">
        <f t="shared" si="19"/>
        <v>0.443</v>
      </c>
      <c r="M422" s="6">
        <f t="shared" si="20"/>
        <v>4</v>
      </c>
      <c r="N422" t="s">
        <v>475</v>
      </c>
    </row>
    <row r="423" spans="1:14" ht="16" customHeight="1" x14ac:dyDescent="0.35">
      <c r="A423" t="s">
        <v>496</v>
      </c>
      <c r="B423" s="4">
        <v>46088</v>
      </c>
      <c r="C423" t="s">
        <v>60</v>
      </c>
      <c r="D423" t="s">
        <v>474</v>
      </c>
      <c r="E423" t="s">
        <v>61</v>
      </c>
      <c r="F423">
        <v>33</v>
      </c>
      <c r="G423">
        <v>52</v>
      </c>
      <c r="H423">
        <f>COUNTIF('02 Aufgaben 2000'!$B$2:$B$2001,A423)</f>
        <v>4</v>
      </c>
      <c r="I423">
        <f>SUMIF('02 Aufgaben 2000'!$B$2:$B$2001,A423,'02 Aufgaben 2000'!$H$2:$H$2001)</f>
        <v>2</v>
      </c>
      <c r="J423" s="5">
        <f t="shared" si="18"/>
        <v>0.5</v>
      </c>
      <c r="K423" s="6">
        <f>IFERROR(AVERAGEIF('02 Aufgaben 2000'!$B$2:$B$2001,A423,'02 Aufgaben 2000'!$I$2:$I$2001),0)</f>
        <v>143.25</v>
      </c>
      <c r="L423" s="5">
        <f t="shared" si="19"/>
        <v>0.51400000000000001</v>
      </c>
      <c r="M423" s="6">
        <f t="shared" si="20"/>
        <v>4.2</v>
      </c>
      <c r="N423" t="s">
        <v>475</v>
      </c>
    </row>
    <row r="424" spans="1:14" ht="16" customHeight="1" x14ac:dyDescent="0.35">
      <c r="A424" t="s">
        <v>497</v>
      </c>
      <c r="B424" s="4">
        <v>46089</v>
      </c>
      <c r="C424" t="s">
        <v>64</v>
      </c>
      <c r="D424" t="s">
        <v>474</v>
      </c>
      <c r="E424" t="s">
        <v>65</v>
      </c>
      <c r="F424">
        <v>70</v>
      </c>
      <c r="G424">
        <v>65</v>
      </c>
      <c r="H424">
        <f>COUNTIF('02 Aufgaben 2000'!$B$2:$B$2001,A424)</f>
        <v>4</v>
      </c>
      <c r="I424">
        <f>SUMIF('02 Aufgaben 2000'!$B$2:$B$2001,A424,'02 Aufgaben 2000'!$H$2:$H$2001)</f>
        <v>2</v>
      </c>
      <c r="J424" s="5">
        <f t="shared" si="18"/>
        <v>0.5</v>
      </c>
      <c r="K424" s="6">
        <f>IFERROR(AVERAGEIF('02 Aufgaben 2000'!$B$2:$B$2001,A424,'02 Aufgaben 2000'!$I$2:$I$2001),0)</f>
        <v>127.5</v>
      </c>
      <c r="L424" s="5">
        <f t="shared" si="19"/>
        <v>0.58199999999999996</v>
      </c>
      <c r="M424" s="6">
        <f t="shared" si="20"/>
        <v>4.9000000000000004</v>
      </c>
      <c r="N424" t="s">
        <v>475</v>
      </c>
    </row>
    <row r="425" spans="1:14" ht="16" customHeight="1" x14ac:dyDescent="0.35">
      <c r="A425" t="s">
        <v>498</v>
      </c>
      <c r="B425" s="4">
        <v>46090</v>
      </c>
      <c r="C425" t="s">
        <v>67</v>
      </c>
      <c r="D425" t="s">
        <v>474</v>
      </c>
      <c r="E425" t="s">
        <v>68</v>
      </c>
      <c r="F425">
        <v>39</v>
      </c>
      <c r="G425">
        <v>29</v>
      </c>
      <c r="H425">
        <f>COUNTIF('02 Aufgaben 2000'!$B$2:$B$2001,A425)</f>
        <v>4</v>
      </c>
      <c r="I425">
        <f>SUMIF('02 Aufgaben 2000'!$B$2:$B$2001,A425,'02 Aufgaben 2000'!$H$2:$H$2001)</f>
        <v>2</v>
      </c>
      <c r="J425" s="5">
        <f t="shared" si="18"/>
        <v>0.5</v>
      </c>
      <c r="K425" s="6">
        <f>IFERROR(AVERAGEIF('02 Aufgaben 2000'!$B$2:$B$2001,A425,'02 Aufgaben 2000'!$I$2:$I$2001),0)</f>
        <v>135.25</v>
      </c>
      <c r="L425" s="5">
        <f t="shared" si="19"/>
        <v>0.52100000000000002</v>
      </c>
      <c r="M425" s="6">
        <f t="shared" si="20"/>
        <v>4.3</v>
      </c>
      <c r="N425" t="s">
        <v>475</v>
      </c>
    </row>
    <row r="426" spans="1:14" ht="16" customHeight="1" x14ac:dyDescent="0.35">
      <c r="A426" t="s">
        <v>499</v>
      </c>
      <c r="B426" s="4">
        <v>46091</v>
      </c>
      <c r="C426" t="s">
        <v>56</v>
      </c>
      <c r="D426" t="s">
        <v>474</v>
      </c>
      <c r="E426" t="s">
        <v>58</v>
      </c>
      <c r="F426">
        <v>76</v>
      </c>
      <c r="G426">
        <v>42</v>
      </c>
      <c r="H426">
        <f>COUNTIF('02 Aufgaben 2000'!$B$2:$B$2001,A426)</f>
        <v>4</v>
      </c>
      <c r="I426">
        <f>SUMIF('02 Aufgaben 2000'!$B$2:$B$2001,A426,'02 Aufgaben 2000'!$H$2:$H$2001)</f>
        <v>2</v>
      </c>
      <c r="J426" s="5">
        <f t="shared" si="18"/>
        <v>0.5</v>
      </c>
      <c r="K426" s="6">
        <f>IFERROR(AVERAGEIF('02 Aufgaben 2000'!$B$2:$B$2001,A426,'02 Aufgaben 2000'!$I$2:$I$2001),0)</f>
        <v>127</v>
      </c>
      <c r="L426" s="5">
        <f t="shared" si="19"/>
        <v>0.60399999999999998</v>
      </c>
      <c r="M426" s="6">
        <f t="shared" si="20"/>
        <v>5</v>
      </c>
      <c r="N426" t="s">
        <v>475</v>
      </c>
    </row>
    <row r="427" spans="1:14" ht="16" customHeight="1" x14ac:dyDescent="0.35">
      <c r="A427" t="s">
        <v>500</v>
      </c>
      <c r="B427" s="4">
        <v>46092</v>
      </c>
      <c r="C427" t="s">
        <v>60</v>
      </c>
      <c r="D427" t="s">
        <v>474</v>
      </c>
      <c r="E427" t="s">
        <v>61</v>
      </c>
      <c r="F427">
        <v>45</v>
      </c>
      <c r="G427">
        <v>55</v>
      </c>
      <c r="H427">
        <f>COUNTIF('02 Aufgaben 2000'!$B$2:$B$2001,A427)</f>
        <v>4</v>
      </c>
      <c r="I427">
        <f>SUMIF('02 Aufgaben 2000'!$B$2:$B$2001,A427,'02 Aufgaben 2000'!$H$2:$H$2001)</f>
        <v>0</v>
      </c>
      <c r="J427" s="5">
        <f t="shared" si="18"/>
        <v>0</v>
      </c>
      <c r="K427" s="6">
        <f>IFERROR(AVERAGEIF('02 Aufgaben 2000'!$B$2:$B$2001,A427,'02 Aufgaben 2000'!$I$2:$I$2001),0)</f>
        <v>148.75</v>
      </c>
      <c r="L427" s="5">
        <f t="shared" si="19"/>
        <v>0.23300000000000001</v>
      </c>
      <c r="M427" s="6">
        <f t="shared" si="20"/>
        <v>2.9</v>
      </c>
      <c r="N427" t="s">
        <v>475</v>
      </c>
    </row>
    <row r="428" spans="1:14" ht="16" customHeight="1" x14ac:dyDescent="0.35">
      <c r="A428" t="s">
        <v>501</v>
      </c>
      <c r="B428" s="4">
        <v>46093</v>
      </c>
      <c r="C428" t="s">
        <v>64</v>
      </c>
      <c r="D428" t="s">
        <v>474</v>
      </c>
      <c r="E428" t="s">
        <v>65</v>
      </c>
      <c r="F428">
        <v>82</v>
      </c>
      <c r="G428">
        <v>19</v>
      </c>
      <c r="H428">
        <f>COUNTIF('02 Aufgaben 2000'!$B$2:$B$2001,A428)</f>
        <v>4</v>
      </c>
      <c r="I428">
        <f>SUMIF('02 Aufgaben 2000'!$B$2:$B$2001,A428,'02 Aufgaben 2000'!$H$2:$H$2001)</f>
        <v>3</v>
      </c>
      <c r="J428" s="5">
        <f t="shared" si="18"/>
        <v>0.75</v>
      </c>
      <c r="K428" s="6">
        <f>IFERROR(AVERAGEIF('02 Aufgaben 2000'!$B$2:$B$2001,A428,'02 Aufgaben 2000'!$I$2:$I$2001),0)</f>
        <v>126.75</v>
      </c>
      <c r="L428" s="5">
        <f t="shared" si="19"/>
        <v>0.74399999999999999</v>
      </c>
      <c r="M428" s="6">
        <f t="shared" si="20"/>
        <v>5.9</v>
      </c>
      <c r="N428" t="s">
        <v>475</v>
      </c>
    </row>
    <row r="429" spans="1:14" ht="16" customHeight="1" x14ac:dyDescent="0.35">
      <c r="A429" t="s">
        <v>502</v>
      </c>
      <c r="B429" s="4">
        <v>46094</v>
      </c>
      <c r="C429" t="s">
        <v>67</v>
      </c>
      <c r="D429" t="s">
        <v>474</v>
      </c>
      <c r="E429" t="s">
        <v>68</v>
      </c>
      <c r="F429">
        <v>51</v>
      </c>
      <c r="G429">
        <v>32</v>
      </c>
      <c r="H429">
        <f>COUNTIF('02 Aufgaben 2000'!$B$2:$B$2001,A429)</f>
        <v>4</v>
      </c>
      <c r="I429">
        <f>SUMIF('02 Aufgaben 2000'!$B$2:$B$2001,A429,'02 Aufgaben 2000'!$H$2:$H$2001)</f>
        <v>2</v>
      </c>
      <c r="J429" s="5">
        <f t="shared" si="18"/>
        <v>0.5</v>
      </c>
      <c r="K429" s="6">
        <f>IFERROR(AVERAGEIF('02 Aufgaben 2000'!$B$2:$B$2001,A429,'02 Aufgaben 2000'!$I$2:$I$2001),0)</f>
        <v>129.75</v>
      </c>
      <c r="L429" s="5">
        <f t="shared" si="19"/>
        <v>0.53500000000000003</v>
      </c>
      <c r="M429" s="6">
        <f t="shared" si="20"/>
        <v>4.5</v>
      </c>
      <c r="N429" t="s">
        <v>475</v>
      </c>
    </row>
    <row r="430" spans="1:14" ht="16" customHeight="1" x14ac:dyDescent="0.35">
      <c r="A430" t="s">
        <v>503</v>
      </c>
      <c r="B430" s="4">
        <v>46095</v>
      </c>
      <c r="C430" t="s">
        <v>56</v>
      </c>
      <c r="D430" t="s">
        <v>474</v>
      </c>
      <c r="E430" t="s">
        <v>58</v>
      </c>
      <c r="F430">
        <v>88</v>
      </c>
      <c r="G430">
        <v>45</v>
      </c>
      <c r="H430">
        <f>COUNTIF('02 Aufgaben 2000'!$B$2:$B$2001,A430)</f>
        <v>4</v>
      </c>
      <c r="I430">
        <f>SUMIF('02 Aufgaben 2000'!$B$2:$B$2001,A430,'02 Aufgaben 2000'!$H$2:$H$2001)</f>
        <v>2</v>
      </c>
      <c r="J430" s="5">
        <f t="shared" si="18"/>
        <v>0.5</v>
      </c>
      <c r="K430" s="6">
        <f>IFERROR(AVERAGEIF('02 Aufgaben 2000'!$B$2:$B$2001,A430,'02 Aufgaben 2000'!$I$2:$I$2001),0)</f>
        <v>121.5</v>
      </c>
      <c r="L430" s="5">
        <f t="shared" si="19"/>
        <v>0.61899999999999999</v>
      </c>
      <c r="M430" s="6">
        <f t="shared" si="20"/>
        <v>5.3</v>
      </c>
      <c r="N430" t="s">
        <v>475</v>
      </c>
    </row>
    <row r="431" spans="1:14" ht="16" customHeight="1" x14ac:dyDescent="0.35">
      <c r="A431" t="s">
        <v>504</v>
      </c>
      <c r="B431" s="4">
        <v>46096</v>
      </c>
      <c r="C431" t="s">
        <v>60</v>
      </c>
      <c r="D431" t="s">
        <v>474</v>
      </c>
      <c r="E431" t="s">
        <v>61</v>
      </c>
      <c r="F431">
        <v>57</v>
      </c>
      <c r="G431">
        <v>58</v>
      </c>
      <c r="H431">
        <f>COUNTIF('02 Aufgaben 2000'!$B$2:$B$2001,A431)</f>
        <v>4</v>
      </c>
      <c r="I431">
        <f>SUMIF('02 Aufgaben 2000'!$B$2:$B$2001,A431,'02 Aufgaben 2000'!$H$2:$H$2001)</f>
        <v>2</v>
      </c>
      <c r="J431" s="5">
        <f t="shared" si="18"/>
        <v>0.5</v>
      </c>
      <c r="K431" s="6">
        <f>IFERROR(AVERAGEIF('02 Aufgaben 2000'!$B$2:$B$2001,A431,'02 Aufgaben 2000'!$I$2:$I$2001),0)</f>
        <v>142.25</v>
      </c>
      <c r="L431" s="5">
        <f t="shared" si="19"/>
        <v>0.54200000000000004</v>
      </c>
      <c r="M431" s="6">
        <f t="shared" si="20"/>
        <v>4.5999999999999996</v>
      </c>
      <c r="N431" t="s">
        <v>475</v>
      </c>
    </row>
    <row r="432" spans="1:14" ht="16" customHeight="1" x14ac:dyDescent="0.35">
      <c r="A432" t="s">
        <v>505</v>
      </c>
      <c r="B432" s="4">
        <v>46097</v>
      </c>
      <c r="C432" t="s">
        <v>64</v>
      </c>
      <c r="D432" t="s">
        <v>474</v>
      </c>
      <c r="E432" t="s">
        <v>65</v>
      </c>
      <c r="F432">
        <v>94</v>
      </c>
      <c r="G432">
        <v>22</v>
      </c>
      <c r="H432">
        <f>COUNTIF('02 Aufgaben 2000'!$B$2:$B$2001,A432)</f>
        <v>4</v>
      </c>
      <c r="I432">
        <f>SUMIF('02 Aufgaben 2000'!$B$2:$B$2001,A432,'02 Aufgaben 2000'!$H$2:$H$2001)</f>
        <v>1</v>
      </c>
      <c r="J432" s="5">
        <f t="shared" si="18"/>
        <v>0.25</v>
      </c>
      <c r="K432" s="6">
        <f>IFERROR(AVERAGEIF('02 Aufgaben 2000'!$B$2:$B$2001,A432,'02 Aufgaben 2000'!$I$2:$I$2001),0)</f>
        <v>145.75</v>
      </c>
      <c r="L432" s="5">
        <f t="shared" si="19"/>
        <v>0.46300000000000002</v>
      </c>
      <c r="M432" s="6">
        <f t="shared" si="20"/>
        <v>4.5999999999999996</v>
      </c>
      <c r="N432" t="s">
        <v>475</v>
      </c>
    </row>
    <row r="433" spans="1:14" ht="16" customHeight="1" x14ac:dyDescent="0.35">
      <c r="A433" t="s">
        <v>506</v>
      </c>
      <c r="B433" s="4">
        <v>46098</v>
      </c>
      <c r="C433" t="s">
        <v>67</v>
      </c>
      <c r="D433" t="s">
        <v>474</v>
      </c>
      <c r="E433" t="s">
        <v>68</v>
      </c>
      <c r="F433">
        <v>63</v>
      </c>
      <c r="G433">
        <v>35</v>
      </c>
      <c r="H433">
        <f>COUNTIF('02 Aufgaben 2000'!$B$2:$B$2001,A433)</f>
        <v>4</v>
      </c>
      <c r="I433">
        <f>SUMIF('02 Aufgaben 2000'!$B$2:$B$2001,A433,'02 Aufgaben 2000'!$H$2:$H$2001)</f>
        <v>3</v>
      </c>
      <c r="J433" s="5">
        <f t="shared" si="18"/>
        <v>0.75</v>
      </c>
      <c r="K433" s="6">
        <f>IFERROR(AVERAGEIF('02 Aufgaben 2000'!$B$2:$B$2001,A433,'02 Aufgaben 2000'!$I$2:$I$2001),0)</f>
        <v>129</v>
      </c>
      <c r="L433" s="5">
        <f t="shared" si="19"/>
        <v>0.69699999999999995</v>
      </c>
      <c r="M433" s="6">
        <f t="shared" si="20"/>
        <v>5.5</v>
      </c>
      <c r="N433" t="s">
        <v>475</v>
      </c>
    </row>
    <row r="434" spans="1:14" ht="16" customHeight="1" x14ac:dyDescent="0.35">
      <c r="A434" t="s">
        <v>507</v>
      </c>
      <c r="B434" s="4">
        <v>46099</v>
      </c>
      <c r="C434" t="s">
        <v>56</v>
      </c>
      <c r="D434" t="s">
        <v>474</v>
      </c>
      <c r="E434" t="s">
        <v>58</v>
      </c>
      <c r="F434">
        <v>32</v>
      </c>
      <c r="G434">
        <v>48</v>
      </c>
      <c r="H434">
        <f>COUNTIF('02 Aufgaben 2000'!$B$2:$B$2001,A434)</f>
        <v>4</v>
      </c>
      <c r="I434">
        <f>SUMIF('02 Aufgaben 2000'!$B$2:$B$2001,A434,'02 Aufgaben 2000'!$H$2:$H$2001)</f>
        <v>2</v>
      </c>
      <c r="J434" s="5">
        <f t="shared" si="18"/>
        <v>0.5</v>
      </c>
      <c r="K434" s="6">
        <f>IFERROR(AVERAGEIF('02 Aufgaben 2000'!$B$2:$B$2001,A434,'02 Aufgaben 2000'!$I$2:$I$2001),0)</f>
        <v>116</v>
      </c>
      <c r="L434" s="5">
        <f t="shared" si="19"/>
        <v>0.55300000000000005</v>
      </c>
      <c r="M434" s="6">
        <f t="shared" si="20"/>
        <v>4.0999999999999996</v>
      </c>
      <c r="N434" t="s">
        <v>475</v>
      </c>
    </row>
    <row r="435" spans="1:14" ht="16" customHeight="1" x14ac:dyDescent="0.35">
      <c r="A435" t="s">
        <v>508</v>
      </c>
      <c r="B435" s="4">
        <v>46100</v>
      </c>
      <c r="C435" t="s">
        <v>60</v>
      </c>
      <c r="D435" t="s">
        <v>474</v>
      </c>
      <c r="E435" t="s">
        <v>61</v>
      </c>
      <c r="F435">
        <v>69</v>
      </c>
      <c r="G435">
        <v>61</v>
      </c>
      <c r="H435">
        <f>COUNTIF('02 Aufgaben 2000'!$B$2:$B$2001,A435)</f>
        <v>4</v>
      </c>
      <c r="I435">
        <f>SUMIF('02 Aufgaben 2000'!$B$2:$B$2001,A435,'02 Aufgaben 2000'!$H$2:$H$2001)</f>
        <v>1</v>
      </c>
      <c r="J435" s="5">
        <f t="shared" si="18"/>
        <v>0.25</v>
      </c>
      <c r="K435" s="6">
        <f>IFERROR(AVERAGEIF('02 Aufgaben 2000'!$B$2:$B$2001,A435,'02 Aufgaben 2000'!$I$2:$I$2001),0)</f>
        <v>142.25</v>
      </c>
      <c r="L435" s="5">
        <f t="shared" si="19"/>
        <v>0.40899999999999997</v>
      </c>
      <c r="M435" s="6">
        <f t="shared" si="20"/>
        <v>4.0999999999999996</v>
      </c>
      <c r="N435" t="s">
        <v>475</v>
      </c>
    </row>
    <row r="436" spans="1:14" ht="16" customHeight="1" x14ac:dyDescent="0.35">
      <c r="A436" t="s">
        <v>509</v>
      </c>
      <c r="B436" s="4">
        <v>46101</v>
      </c>
      <c r="C436" t="s">
        <v>64</v>
      </c>
      <c r="D436" t="s">
        <v>474</v>
      </c>
      <c r="E436" t="s">
        <v>65</v>
      </c>
      <c r="F436">
        <v>38</v>
      </c>
      <c r="G436">
        <v>25</v>
      </c>
      <c r="H436">
        <f>COUNTIF('02 Aufgaben 2000'!$B$2:$B$2001,A436)</f>
        <v>4</v>
      </c>
      <c r="I436">
        <f>SUMIF('02 Aufgaben 2000'!$B$2:$B$2001,A436,'02 Aufgaben 2000'!$H$2:$H$2001)</f>
        <v>2</v>
      </c>
      <c r="J436" s="5">
        <f t="shared" si="18"/>
        <v>0.5</v>
      </c>
      <c r="K436" s="6">
        <f>IFERROR(AVERAGEIF('02 Aufgaben 2000'!$B$2:$B$2001,A436,'02 Aufgaben 2000'!$I$2:$I$2001),0)</f>
        <v>131.5</v>
      </c>
      <c r="L436" s="5">
        <f t="shared" si="19"/>
        <v>0.54500000000000004</v>
      </c>
      <c r="M436" s="6">
        <f t="shared" si="20"/>
        <v>4.3</v>
      </c>
      <c r="N436" t="s">
        <v>475</v>
      </c>
    </row>
    <row r="437" spans="1:14" ht="16" customHeight="1" x14ac:dyDescent="0.35">
      <c r="A437" t="s">
        <v>510</v>
      </c>
      <c r="B437" s="4">
        <v>46102</v>
      </c>
      <c r="C437" t="s">
        <v>67</v>
      </c>
      <c r="D437" t="s">
        <v>474</v>
      </c>
      <c r="E437" t="s">
        <v>68</v>
      </c>
      <c r="F437">
        <v>75</v>
      </c>
      <c r="G437">
        <v>38</v>
      </c>
      <c r="H437">
        <f>COUNTIF('02 Aufgaben 2000'!$B$2:$B$2001,A437)</f>
        <v>4</v>
      </c>
      <c r="I437">
        <f>SUMIF('02 Aufgaben 2000'!$B$2:$B$2001,A437,'02 Aufgaben 2000'!$H$2:$H$2001)</f>
        <v>1</v>
      </c>
      <c r="J437" s="5">
        <f t="shared" si="18"/>
        <v>0.25</v>
      </c>
      <c r="K437" s="6">
        <f>IFERROR(AVERAGEIF('02 Aufgaben 2000'!$B$2:$B$2001,A437,'02 Aufgaben 2000'!$I$2:$I$2001),0)</f>
        <v>148</v>
      </c>
      <c r="L437" s="5">
        <f t="shared" si="19"/>
        <v>0.41599999999999998</v>
      </c>
      <c r="M437" s="6">
        <f t="shared" si="20"/>
        <v>4.3</v>
      </c>
      <c r="N437" t="s">
        <v>475</v>
      </c>
    </row>
    <row r="438" spans="1:14" ht="16" customHeight="1" x14ac:dyDescent="0.35">
      <c r="A438" t="s">
        <v>511</v>
      </c>
      <c r="B438" s="4">
        <v>46103</v>
      </c>
      <c r="C438" t="s">
        <v>56</v>
      </c>
      <c r="D438" t="s">
        <v>474</v>
      </c>
      <c r="E438" t="s">
        <v>58</v>
      </c>
      <c r="F438">
        <v>44</v>
      </c>
      <c r="G438">
        <v>51</v>
      </c>
      <c r="H438">
        <f>COUNTIF('02 Aufgaben 2000'!$B$2:$B$2001,A438)</f>
        <v>4</v>
      </c>
      <c r="I438">
        <f>SUMIF('02 Aufgaben 2000'!$B$2:$B$2001,A438,'02 Aufgaben 2000'!$H$2:$H$2001)</f>
        <v>2</v>
      </c>
      <c r="J438" s="5">
        <f t="shared" si="18"/>
        <v>0.5</v>
      </c>
      <c r="K438" s="6">
        <f>IFERROR(AVERAGEIF('02 Aufgaben 2000'!$B$2:$B$2001,A438,'02 Aufgaben 2000'!$I$2:$I$2001),0)</f>
        <v>120.75</v>
      </c>
      <c r="L438" s="5">
        <f t="shared" si="19"/>
        <v>0.56699999999999995</v>
      </c>
      <c r="M438" s="6">
        <f t="shared" si="20"/>
        <v>4.4000000000000004</v>
      </c>
      <c r="N438" t="s">
        <v>475</v>
      </c>
    </row>
    <row r="439" spans="1:14" ht="16" customHeight="1" x14ac:dyDescent="0.35">
      <c r="A439" t="s">
        <v>512</v>
      </c>
      <c r="B439" s="4">
        <v>46104</v>
      </c>
      <c r="C439" t="s">
        <v>60</v>
      </c>
      <c r="D439" t="s">
        <v>474</v>
      </c>
      <c r="E439" t="s">
        <v>61</v>
      </c>
      <c r="F439">
        <v>81</v>
      </c>
      <c r="G439">
        <v>64</v>
      </c>
      <c r="H439">
        <f>COUNTIF('02 Aufgaben 2000'!$B$2:$B$2001,A439)</f>
        <v>4</v>
      </c>
      <c r="I439">
        <f>SUMIF('02 Aufgaben 2000'!$B$2:$B$2001,A439,'02 Aufgaben 2000'!$H$2:$H$2001)</f>
        <v>2</v>
      </c>
      <c r="J439" s="5">
        <f t="shared" si="18"/>
        <v>0.5</v>
      </c>
      <c r="K439" s="6">
        <f>IFERROR(AVERAGEIF('02 Aufgaben 2000'!$B$2:$B$2001,A439,'02 Aufgaben 2000'!$I$2:$I$2001),0)</f>
        <v>131.25</v>
      </c>
      <c r="L439" s="5">
        <f t="shared" si="19"/>
        <v>0.56999999999999995</v>
      </c>
      <c r="M439" s="6">
        <f t="shared" si="20"/>
        <v>5.0999999999999996</v>
      </c>
      <c r="N439" t="s">
        <v>475</v>
      </c>
    </row>
    <row r="440" spans="1:14" ht="16" customHeight="1" x14ac:dyDescent="0.35">
      <c r="A440" t="s">
        <v>513</v>
      </c>
      <c r="B440" s="4">
        <v>46105</v>
      </c>
      <c r="C440" t="s">
        <v>64</v>
      </c>
      <c r="D440" t="s">
        <v>474</v>
      </c>
      <c r="E440" t="s">
        <v>65</v>
      </c>
      <c r="F440">
        <v>50</v>
      </c>
      <c r="G440">
        <v>28</v>
      </c>
      <c r="H440">
        <f>COUNTIF('02 Aufgaben 2000'!$B$2:$B$2001,A440)</f>
        <v>4</v>
      </c>
      <c r="I440">
        <f>SUMIF('02 Aufgaben 2000'!$B$2:$B$2001,A440,'02 Aufgaben 2000'!$H$2:$H$2001)</f>
        <v>1</v>
      </c>
      <c r="J440" s="5">
        <f t="shared" si="18"/>
        <v>0.25</v>
      </c>
      <c r="K440" s="6">
        <f>IFERROR(AVERAGEIF('02 Aufgaben 2000'!$B$2:$B$2001,A440,'02 Aufgaben 2000'!$I$2:$I$2001),0)</f>
        <v>145</v>
      </c>
      <c r="L440" s="5">
        <f t="shared" si="19"/>
        <v>0.41099999999999998</v>
      </c>
      <c r="M440" s="6">
        <f t="shared" si="20"/>
        <v>3.8</v>
      </c>
    </row>
    <row r="441" spans="1:14" ht="16" customHeight="1" x14ac:dyDescent="0.35">
      <c r="A441" t="s">
        <v>514</v>
      </c>
      <c r="B441" s="4">
        <v>46106</v>
      </c>
      <c r="C441" t="s">
        <v>67</v>
      </c>
      <c r="D441" t="s">
        <v>474</v>
      </c>
      <c r="E441" t="s">
        <v>68</v>
      </c>
      <c r="F441">
        <v>87</v>
      </c>
      <c r="G441">
        <v>41</v>
      </c>
      <c r="H441">
        <f>COUNTIF('02 Aufgaben 2000'!$B$2:$B$2001,A441)</f>
        <v>4</v>
      </c>
      <c r="I441">
        <f>SUMIF('02 Aufgaben 2000'!$B$2:$B$2001,A441,'02 Aufgaben 2000'!$H$2:$H$2001)</f>
        <v>4</v>
      </c>
      <c r="J441" s="5">
        <f t="shared" si="18"/>
        <v>1</v>
      </c>
      <c r="K441" s="6">
        <f>IFERROR(AVERAGEIF('02 Aufgaben 2000'!$B$2:$B$2001,A441,'02 Aufgaben 2000'!$I$2:$I$2001),0)</f>
        <v>122.75</v>
      </c>
      <c r="L441" s="5">
        <f t="shared" si="19"/>
        <v>0.872</v>
      </c>
      <c r="M441" s="6">
        <f t="shared" si="20"/>
        <v>6.7</v>
      </c>
      <c r="N441" t="s">
        <v>475</v>
      </c>
    </row>
    <row r="442" spans="1:14" ht="16" customHeight="1" x14ac:dyDescent="0.35">
      <c r="A442" t="s">
        <v>515</v>
      </c>
      <c r="B442" s="4">
        <v>46107</v>
      </c>
      <c r="C442" t="s">
        <v>56</v>
      </c>
      <c r="D442" t="s">
        <v>474</v>
      </c>
      <c r="E442" t="s">
        <v>58</v>
      </c>
      <c r="F442">
        <v>56</v>
      </c>
      <c r="G442">
        <v>54</v>
      </c>
      <c r="H442">
        <f>COUNTIF('02 Aufgaben 2000'!$B$2:$B$2001,A442)</f>
        <v>4</v>
      </c>
      <c r="I442">
        <f>SUMIF('02 Aufgaben 2000'!$B$2:$B$2001,A442,'02 Aufgaben 2000'!$H$2:$H$2001)</f>
        <v>1</v>
      </c>
      <c r="J442" s="5">
        <f t="shared" si="18"/>
        <v>0.25</v>
      </c>
      <c r="K442" s="6">
        <f>IFERROR(AVERAGEIF('02 Aufgaben 2000'!$B$2:$B$2001,A442,'02 Aufgaben 2000'!$I$2:$I$2001),0)</f>
        <v>134.25</v>
      </c>
      <c r="L442" s="5">
        <f t="shared" si="19"/>
        <v>0.433</v>
      </c>
      <c r="M442" s="6">
        <f t="shared" si="20"/>
        <v>3.9</v>
      </c>
      <c r="N442" t="s">
        <v>475</v>
      </c>
    </row>
    <row r="443" spans="1:14" ht="16" customHeight="1" x14ac:dyDescent="0.35">
      <c r="A443" t="s">
        <v>516</v>
      </c>
      <c r="B443" s="4">
        <v>46108</v>
      </c>
      <c r="C443" t="s">
        <v>60</v>
      </c>
      <c r="D443" t="s">
        <v>474</v>
      </c>
      <c r="E443" t="s">
        <v>61</v>
      </c>
      <c r="F443">
        <v>93</v>
      </c>
      <c r="G443">
        <v>18</v>
      </c>
      <c r="H443">
        <f>COUNTIF('02 Aufgaben 2000'!$B$2:$B$2001,A443)</f>
        <v>4</v>
      </c>
      <c r="I443">
        <f>SUMIF('02 Aufgaben 2000'!$B$2:$B$2001,A443,'02 Aufgaben 2000'!$H$2:$H$2001)</f>
        <v>2</v>
      </c>
      <c r="J443" s="5">
        <f t="shared" si="18"/>
        <v>0.5</v>
      </c>
      <c r="K443" s="6">
        <f>IFERROR(AVERAGEIF('02 Aufgaben 2000'!$B$2:$B$2001,A443,'02 Aufgaben 2000'!$I$2:$I$2001),0)</f>
        <v>136</v>
      </c>
      <c r="L443" s="5">
        <f t="shared" si="19"/>
        <v>0.58399999999999996</v>
      </c>
      <c r="M443" s="6">
        <f t="shared" si="20"/>
        <v>5.4</v>
      </c>
      <c r="N443" t="s">
        <v>475</v>
      </c>
    </row>
    <row r="444" spans="1:14" ht="16" customHeight="1" x14ac:dyDescent="0.35">
      <c r="A444" t="s">
        <v>517</v>
      </c>
      <c r="B444" s="4">
        <v>46109</v>
      </c>
      <c r="C444" t="s">
        <v>64</v>
      </c>
      <c r="D444" t="s">
        <v>474</v>
      </c>
      <c r="E444" t="s">
        <v>65</v>
      </c>
      <c r="F444">
        <v>62</v>
      </c>
      <c r="G444">
        <v>31</v>
      </c>
      <c r="H444">
        <f>COUNTIF('02 Aufgaben 2000'!$B$2:$B$2001,A444)</f>
        <v>4</v>
      </c>
      <c r="I444">
        <f>SUMIF('02 Aufgaben 2000'!$B$2:$B$2001,A444,'02 Aufgaben 2000'!$H$2:$H$2001)</f>
        <v>2</v>
      </c>
      <c r="J444" s="5">
        <f t="shared" si="18"/>
        <v>0.5</v>
      </c>
      <c r="K444" s="6">
        <f>IFERROR(AVERAGEIF('02 Aufgaben 2000'!$B$2:$B$2001,A444,'02 Aufgaben 2000'!$I$2:$I$2001),0)</f>
        <v>120.5</v>
      </c>
      <c r="L444" s="5">
        <f t="shared" si="19"/>
        <v>0.57299999999999995</v>
      </c>
      <c r="M444" s="6">
        <f t="shared" si="20"/>
        <v>4.7</v>
      </c>
      <c r="N444" t="s">
        <v>475</v>
      </c>
    </row>
    <row r="445" spans="1:14" ht="16" customHeight="1" x14ac:dyDescent="0.35">
      <c r="A445" t="s">
        <v>518</v>
      </c>
      <c r="B445" s="4">
        <v>46110</v>
      </c>
      <c r="C445" t="s">
        <v>67</v>
      </c>
      <c r="D445" t="s">
        <v>474</v>
      </c>
      <c r="E445" t="s">
        <v>68</v>
      </c>
      <c r="F445">
        <v>31</v>
      </c>
      <c r="G445">
        <v>44</v>
      </c>
      <c r="H445">
        <f>COUNTIF('02 Aufgaben 2000'!$B$2:$B$2001,A445)</f>
        <v>4</v>
      </c>
      <c r="I445">
        <f>SUMIF('02 Aufgaben 2000'!$B$2:$B$2001,A445,'02 Aufgaben 2000'!$H$2:$H$2001)</f>
        <v>1</v>
      </c>
      <c r="J445" s="5">
        <f t="shared" si="18"/>
        <v>0.25</v>
      </c>
      <c r="K445" s="6">
        <f>IFERROR(AVERAGEIF('02 Aufgaben 2000'!$B$2:$B$2001,A445,'02 Aufgaben 2000'!$I$2:$I$2001),0)</f>
        <v>147.25</v>
      </c>
      <c r="L445" s="5">
        <f t="shared" si="19"/>
        <v>0.36399999999999999</v>
      </c>
      <c r="M445" s="6">
        <f t="shared" si="20"/>
        <v>3.4</v>
      </c>
      <c r="N445" t="s">
        <v>475</v>
      </c>
    </row>
    <row r="446" spans="1:14" ht="16" customHeight="1" x14ac:dyDescent="0.35">
      <c r="A446" t="s">
        <v>519</v>
      </c>
      <c r="B446" s="4">
        <v>46111</v>
      </c>
      <c r="C446" t="s">
        <v>56</v>
      </c>
      <c r="D446" t="s">
        <v>474</v>
      </c>
      <c r="E446" t="s">
        <v>58</v>
      </c>
      <c r="F446">
        <v>68</v>
      </c>
      <c r="G446">
        <v>57</v>
      </c>
      <c r="H446">
        <f>COUNTIF('02 Aufgaben 2000'!$B$2:$B$2001,A446)</f>
        <v>4</v>
      </c>
      <c r="I446">
        <f>SUMIF('02 Aufgaben 2000'!$B$2:$B$2001,A446,'02 Aufgaben 2000'!$H$2:$H$2001)</f>
        <v>3</v>
      </c>
      <c r="J446" s="5">
        <f t="shared" si="18"/>
        <v>0.75</v>
      </c>
      <c r="K446" s="6">
        <f>IFERROR(AVERAGEIF('02 Aufgaben 2000'!$B$2:$B$2001,A446,'02 Aufgaben 2000'!$I$2:$I$2001),0)</f>
        <v>114.5</v>
      </c>
      <c r="L446" s="5">
        <f t="shared" si="19"/>
        <v>0.74299999999999999</v>
      </c>
      <c r="M446" s="6">
        <f t="shared" si="20"/>
        <v>5.6</v>
      </c>
      <c r="N446" t="s">
        <v>475</v>
      </c>
    </row>
    <row r="447" spans="1:14" ht="16" customHeight="1" x14ac:dyDescent="0.35">
      <c r="A447" t="s">
        <v>520</v>
      </c>
      <c r="B447" s="4">
        <v>46112</v>
      </c>
      <c r="C447" t="s">
        <v>60</v>
      </c>
      <c r="D447" t="s">
        <v>474</v>
      </c>
      <c r="E447" t="s">
        <v>61</v>
      </c>
      <c r="F447">
        <v>37</v>
      </c>
      <c r="G447">
        <v>21</v>
      </c>
      <c r="H447">
        <f>COUNTIF('02 Aufgaben 2000'!$B$2:$B$2001,A447)</f>
        <v>4</v>
      </c>
      <c r="I447">
        <f>SUMIF('02 Aufgaben 2000'!$B$2:$B$2001,A447,'02 Aufgaben 2000'!$H$2:$H$2001)</f>
        <v>1</v>
      </c>
      <c r="J447" s="5">
        <f t="shared" si="18"/>
        <v>0.25</v>
      </c>
      <c r="K447" s="6">
        <f>IFERROR(AVERAGEIF('02 Aufgaben 2000'!$B$2:$B$2001,A447,'02 Aufgaben 2000'!$I$2:$I$2001),0)</f>
        <v>149.5</v>
      </c>
      <c r="L447" s="5">
        <f t="shared" si="19"/>
        <v>0.371</v>
      </c>
      <c r="M447" s="6">
        <f t="shared" si="20"/>
        <v>3.5</v>
      </c>
      <c r="N447" t="s">
        <v>475</v>
      </c>
    </row>
    <row r="448" spans="1:14" ht="16" customHeight="1" x14ac:dyDescent="0.35">
      <c r="A448" t="s">
        <v>521</v>
      </c>
      <c r="B448" s="4">
        <v>46113</v>
      </c>
      <c r="C448" t="s">
        <v>64</v>
      </c>
      <c r="D448" t="s">
        <v>474</v>
      </c>
      <c r="E448" t="s">
        <v>65</v>
      </c>
      <c r="F448">
        <v>74</v>
      </c>
      <c r="G448">
        <v>34</v>
      </c>
      <c r="H448">
        <f>COUNTIF('02 Aufgaben 2000'!$B$2:$B$2001,A448)</f>
        <v>4</v>
      </c>
      <c r="I448">
        <f>SUMIF('02 Aufgaben 2000'!$B$2:$B$2001,A448,'02 Aufgaben 2000'!$H$2:$H$2001)</f>
        <v>2</v>
      </c>
      <c r="J448" s="5">
        <f t="shared" si="18"/>
        <v>0.5</v>
      </c>
      <c r="K448" s="6">
        <f>IFERROR(AVERAGEIF('02 Aufgaben 2000'!$B$2:$B$2001,A448,'02 Aufgaben 2000'!$I$2:$I$2001),0)</f>
        <v>138.75</v>
      </c>
      <c r="L448" s="5">
        <f t="shared" si="19"/>
        <v>0.58699999999999997</v>
      </c>
      <c r="M448" s="6">
        <f t="shared" si="20"/>
        <v>5</v>
      </c>
      <c r="N448" t="s">
        <v>475</v>
      </c>
    </row>
    <row r="449" spans="1:14" ht="16" customHeight="1" x14ac:dyDescent="0.35">
      <c r="A449" t="s">
        <v>522</v>
      </c>
      <c r="B449" s="4">
        <v>46114</v>
      </c>
      <c r="C449" t="s">
        <v>67</v>
      </c>
      <c r="D449" t="s">
        <v>474</v>
      </c>
      <c r="E449" t="s">
        <v>68</v>
      </c>
      <c r="F449">
        <v>43</v>
      </c>
      <c r="G449">
        <v>47</v>
      </c>
      <c r="H449">
        <f>COUNTIF('02 Aufgaben 2000'!$B$2:$B$2001,A449)</f>
        <v>4</v>
      </c>
      <c r="I449">
        <f>SUMIF('02 Aufgaben 2000'!$B$2:$B$2001,A449,'02 Aufgaben 2000'!$H$2:$H$2001)</f>
        <v>2</v>
      </c>
      <c r="J449" s="5">
        <f t="shared" si="18"/>
        <v>0.5</v>
      </c>
      <c r="K449" s="6">
        <f>IFERROR(AVERAGEIF('02 Aufgaben 2000'!$B$2:$B$2001,A449,'02 Aufgaben 2000'!$I$2:$I$2001),0)</f>
        <v>122.5</v>
      </c>
      <c r="L449" s="5">
        <f t="shared" si="19"/>
        <v>0.52600000000000002</v>
      </c>
      <c r="M449" s="6">
        <f t="shared" si="20"/>
        <v>4.4000000000000004</v>
      </c>
      <c r="N449" t="s">
        <v>475</v>
      </c>
    </row>
    <row r="450" spans="1:14" ht="16" customHeight="1" x14ac:dyDescent="0.35">
      <c r="A450" t="s">
        <v>523</v>
      </c>
      <c r="B450" s="4">
        <v>46115</v>
      </c>
      <c r="C450" t="s">
        <v>56</v>
      </c>
      <c r="D450" t="s">
        <v>474</v>
      </c>
      <c r="E450" t="s">
        <v>58</v>
      </c>
      <c r="F450">
        <v>80</v>
      </c>
      <c r="G450">
        <v>60</v>
      </c>
      <c r="H450">
        <f>COUNTIF('02 Aufgaben 2000'!$B$2:$B$2001,A450)</f>
        <v>4</v>
      </c>
      <c r="I450">
        <f>SUMIF('02 Aufgaben 2000'!$B$2:$B$2001,A450,'02 Aufgaben 2000'!$H$2:$H$2001)</f>
        <v>2</v>
      </c>
      <c r="J450" s="5">
        <f t="shared" si="18"/>
        <v>0.5</v>
      </c>
      <c r="K450" s="6">
        <f>IFERROR(AVERAGEIF('02 Aufgaben 2000'!$B$2:$B$2001,A450,'02 Aufgaben 2000'!$I$2:$I$2001),0)</f>
        <v>128</v>
      </c>
      <c r="L450" s="5">
        <f t="shared" si="19"/>
        <v>0.60899999999999999</v>
      </c>
      <c r="M450" s="6">
        <f t="shared" si="20"/>
        <v>5.0999999999999996</v>
      </c>
      <c r="N450" t="s">
        <v>475</v>
      </c>
    </row>
    <row r="451" spans="1:14" ht="16" customHeight="1" x14ac:dyDescent="0.35">
      <c r="A451" t="s">
        <v>524</v>
      </c>
      <c r="B451" s="4">
        <v>46116</v>
      </c>
      <c r="C451" t="s">
        <v>60</v>
      </c>
      <c r="D451" t="s">
        <v>474</v>
      </c>
      <c r="E451" t="s">
        <v>61</v>
      </c>
      <c r="F451">
        <v>49</v>
      </c>
      <c r="G451">
        <v>24</v>
      </c>
      <c r="H451">
        <f>COUNTIF('02 Aufgaben 2000'!$B$2:$B$2001,A451)</f>
        <v>4</v>
      </c>
      <c r="I451">
        <f>SUMIF('02 Aufgaben 2000'!$B$2:$B$2001,A451,'02 Aufgaben 2000'!$H$2:$H$2001)</f>
        <v>1</v>
      </c>
      <c r="J451" s="5">
        <f t="shared" ref="J451:J501" si="21">IFERROR(I451/H451,0)</f>
        <v>0.25</v>
      </c>
      <c r="K451" s="6">
        <f>IFERROR(AVERAGEIF('02 Aufgaben 2000'!$B$2:$B$2001,A451,'02 Aufgaben 2000'!$I$2:$I$2001),0)</f>
        <v>140.75</v>
      </c>
      <c r="L451" s="5">
        <f t="shared" ref="L451:L501" si="22">ROUND(MAX(0,MIN(1,0.18+J451*0.59+F451/850+IF(C451="Karte",0.04,IF(C451="Pfad",0.025,0)))),3)</f>
        <v>0.38500000000000001</v>
      </c>
      <c r="M451" s="6">
        <f t="shared" ref="M451:M501" si="23">ROUND(MAX(1,MIN(7,2+J451*3+F451/50)),1)</f>
        <v>3.7</v>
      </c>
      <c r="N451" t="s">
        <v>475</v>
      </c>
    </row>
    <row r="452" spans="1:14" ht="16" customHeight="1" x14ac:dyDescent="0.35">
      <c r="A452" t="s">
        <v>525</v>
      </c>
      <c r="B452" s="4">
        <v>46027</v>
      </c>
      <c r="C452" t="s">
        <v>64</v>
      </c>
      <c r="D452" t="s">
        <v>474</v>
      </c>
      <c r="E452" t="s">
        <v>65</v>
      </c>
      <c r="F452">
        <v>86</v>
      </c>
      <c r="G452">
        <v>37</v>
      </c>
      <c r="H452">
        <f>COUNTIF('02 Aufgaben 2000'!$B$2:$B$2001,A452)</f>
        <v>4</v>
      </c>
      <c r="I452">
        <f>SUMIF('02 Aufgaben 2000'!$B$2:$B$2001,A452,'02 Aufgaben 2000'!$H$2:$H$2001)</f>
        <v>1</v>
      </c>
      <c r="J452" s="5">
        <f t="shared" si="21"/>
        <v>0.25</v>
      </c>
      <c r="K452" s="6">
        <f>IFERROR(AVERAGEIF('02 Aufgaben 2000'!$B$2:$B$2001,A452,'02 Aufgaben 2000'!$I$2:$I$2001),0)</f>
        <v>138.75</v>
      </c>
      <c r="L452" s="5">
        <f t="shared" si="22"/>
        <v>0.45400000000000001</v>
      </c>
      <c r="M452" s="6">
        <f t="shared" si="23"/>
        <v>4.5</v>
      </c>
      <c r="N452" t="s">
        <v>475</v>
      </c>
    </row>
    <row r="453" spans="1:14" ht="16" customHeight="1" x14ac:dyDescent="0.35">
      <c r="A453" t="s">
        <v>526</v>
      </c>
      <c r="B453" s="4">
        <v>46028</v>
      </c>
      <c r="C453" t="s">
        <v>67</v>
      </c>
      <c r="D453" t="s">
        <v>474</v>
      </c>
      <c r="E453" t="s">
        <v>68</v>
      </c>
      <c r="F453">
        <v>55</v>
      </c>
      <c r="G453">
        <v>50</v>
      </c>
      <c r="H453">
        <f>COUNTIF('02 Aufgaben 2000'!$B$2:$B$2001,A453)</f>
        <v>4</v>
      </c>
      <c r="I453">
        <f>SUMIF('02 Aufgaben 2000'!$B$2:$B$2001,A453,'02 Aufgaben 2000'!$H$2:$H$2001)</f>
        <v>2</v>
      </c>
      <c r="J453" s="5">
        <f t="shared" si="21"/>
        <v>0.5</v>
      </c>
      <c r="K453" s="6">
        <f>IFERROR(AVERAGEIF('02 Aufgaben 2000'!$B$2:$B$2001,A453,'02 Aufgaben 2000'!$I$2:$I$2001),0)</f>
        <v>140.75</v>
      </c>
      <c r="L453" s="5">
        <f t="shared" si="22"/>
        <v>0.54</v>
      </c>
      <c r="M453" s="6">
        <f t="shared" si="23"/>
        <v>4.5999999999999996</v>
      </c>
      <c r="N453" t="s">
        <v>475</v>
      </c>
    </row>
    <row r="454" spans="1:14" ht="16" customHeight="1" x14ac:dyDescent="0.35">
      <c r="A454" t="s">
        <v>527</v>
      </c>
      <c r="B454" s="4">
        <v>46029</v>
      </c>
      <c r="C454" t="s">
        <v>56</v>
      </c>
      <c r="D454" t="s">
        <v>474</v>
      </c>
      <c r="E454" t="s">
        <v>58</v>
      </c>
      <c r="F454">
        <v>92</v>
      </c>
      <c r="G454">
        <v>63</v>
      </c>
      <c r="H454">
        <f>COUNTIF('02 Aufgaben 2000'!$B$2:$B$2001,A454)</f>
        <v>4</v>
      </c>
      <c r="I454">
        <f>SUMIF('02 Aufgaben 2000'!$B$2:$B$2001,A454,'02 Aufgaben 2000'!$H$2:$H$2001)</f>
        <v>4</v>
      </c>
      <c r="J454" s="5">
        <f t="shared" si="21"/>
        <v>1</v>
      </c>
      <c r="K454" s="6">
        <f>IFERROR(AVERAGEIF('02 Aufgaben 2000'!$B$2:$B$2001,A454,'02 Aufgaben 2000'!$I$2:$I$2001),0)</f>
        <v>98</v>
      </c>
      <c r="L454" s="5">
        <f t="shared" si="22"/>
        <v>0.91800000000000004</v>
      </c>
      <c r="M454" s="6">
        <f t="shared" si="23"/>
        <v>6.8</v>
      </c>
      <c r="N454" t="s">
        <v>475</v>
      </c>
    </row>
    <row r="455" spans="1:14" ht="16" customHeight="1" x14ac:dyDescent="0.35">
      <c r="A455" t="s">
        <v>528</v>
      </c>
      <c r="B455" s="4">
        <v>46030</v>
      </c>
      <c r="C455" t="s">
        <v>60</v>
      </c>
      <c r="D455" t="s">
        <v>474</v>
      </c>
      <c r="E455" t="s">
        <v>61</v>
      </c>
      <c r="F455">
        <v>61</v>
      </c>
      <c r="G455">
        <v>27</v>
      </c>
      <c r="H455">
        <f>COUNTIF('02 Aufgaben 2000'!$B$2:$B$2001,A455)</f>
        <v>4</v>
      </c>
      <c r="I455">
        <f>SUMIF('02 Aufgaben 2000'!$B$2:$B$2001,A455,'02 Aufgaben 2000'!$H$2:$H$2001)</f>
        <v>0</v>
      </c>
      <c r="J455" s="5">
        <f t="shared" si="21"/>
        <v>0</v>
      </c>
      <c r="K455" s="6">
        <f>IFERROR(AVERAGEIF('02 Aufgaben 2000'!$B$2:$B$2001,A455,'02 Aufgaben 2000'!$I$2:$I$2001),0)</f>
        <v>154.25</v>
      </c>
      <c r="L455" s="5">
        <f t="shared" si="22"/>
        <v>0.252</v>
      </c>
      <c r="M455" s="6">
        <f t="shared" si="23"/>
        <v>3.2</v>
      </c>
      <c r="N455" t="s">
        <v>475</v>
      </c>
    </row>
    <row r="456" spans="1:14" ht="16" customHeight="1" x14ac:dyDescent="0.35">
      <c r="A456" t="s">
        <v>529</v>
      </c>
      <c r="B456" s="4">
        <v>46031</v>
      </c>
      <c r="C456" t="s">
        <v>64</v>
      </c>
      <c r="D456" t="s">
        <v>474</v>
      </c>
      <c r="E456" t="s">
        <v>65</v>
      </c>
      <c r="F456">
        <v>30</v>
      </c>
      <c r="G456">
        <v>40</v>
      </c>
      <c r="H456">
        <f>COUNTIF('02 Aufgaben 2000'!$B$2:$B$2001,A456)</f>
        <v>4</v>
      </c>
      <c r="I456">
        <f>SUMIF('02 Aufgaben 2000'!$B$2:$B$2001,A456,'02 Aufgaben 2000'!$H$2:$H$2001)</f>
        <v>3</v>
      </c>
      <c r="J456" s="5">
        <f t="shared" si="21"/>
        <v>0.75</v>
      </c>
      <c r="K456" s="6">
        <f>IFERROR(AVERAGEIF('02 Aufgaben 2000'!$B$2:$B$2001,A456,'02 Aufgaben 2000'!$I$2:$I$2001),0)</f>
        <v>132.5</v>
      </c>
      <c r="L456" s="5">
        <f t="shared" si="22"/>
        <v>0.68300000000000005</v>
      </c>
      <c r="M456" s="6">
        <f t="shared" si="23"/>
        <v>4.9000000000000004</v>
      </c>
      <c r="N456" t="s">
        <v>475</v>
      </c>
    </row>
    <row r="457" spans="1:14" ht="16" customHeight="1" x14ac:dyDescent="0.35">
      <c r="A457" t="s">
        <v>530</v>
      </c>
      <c r="B457" s="4">
        <v>46032</v>
      </c>
      <c r="C457" t="s">
        <v>67</v>
      </c>
      <c r="D457" t="s">
        <v>474</v>
      </c>
      <c r="E457" t="s">
        <v>68</v>
      </c>
      <c r="F457">
        <v>67</v>
      </c>
      <c r="G457">
        <v>53</v>
      </c>
      <c r="H457">
        <f>COUNTIF('02 Aufgaben 2000'!$B$2:$B$2001,A457)</f>
        <v>4</v>
      </c>
      <c r="I457">
        <f>SUMIF('02 Aufgaben 2000'!$B$2:$B$2001,A457,'02 Aufgaben 2000'!$H$2:$H$2001)</f>
        <v>1</v>
      </c>
      <c r="J457" s="5">
        <f t="shared" si="21"/>
        <v>0.25</v>
      </c>
      <c r="K457" s="6">
        <f>IFERROR(AVERAGEIF('02 Aufgaben 2000'!$B$2:$B$2001,A457,'02 Aufgaben 2000'!$I$2:$I$2001),0)</f>
        <v>140.75</v>
      </c>
      <c r="L457" s="5">
        <f t="shared" si="22"/>
        <v>0.40600000000000003</v>
      </c>
      <c r="M457" s="6">
        <f t="shared" si="23"/>
        <v>4.0999999999999996</v>
      </c>
      <c r="N457" t="s">
        <v>475</v>
      </c>
    </row>
    <row r="458" spans="1:14" ht="16" customHeight="1" x14ac:dyDescent="0.35">
      <c r="A458" t="s">
        <v>531</v>
      </c>
      <c r="B458" s="4">
        <v>46033</v>
      </c>
      <c r="C458" t="s">
        <v>56</v>
      </c>
      <c r="D458" t="s">
        <v>474</v>
      </c>
      <c r="E458" t="s">
        <v>58</v>
      </c>
      <c r="F458">
        <v>36</v>
      </c>
      <c r="G458">
        <v>66</v>
      </c>
      <c r="H458">
        <f>COUNTIF('02 Aufgaben 2000'!$B$2:$B$2001,A458)</f>
        <v>4</v>
      </c>
      <c r="I458">
        <f>SUMIF('02 Aufgaben 2000'!$B$2:$B$2001,A458,'02 Aufgaben 2000'!$H$2:$H$2001)</f>
        <v>1</v>
      </c>
      <c r="J458" s="5">
        <f t="shared" si="21"/>
        <v>0.25</v>
      </c>
      <c r="K458" s="6">
        <f>IFERROR(AVERAGEIF('02 Aufgaben 2000'!$B$2:$B$2001,A458,'02 Aufgaben 2000'!$I$2:$I$2001),0)</f>
        <v>132.75</v>
      </c>
      <c r="L458" s="5">
        <f t="shared" si="22"/>
        <v>0.41</v>
      </c>
      <c r="M458" s="6">
        <f t="shared" si="23"/>
        <v>3.5</v>
      </c>
      <c r="N458" t="s">
        <v>475</v>
      </c>
    </row>
    <row r="459" spans="1:14" ht="16" customHeight="1" x14ac:dyDescent="0.35">
      <c r="A459" t="s">
        <v>532</v>
      </c>
      <c r="B459" s="4">
        <v>46034</v>
      </c>
      <c r="C459" t="s">
        <v>60</v>
      </c>
      <c r="D459" t="s">
        <v>474</v>
      </c>
      <c r="E459" t="s">
        <v>61</v>
      </c>
      <c r="F459">
        <v>73</v>
      </c>
      <c r="G459">
        <v>30</v>
      </c>
      <c r="H459">
        <f>COUNTIF('02 Aufgaben 2000'!$B$2:$B$2001,A459)</f>
        <v>4</v>
      </c>
      <c r="I459">
        <f>SUMIF('02 Aufgaben 2000'!$B$2:$B$2001,A459,'02 Aufgaben 2000'!$H$2:$H$2001)</f>
        <v>2</v>
      </c>
      <c r="J459" s="5">
        <f t="shared" si="21"/>
        <v>0.5</v>
      </c>
      <c r="K459" s="6">
        <f>IFERROR(AVERAGEIF('02 Aufgaben 2000'!$B$2:$B$2001,A459,'02 Aufgaben 2000'!$I$2:$I$2001),0)</f>
        <v>124.25</v>
      </c>
      <c r="L459" s="5">
        <f t="shared" si="22"/>
        <v>0.56100000000000005</v>
      </c>
      <c r="M459" s="6">
        <f t="shared" si="23"/>
        <v>5</v>
      </c>
      <c r="N459" t="s">
        <v>475</v>
      </c>
    </row>
    <row r="460" spans="1:14" ht="16" customHeight="1" x14ac:dyDescent="0.35">
      <c r="A460" t="s">
        <v>533</v>
      </c>
      <c r="B460" s="4">
        <v>46035</v>
      </c>
      <c r="C460" t="s">
        <v>64</v>
      </c>
      <c r="D460" t="s">
        <v>474</v>
      </c>
      <c r="E460" t="s">
        <v>65</v>
      </c>
      <c r="F460">
        <v>42</v>
      </c>
      <c r="G460">
        <v>43</v>
      </c>
      <c r="H460">
        <f>COUNTIF('02 Aufgaben 2000'!$B$2:$B$2001,A460)</f>
        <v>4</v>
      </c>
      <c r="I460">
        <f>SUMIF('02 Aufgaben 2000'!$B$2:$B$2001,A460,'02 Aufgaben 2000'!$H$2:$H$2001)</f>
        <v>1</v>
      </c>
      <c r="J460" s="5">
        <f t="shared" si="21"/>
        <v>0.25</v>
      </c>
      <c r="K460" s="6">
        <f>IFERROR(AVERAGEIF('02 Aufgaben 2000'!$B$2:$B$2001,A460,'02 Aufgaben 2000'!$I$2:$I$2001),0)</f>
        <v>138</v>
      </c>
      <c r="L460" s="5">
        <f t="shared" si="22"/>
        <v>0.40200000000000002</v>
      </c>
      <c r="M460" s="6">
        <f t="shared" si="23"/>
        <v>3.6</v>
      </c>
      <c r="N460" t="s">
        <v>475</v>
      </c>
    </row>
    <row r="461" spans="1:14" ht="16" customHeight="1" x14ac:dyDescent="0.35">
      <c r="A461" t="s">
        <v>534</v>
      </c>
      <c r="B461" s="4">
        <v>46036</v>
      </c>
      <c r="C461" t="s">
        <v>67</v>
      </c>
      <c r="D461" t="s">
        <v>474</v>
      </c>
      <c r="E461" t="s">
        <v>68</v>
      </c>
      <c r="F461">
        <v>79</v>
      </c>
      <c r="G461">
        <v>56</v>
      </c>
      <c r="H461">
        <f>COUNTIF('02 Aufgaben 2000'!$B$2:$B$2001,A461)</f>
        <v>4</v>
      </c>
      <c r="I461">
        <f>SUMIF('02 Aufgaben 2000'!$B$2:$B$2001,A461,'02 Aufgaben 2000'!$H$2:$H$2001)</f>
        <v>3</v>
      </c>
      <c r="J461" s="5">
        <f t="shared" si="21"/>
        <v>0.75</v>
      </c>
      <c r="K461" s="6">
        <f>IFERROR(AVERAGEIF('02 Aufgaben 2000'!$B$2:$B$2001,A461,'02 Aufgaben 2000'!$I$2:$I$2001),0)</f>
        <v>134.5</v>
      </c>
      <c r="L461" s="5">
        <f t="shared" si="22"/>
        <v>0.71499999999999997</v>
      </c>
      <c r="M461" s="6">
        <f t="shared" si="23"/>
        <v>5.8</v>
      </c>
      <c r="N461" t="s">
        <v>475</v>
      </c>
    </row>
    <row r="462" spans="1:14" ht="16" customHeight="1" x14ac:dyDescent="0.35">
      <c r="A462" t="s">
        <v>535</v>
      </c>
      <c r="B462" s="4">
        <v>46037</v>
      </c>
      <c r="C462" t="s">
        <v>56</v>
      </c>
      <c r="D462" t="s">
        <v>474</v>
      </c>
      <c r="E462" t="s">
        <v>58</v>
      </c>
      <c r="F462">
        <v>48</v>
      </c>
      <c r="G462">
        <v>20</v>
      </c>
      <c r="H462">
        <f>COUNTIF('02 Aufgaben 2000'!$B$2:$B$2001,A462)</f>
        <v>4</v>
      </c>
      <c r="I462">
        <f>SUMIF('02 Aufgaben 2000'!$B$2:$B$2001,A462,'02 Aufgaben 2000'!$H$2:$H$2001)</f>
        <v>1</v>
      </c>
      <c r="J462" s="5">
        <f t="shared" si="21"/>
        <v>0.25</v>
      </c>
      <c r="K462" s="6">
        <f>IFERROR(AVERAGEIF('02 Aufgaben 2000'!$B$2:$B$2001,A462,'02 Aufgaben 2000'!$I$2:$I$2001),0)</f>
        <v>127.25</v>
      </c>
      <c r="L462" s="5">
        <f t="shared" si="22"/>
        <v>0.42399999999999999</v>
      </c>
      <c r="M462" s="6">
        <f t="shared" si="23"/>
        <v>3.7</v>
      </c>
      <c r="N462" t="s">
        <v>475</v>
      </c>
    </row>
    <row r="463" spans="1:14" ht="16" customHeight="1" x14ac:dyDescent="0.35">
      <c r="A463" t="s">
        <v>536</v>
      </c>
      <c r="B463" s="4">
        <v>46038</v>
      </c>
      <c r="C463" t="s">
        <v>60</v>
      </c>
      <c r="D463" t="s">
        <v>474</v>
      </c>
      <c r="E463" t="s">
        <v>61</v>
      </c>
      <c r="F463">
        <v>85</v>
      </c>
      <c r="G463">
        <v>33</v>
      </c>
      <c r="H463">
        <f>COUNTIF('02 Aufgaben 2000'!$B$2:$B$2001,A463)</f>
        <v>4</v>
      </c>
      <c r="I463">
        <f>SUMIF('02 Aufgaben 2000'!$B$2:$B$2001,A463,'02 Aufgaben 2000'!$H$2:$H$2001)</f>
        <v>1</v>
      </c>
      <c r="J463" s="5">
        <f t="shared" si="21"/>
        <v>0.25</v>
      </c>
      <c r="K463" s="6">
        <f>IFERROR(AVERAGEIF('02 Aufgaben 2000'!$B$2:$B$2001,A463,'02 Aufgaben 2000'!$I$2:$I$2001),0)</f>
        <v>148</v>
      </c>
      <c r="L463" s="5">
        <f t="shared" si="22"/>
        <v>0.42799999999999999</v>
      </c>
      <c r="M463" s="6">
        <f t="shared" si="23"/>
        <v>4.5</v>
      </c>
      <c r="N463" t="s">
        <v>475</v>
      </c>
    </row>
    <row r="464" spans="1:14" ht="16" customHeight="1" x14ac:dyDescent="0.35">
      <c r="A464" t="s">
        <v>537</v>
      </c>
      <c r="B464" s="4">
        <v>46039</v>
      </c>
      <c r="C464" t="s">
        <v>64</v>
      </c>
      <c r="D464" t="s">
        <v>474</v>
      </c>
      <c r="E464" t="s">
        <v>65</v>
      </c>
      <c r="F464">
        <v>54</v>
      </c>
      <c r="G464">
        <v>46</v>
      </c>
      <c r="H464">
        <f>COUNTIF('02 Aufgaben 2000'!$B$2:$B$2001,A464)</f>
        <v>4</v>
      </c>
      <c r="I464">
        <f>SUMIF('02 Aufgaben 2000'!$B$2:$B$2001,A464,'02 Aufgaben 2000'!$H$2:$H$2001)</f>
        <v>3</v>
      </c>
      <c r="J464" s="5">
        <f t="shared" si="21"/>
        <v>0.75</v>
      </c>
      <c r="K464" s="6">
        <f>IFERROR(AVERAGEIF('02 Aufgaben 2000'!$B$2:$B$2001,A464,'02 Aufgaben 2000'!$I$2:$I$2001),0)</f>
        <v>108</v>
      </c>
      <c r="L464" s="5">
        <f t="shared" si="22"/>
        <v>0.71099999999999997</v>
      </c>
      <c r="M464" s="6">
        <f t="shared" si="23"/>
        <v>5.3</v>
      </c>
      <c r="N464" t="s">
        <v>475</v>
      </c>
    </row>
    <row r="465" spans="1:14" ht="16" customHeight="1" x14ac:dyDescent="0.35">
      <c r="A465" t="s">
        <v>538</v>
      </c>
      <c r="B465" s="4">
        <v>46040</v>
      </c>
      <c r="C465" t="s">
        <v>67</v>
      </c>
      <c r="D465" t="s">
        <v>474</v>
      </c>
      <c r="E465" t="s">
        <v>68</v>
      </c>
      <c r="F465">
        <v>91</v>
      </c>
      <c r="G465">
        <v>59</v>
      </c>
      <c r="H465">
        <f>COUNTIF('02 Aufgaben 2000'!$B$2:$B$2001,A465)</f>
        <v>4</v>
      </c>
      <c r="I465">
        <f>SUMIF('02 Aufgaben 2000'!$B$2:$B$2001,A465,'02 Aufgaben 2000'!$H$2:$H$2001)</f>
        <v>1</v>
      </c>
      <c r="J465" s="5">
        <f t="shared" si="21"/>
        <v>0.25</v>
      </c>
      <c r="K465" s="6">
        <f>IFERROR(AVERAGEIF('02 Aufgaben 2000'!$B$2:$B$2001,A465,'02 Aufgaben 2000'!$I$2:$I$2001),0)</f>
        <v>153.5</v>
      </c>
      <c r="L465" s="5">
        <f t="shared" si="22"/>
        <v>0.435</v>
      </c>
      <c r="M465" s="6">
        <f t="shared" si="23"/>
        <v>4.5999999999999996</v>
      </c>
      <c r="N465" t="s">
        <v>475</v>
      </c>
    </row>
    <row r="466" spans="1:14" ht="16" customHeight="1" x14ac:dyDescent="0.35">
      <c r="A466" t="s">
        <v>539</v>
      </c>
      <c r="B466" s="4">
        <v>46041</v>
      </c>
      <c r="C466" t="s">
        <v>56</v>
      </c>
      <c r="D466" t="s">
        <v>474</v>
      </c>
      <c r="E466" t="s">
        <v>58</v>
      </c>
      <c r="F466">
        <v>60</v>
      </c>
      <c r="G466">
        <v>23</v>
      </c>
      <c r="H466">
        <f>COUNTIF('02 Aufgaben 2000'!$B$2:$B$2001,A466)</f>
        <v>4</v>
      </c>
      <c r="I466">
        <f>SUMIF('02 Aufgaben 2000'!$B$2:$B$2001,A466,'02 Aufgaben 2000'!$H$2:$H$2001)</f>
        <v>2</v>
      </c>
      <c r="J466" s="5">
        <f t="shared" si="21"/>
        <v>0.5</v>
      </c>
      <c r="K466" s="6">
        <f>IFERROR(AVERAGEIF('02 Aufgaben 2000'!$B$2:$B$2001,A466,'02 Aufgaben 2000'!$I$2:$I$2001),0)</f>
        <v>126.5</v>
      </c>
      <c r="L466" s="5">
        <f t="shared" si="22"/>
        <v>0.58599999999999997</v>
      </c>
      <c r="M466" s="6">
        <f t="shared" si="23"/>
        <v>4.7</v>
      </c>
      <c r="N466" t="s">
        <v>475</v>
      </c>
    </row>
    <row r="467" spans="1:14" ht="16" customHeight="1" x14ac:dyDescent="0.35">
      <c r="A467" t="s">
        <v>540</v>
      </c>
      <c r="B467" s="4">
        <v>46042</v>
      </c>
      <c r="C467" t="s">
        <v>60</v>
      </c>
      <c r="D467" t="s">
        <v>474</v>
      </c>
      <c r="E467" t="s">
        <v>61</v>
      </c>
      <c r="F467">
        <v>29</v>
      </c>
      <c r="G467">
        <v>36</v>
      </c>
      <c r="H467">
        <f>COUNTIF('02 Aufgaben 2000'!$B$2:$B$2001,A467)</f>
        <v>4</v>
      </c>
      <c r="I467">
        <f>SUMIF('02 Aufgaben 2000'!$B$2:$B$2001,A467,'02 Aufgaben 2000'!$H$2:$H$2001)</f>
        <v>1</v>
      </c>
      <c r="J467" s="5">
        <f t="shared" si="21"/>
        <v>0.25</v>
      </c>
      <c r="K467" s="6">
        <f>IFERROR(AVERAGEIF('02 Aufgaben 2000'!$B$2:$B$2001,A467,'02 Aufgaben 2000'!$I$2:$I$2001),0)</f>
        <v>142.5</v>
      </c>
      <c r="L467" s="5">
        <f t="shared" si="22"/>
        <v>0.36199999999999999</v>
      </c>
      <c r="M467" s="6">
        <f t="shared" si="23"/>
        <v>3.3</v>
      </c>
      <c r="N467" t="s">
        <v>475</v>
      </c>
    </row>
    <row r="468" spans="1:14" ht="16" customHeight="1" x14ac:dyDescent="0.35">
      <c r="A468" t="s">
        <v>541</v>
      </c>
      <c r="B468" s="4">
        <v>46043</v>
      </c>
      <c r="C468" t="s">
        <v>64</v>
      </c>
      <c r="D468" t="s">
        <v>474</v>
      </c>
      <c r="E468" t="s">
        <v>65</v>
      </c>
      <c r="F468">
        <v>66</v>
      </c>
      <c r="G468">
        <v>49</v>
      </c>
      <c r="H468">
        <f>COUNTIF('02 Aufgaben 2000'!$B$2:$B$2001,A468)</f>
        <v>4</v>
      </c>
      <c r="I468">
        <f>SUMIF('02 Aufgaben 2000'!$B$2:$B$2001,A468,'02 Aufgaben 2000'!$H$2:$H$2001)</f>
        <v>1</v>
      </c>
      <c r="J468" s="5">
        <f t="shared" si="21"/>
        <v>0.25</v>
      </c>
      <c r="K468" s="6">
        <f>IFERROR(AVERAGEIF('02 Aufgaben 2000'!$B$2:$B$2001,A468,'02 Aufgaben 2000'!$I$2:$I$2001),0)</f>
        <v>137.25</v>
      </c>
      <c r="L468" s="5">
        <f t="shared" si="22"/>
        <v>0.43</v>
      </c>
      <c r="M468" s="6">
        <f t="shared" si="23"/>
        <v>4.0999999999999996</v>
      </c>
      <c r="N468" t="s">
        <v>475</v>
      </c>
    </row>
    <row r="469" spans="1:14" ht="16" customHeight="1" x14ac:dyDescent="0.35">
      <c r="A469" t="s">
        <v>542</v>
      </c>
      <c r="B469" s="4">
        <v>46044</v>
      </c>
      <c r="C469" t="s">
        <v>67</v>
      </c>
      <c r="D469" t="s">
        <v>474</v>
      </c>
      <c r="E469" t="s">
        <v>68</v>
      </c>
      <c r="F469">
        <v>35</v>
      </c>
      <c r="G469">
        <v>62</v>
      </c>
      <c r="H469">
        <f>COUNTIF('02 Aufgaben 2000'!$B$2:$B$2001,A469)</f>
        <v>4</v>
      </c>
      <c r="I469">
        <f>SUMIF('02 Aufgaben 2000'!$B$2:$B$2001,A469,'02 Aufgaben 2000'!$H$2:$H$2001)</f>
        <v>4</v>
      </c>
      <c r="J469" s="5">
        <f t="shared" si="21"/>
        <v>1</v>
      </c>
      <c r="K469" s="6">
        <f>IFERROR(AVERAGEIF('02 Aufgaben 2000'!$B$2:$B$2001,A469,'02 Aufgaben 2000'!$I$2:$I$2001),0)</f>
        <v>104.5</v>
      </c>
      <c r="L469" s="5">
        <f t="shared" si="22"/>
        <v>0.81100000000000005</v>
      </c>
      <c r="M469" s="6">
        <f t="shared" si="23"/>
        <v>5.7</v>
      </c>
      <c r="N469" t="s">
        <v>475</v>
      </c>
    </row>
    <row r="470" spans="1:14" ht="16" customHeight="1" x14ac:dyDescent="0.35">
      <c r="A470" t="s">
        <v>543</v>
      </c>
      <c r="B470" s="4">
        <v>46045</v>
      </c>
      <c r="C470" t="s">
        <v>56</v>
      </c>
      <c r="D470" t="s">
        <v>474</v>
      </c>
      <c r="E470" t="s">
        <v>58</v>
      </c>
      <c r="F470">
        <v>72</v>
      </c>
      <c r="G470">
        <v>26</v>
      </c>
      <c r="H470">
        <f>COUNTIF('02 Aufgaben 2000'!$B$2:$B$2001,A470)</f>
        <v>4</v>
      </c>
      <c r="I470">
        <f>SUMIF('02 Aufgaben 2000'!$B$2:$B$2001,A470,'02 Aufgaben 2000'!$H$2:$H$2001)</f>
        <v>1</v>
      </c>
      <c r="J470" s="5">
        <f t="shared" si="21"/>
        <v>0.25</v>
      </c>
      <c r="K470" s="6">
        <f>IFERROR(AVERAGEIF('02 Aufgaben 2000'!$B$2:$B$2001,A470,'02 Aufgaben 2000'!$I$2:$I$2001),0)</f>
        <v>139.75</v>
      </c>
      <c r="L470" s="5">
        <f t="shared" si="22"/>
        <v>0.45200000000000001</v>
      </c>
      <c r="M470" s="6">
        <f t="shared" si="23"/>
        <v>4.2</v>
      </c>
      <c r="N470" t="s">
        <v>475</v>
      </c>
    </row>
    <row r="471" spans="1:14" ht="16" customHeight="1" x14ac:dyDescent="0.35">
      <c r="A471" t="s">
        <v>544</v>
      </c>
      <c r="B471" s="4">
        <v>46046</v>
      </c>
      <c r="C471" t="s">
        <v>60</v>
      </c>
      <c r="D471" t="s">
        <v>474</v>
      </c>
      <c r="E471" t="s">
        <v>61</v>
      </c>
      <c r="F471">
        <v>41</v>
      </c>
      <c r="G471">
        <v>39</v>
      </c>
      <c r="H471">
        <f>COUNTIF('02 Aufgaben 2000'!$B$2:$B$2001,A471)</f>
        <v>4</v>
      </c>
      <c r="I471">
        <f>SUMIF('02 Aufgaben 2000'!$B$2:$B$2001,A471,'02 Aufgaben 2000'!$H$2:$H$2001)</f>
        <v>2</v>
      </c>
      <c r="J471" s="5">
        <f t="shared" si="21"/>
        <v>0.5</v>
      </c>
      <c r="K471" s="6">
        <f>IFERROR(AVERAGEIF('02 Aufgaben 2000'!$B$2:$B$2001,A471,'02 Aufgaben 2000'!$I$2:$I$2001),0)</f>
        <v>141.75</v>
      </c>
      <c r="L471" s="5">
        <f t="shared" si="22"/>
        <v>0.52300000000000002</v>
      </c>
      <c r="M471" s="6">
        <f t="shared" si="23"/>
        <v>4.3</v>
      </c>
      <c r="N471" t="s">
        <v>475</v>
      </c>
    </row>
    <row r="472" spans="1:14" ht="16" customHeight="1" x14ac:dyDescent="0.35">
      <c r="A472" t="s">
        <v>545</v>
      </c>
      <c r="B472" s="4">
        <v>46047</v>
      </c>
      <c r="C472" t="s">
        <v>64</v>
      </c>
      <c r="D472" t="s">
        <v>474</v>
      </c>
      <c r="E472" t="s">
        <v>65</v>
      </c>
      <c r="F472">
        <v>78</v>
      </c>
      <c r="G472">
        <v>52</v>
      </c>
      <c r="H472">
        <f>COUNTIF('02 Aufgaben 2000'!$B$2:$B$2001,A472)</f>
        <v>4</v>
      </c>
      <c r="I472">
        <f>SUMIF('02 Aufgaben 2000'!$B$2:$B$2001,A472,'02 Aufgaben 2000'!$H$2:$H$2001)</f>
        <v>1</v>
      </c>
      <c r="J472" s="5">
        <f t="shared" si="21"/>
        <v>0.25</v>
      </c>
      <c r="K472" s="6">
        <f>IFERROR(AVERAGEIF('02 Aufgaben 2000'!$B$2:$B$2001,A472,'02 Aufgaben 2000'!$I$2:$I$2001),0)</f>
        <v>131.75</v>
      </c>
      <c r="L472" s="5">
        <f t="shared" si="22"/>
        <v>0.44400000000000001</v>
      </c>
      <c r="M472" s="6">
        <f t="shared" si="23"/>
        <v>4.3</v>
      </c>
      <c r="N472" t="s">
        <v>475</v>
      </c>
    </row>
    <row r="473" spans="1:14" ht="16" customHeight="1" x14ac:dyDescent="0.35">
      <c r="A473" t="s">
        <v>546</v>
      </c>
      <c r="B473" s="4">
        <v>46048</v>
      </c>
      <c r="C473" t="s">
        <v>67</v>
      </c>
      <c r="D473" t="s">
        <v>474</v>
      </c>
      <c r="E473" t="s">
        <v>68</v>
      </c>
      <c r="F473">
        <v>47</v>
      </c>
      <c r="G473">
        <v>65</v>
      </c>
      <c r="H473">
        <f>COUNTIF('02 Aufgaben 2000'!$B$2:$B$2001,A473)</f>
        <v>4</v>
      </c>
      <c r="I473">
        <f>SUMIF('02 Aufgaben 2000'!$B$2:$B$2001,A473,'02 Aufgaben 2000'!$H$2:$H$2001)</f>
        <v>1</v>
      </c>
      <c r="J473" s="5">
        <f t="shared" si="21"/>
        <v>0.25</v>
      </c>
      <c r="K473" s="6">
        <f>IFERROR(AVERAGEIF('02 Aufgaben 2000'!$B$2:$B$2001,A473,'02 Aufgaben 2000'!$I$2:$I$2001),0)</f>
        <v>152.75</v>
      </c>
      <c r="L473" s="5">
        <f t="shared" si="22"/>
        <v>0.38300000000000001</v>
      </c>
      <c r="M473" s="6">
        <f t="shared" si="23"/>
        <v>3.7</v>
      </c>
      <c r="N473" t="s">
        <v>475</v>
      </c>
    </row>
    <row r="474" spans="1:14" ht="16" customHeight="1" x14ac:dyDescent="0.35">
      <c r="A474" t="s">
        <v>547</v>
      </c>
      <c r="B474" s="4">
        <v>46049</v>
      </c>
      <c r="C474" t="s">
        <v>56</v>
      </c>
      <c r="D474" t="s">
        <v>474</v>
      </c>
      <c r="E474" t="s">
        <v>58</v>
      </c>
      <c r="F474">
        <v>84</v>
      </c>
      <c r="G474">
        <v>29</v>
      </c>
      <c r="H474">
        <f>COUNTIF('02 Aufgaben 2000'!$B$2:$B$2001,A474)</f>
        <v>4</v>
      </c>
      <c r="I474">
        <f>SUMIF('02 Aufgaben 2000'!$B$2:$B$2001,A474,'02 Aufgaben 2000'!$H$2:$H$2001)</f>
        <v>3</v>
      </c>
      <c r="J474" s="5">
        <f t="shared" si="21"/>
        <v>0.75</v>
      </c>
      <c r="K474" s="6">
        <f>IFERROR(AVERAGEIF('02 Aufgaben 2000'!$B$2:$B$2001,A474,'02 Aufgaben 2000'!$I$2:$I$2001),0)</f>
        <v>96.25</v>
      </c>
      <c r="L474" s="5">
        <f t="shared" si="22"/>
        <v>0.76100000000000001</v>
      </c>
      <c r="M474" s="6">
        <f t="shared" si="23"/>
        <v>5.9</v>
      </c>
      <c r="N474" t="s">
        <v>475</v>
      </c>
    </row>
    <row r="475" spans="1:14" ht="16" customHeight="1" x14ac:dyDescent="0.35">
      <c r="A475" t="s">
        <v>548</v>
      </c>
      <c r="B475" s="4">
        <v>46050</v>
      </c>
      <c r="C475" t="s">
        <v>60</v>
      </c>
      <c r="D475" t="s">
        <v>474</v>
      </c>
      <c r="E475" t="s">
        <v>61</v>
      </c>
      <c r="F475">
        <v>53</v>
      </c>
      <c r="G475">
        <v>42</v>
      </c>
      <c r="H475">
        <f>COUNTIF('02 Aufgaben 2000'!$B$2:$B$2001,A475)</f>
        <v>4</v>
      </c>
      <c r="I475">
        <f>SUMIF('02 Aufgaben 2000'!$B$2:$B$2001,A475,'02 Aufgaben 2000'!$H$2:$H$2001)</f>
        <v>1</v>
      </c>
      <c r="J475" s="5">
        <f t="shared" si="21"/>
        <v>0.25</v>
      </c>
      <c r="K475" s="6">
        <f>IFERROR(AVERAGEIF('02 Aufgaben 2000'!$B$2:$B$2001,A475,'02 Aufgaben 2000'!$I$2:$I$2001),0)</f>
        <v>155.25</v>
      </c>
      <c r="L475" s="5">
        <f t="shared" si="22"/>
        <v>0.39</v>
      </c>
      <c r="M475" s="6">
        <f t="shared" si="23"/>
        <v>3.8</v>
      </c>
      <c r="N475" t="s">
        <v>475</v>
      </c>
    </row>
    <row r="476" spans="1:14" ht="16" customHeight="1" x14ac:dyDescent="0.35">
      <c r="A476" t="s">
        <v>549</v>
      </c>
      <c r="B476" s="4">
        <v>46051</v>
      </c>
      <c r="C476" t="s">
        <v>64</v>
      </c>
      <c r="D476" t="s">
        <v>474</v>
      </c>
      <c r="E476" t="s">
        <v>65</v>
      </c>
      <c r="F476">
        <v>90</v>
      </c>
      <c r="G476">
        <v>55</v>
      </c>
      <c r="H476">
        <f>COUNTIF('02 Aufgaben 2000'!$B$2:$B$2001,A476)</f>
        <v>4</v>
      </c>
      <c r="I476">
        <f>SUMIF('02 Aufgaben 2000'!$B$2:$B$2001,A476,'02 Aufgaben 2000'!$H$2:$H$2001)</f>
        <v>2</v>
      </c>
      <c r="J476" s="5">
        <f t="shared" si="21"/>
        <v>0.5</v>
      </c>
      <c r="K476" s="6">
        <f>IFERROR(AVERAGEIF('02 Aufgaben 2000'!$B$2:$B$2001,A476,'02 Aufgaben 2000'!$I$2:$I$2001),0)</f>
        <v>144.5</v>
      </c>
      <c r="L476" s="5">
        <f t="shared" si="22"/>
        <v>0.60599999999999998</v>
      </c>
      <c r="M476" s="6">
        <f t="shared" si="23"/>
        <v>5.3</v>
      </c>
      <c r="N476" t="s">
        <v>475</v>
      </c>
    </row>
    <row r="477" spans="1:14" ht="16" customHeight="1" x14ac:dyDescent="0.35">
      <c r="A477" t="s">
        <v>550</v>
      </c>
      <c r="B477" s="4">
        <v>46052</v>
      </c>
      <c r="C477" t="s">
        <v>67</v>
      </c>
      <c r="D477" t="s">
        <v>474</v>
      </c>
      <c r="E477" t="s">
        <v>68</v>
      </c>
      <c r="F477">
        <v>59</v>
      </c>
      <c r="G477">
        <v>19</v>
      </c>
      <c r="H477">
        <f>COUNTIF('02 Aufgaben 2000'!$B$2:$B$2001,A477)</f>
        <v>4</v>
      </c>
      <c r="I477">
        <f>SUMIF('02 Aufgaben 2000'!$B$2:$B$2001,A477,'02 Aufgaben 2000'!$H$2:$H$2001)</f>
        <v>2</v>
      </c>
      <c r="J477" s="5">
        <f t="shared" si="21"/>
        <v>0.5</v>
      </c>
      <c r="K477" s="6">
        <f>IFERROR(AVERAGEIF('02 Aufgaben 2000'!$B$2:$B$2001,A477,'02 Aufgaben 2000'!$I$2:$I$2001),0)</f>
        <v>128.25</v>
      </c>
      <c r="L477" s="5">
        <f t="shared" si="22"/>
        <v>0.54400000000000004</v>
      </c>
      <c r="M477" s="6">
        <f t="shared" si="23"/>
        <v>4.7</v>
      </c>
      <c r="N477" t="s">
        <v>475</v>
      </c>
    </row>
    <row r="478" spans="1:14" ht="16" customHeight="1" x14ac:dyDescent="0.35">
      <c r="A478" t="s">
        <v>551</v>
      </c>
      <c r="B478" s="4">
        <v>46053</v>
      </c>
      <c r="C478" t="s">
        <v>56</v>
      </c>
      <c r="D478" t="s">
        <v>474</v>
      </c>
      <c r="E478" t="s">
        <v>58</v>
      </c>
      <c r="F478">
        <v>28</v>
      </c>
      <c r="G478">
        <v>32</v>
      </c>
      <c r="H478">
        <f>COUNTIF('02 Aufgaben 2000'!$B$2:$B$2001,A478)</f>
        <v>4</v>
      </c>
      <c r="I478">
        <f>SUMIF('02 Aufgaben 2000'!$B$2:$B$2001,A478,'02 Aufgaben 2000'!$H$2:$H$2001)</f>
        <v>1</v>
      </c>
      <c r="J478" s="5">
        <f t="shared" si="21"/>
        <v>0.25</v>
      </c>
      <c r="K478" s="6">
        <f>IFERROR(AVERAGEIF('02 Aufgaben 2000'!$B$2:$B$2001,A478,'02 Aufgaben 2000'!$I$2:$I$2001),0)</f>
        <v>139</v>
      </c>
      <c r="L478" s="5">
        <f t="shared" si="22"/>
        <v>0.4</v>
      </c>
      <c r="M478" s="6">
        <f t="shared" si="23"/>
        <v>3.3</v>
      </c>
      <c r="N478" t="s">
        <v>475</v>
      </c>
    </row>
    <row r="479" spans="1:14" ht="16" customHeight="1" x14ac:dyDescent="0.35">
      <c r="A479" t="s">
        <v>552</v>
      </c>
      <c r="B479" s="4">
        <v>46054</v>
      </c>
      <c r="C479" t="s">
        <v>60</v>
      </c>
      <c r="D479" t="s">
        <v>474</v>
      </c>
      <c r="E479" t="s">
        <v>61</v>
      </c>
      <c r="F479">
        <v>65</v>
      </c>
      <c r="G479">
        <v>45</v>
      </c>
      <c r="H479">
        <f>COUNTIF('02 Aufgaben 2000'!$B$2:$B$2001,A479)</f>
        <v>4</v>
      </c>
      <c r="I479">
        <f>SUMIF('02 Aufgaben 2000'!$B$2:$B$2001,A479,'02 Aufgaben 2000'!$H$2:$H$2001)</f>
        <v>3</v>
      </c>
      <c r="J479" s="5">
        <f t="shared" si="21"/>
        <v>0.75</v>
      </c>
      <c r="K479" s="6">
        <f>IFERROR(AVERAGEIF('02 Aufgaben 2000'!$B$2:$B$2001,A479,'02 Aufgaben 2000'!$I$2:$I$2001),0)</f>
        <v>111.75</v>
      </c>
      <c r="L479" s="5">
        <f t="shared" si="22"/>
        <v>0.69899999999999995</v>
      </c>
      <c r="M479" s="6">
        <f t="shared" si="23"/>
        <v>5.6</v>
      </c>
      <c r="N479" t="s">
        <v>475</v>
      </c>
    </row>
    <row r="480" spans="1:14" ht="16" customHeight="1" x14ac:dyDescent="0.35">
      <c r="A480" t="s">
        <v>553</v>
      </c>
      <c r="B480" s="4">
        <v>46055</v>
      </c>
      <c r="C480" t="s">
        <v>64</v>
      </c>
      <c r="D480" t="s">
        <v>474</v>
      </c>
      <c r="E480" t="s">
        <v>65</v>
      </c>
      <c r="F480">
        <v>34</v>
      </c>
      <c r="G480">
        <v>58</v>
      </c>
      <c r="H480">
        <f>COUNTIF('02 Aufgaben 2000'!$B$2:$B$2001,A480)</f>
        <v>4</v>
      </c>
      <c r="I480">
        <f>SUMIF('02 Aufgaben 2000'!$B$2:$B$2001,A480,'02 Aufgaben 2000'!$H$2:$H$2001)</f>
        <v>1</v>
      </c>
      <c r="J480" s="5">
        <f t="shared" si="21"/>
        <v>0.25</v>
      </c>
      <c r="K480" s="6">
        <f>IFERROR(AVERAGEIF('02 Aufgaben 2000'!$B$2:$B$2001,A480,'02 Aufgaben 2000'!$I$2:$I$2001),0)</f>
        <v>144.5</v>
      </c>
      <c r="L480" s="5">
        <f t="shared" si="22"/>
        <v>0.39300000000000002</v>
      </c>
      <c r="M480" s="6">
        <f t="shared" si="23"/>
        <v>3.4</v>
      </c>
      <c r="N480" t="s">
        <v>475</v>
      </c>
    </row>
    <row r="481" spans="1:14" ht="16" customHeight="1" x14ac:dyDescent="0.35">
      <c r="A481" t="s">
        <v>554</v>
      </c>
      <c r="B481" s="4">
        <v>46056</v>
      </c>
      <c r="C481" t="s">
        <v>67</v>
      </c>
      <c r="D481" t="s">
        <v>474</v>
      </c>
      <c r="E481" t="s">
        <v>68</v>
      </c>
      <c r="F481">
        <v>71</v>
      </c>
      <c r="G481">
        <v>22</v>
      </c>
      <c r="H481">
        <f>COUNTIF('02 Aufgaben 2000'!$B$2:$B$2001,A481)</f>
        <v>4</v>
      </c>
      <c r="I481">
        <f>SUMIF('02 Aufgaben 2000'!$B$2:$B$2001,A481,'02 Aufgaben 2000'!$H$2:$H$2001)</f>
        <v>2</v>
      </c>
      <c r="J481" s="5">
        <f t="shared" si="21"/>
        <v>0.5</v>
      </c>
      <c r="K481" s="6">
        <f>IFERROR(AVERAGEIF('02 Aufgaben 2000'!$B$2:$B$2001,A481,'02 Aufgaben 2000'!$I$2:$I$2001),0)</f>
        <v>146.5</v>
      </c>
      <c r="L481" s="5">
        <f t="shared" si="22"/>
        <v>0.55900000000000005</v>
      </c>
      <c r="M481" s="6">
        <f t="shared" si="23"/>
        <v>4.9000000000000004</v>
      </c>
      <c r="N481" t="s">
        <v>475</v>
      </c>
    </row>
    <row r="482" spans="1:14" ht="16" customHeight="1" x14ac:dyDescent="0.35">
      <c r="A482" t="s">
        <v>555</v>
      </c>
      <c r="B482" s="4">
        <v>46057</v>
      </c>
      <c r="C482" t="s">
        <v>56</v>
      </c>
      <c r="D482" t="s">
        <v>474</v>
      </c>
      <c r="E482" t="s">
        <v>58</v>
      </c>
      <c r="F482">
        <v>40</v>
      </c>
      <c r="G482">
        <v>35</v>
      </c>
      <c r="H482">
        <f>COUNTIF('02 Aufgaben 2000'!$B$2:$B$2001,A482)</f>
        <v>4</v>
      </c>
      <c r="I482">
        <f>SUMIF('02 Aufgaben 2000'!$B$2:$B$2001,A482,'02 Aufgaben 2000'!$H$2:$H$2001)</f>
        <v>4</v>
      </c>
      <c r="J482" s="5">
        <f t="shared" si="21"/>
        <v>1</v>
      </c>
      <c r="K482" s="6">
        <f>IFERROR(AVERAGEIF('02 Aufgaben 2000'!$B$2:$B$2001,A482,'02 Aufgaben 2000'!$I$2:$I$2001),0)</f>
        <v>103.5</v>
      </c>
      <c r="L482" s="5">
        <f t="shared" si="22"/>
        <v>0.85699999999999998</v>
      </c>
      <c r="M482" s="6">
        <f t="shared" si="23"/>
        <v>5.8</v>
      </c>
      <c r="N482" t="s">
        <v>475</v>
      </c>
    </row>
    <row r="483" spans="1:14" ht="16" customHeight="1" x14ac:dyDescent="0.35">
      <c r="A483" t="s">
        <v>556</v>
      </c>
      <c r="B483" s="4">
        <v>46058</v>
      </c>
      <c r="C483" t="s">
        <v>60</v>
      </c>
      <c r="D483" t="s">
        <v>474</v>
      </c>
      <c r="E483" t="s">
        <v>61</v>
      </c>
      <c r="F483">
        <v>77</v>
      </c>
      <c r="G483">
        <v>48</v>
      </c>
      <c r="H483">
        <f>COUNTIF('02 Aufgaben 2000'!$B$2:$B$2001,A483)</f>
        <v>4</v>
      </c>
      <c r="I483">
        <f>SUMIF('02 Aufgaben 2000'!$B$2:$B$2001,A483,'02 Aufgaben 2000'!$H$2:$H$2001)</f>
        <v>0</v>
      </c>
      <c r="J483" s="5">
        <f t="shared" si="21"/>
        <v>0</v>
      </c>
      <c r="K483" s="6">
        <f>IFERROR(AVERAGEIF('02 Aufgaben 2000'!$B$2:$B$2001,A483,'02 Aufgaben 2000'!$I$2:$I$2001),0)</f>
        <v>160</v>
      </c>
      <c r="L483" s="5">
        <f t="shared" si="22"/>
        <v>0.27100000000000002</v>
      </c>
      <c r="M483" s="6">
        <f t="shared" si="23"/>
        <v>3.5</v>
      </c>
      <c r="N483" t="s">
        <v>475</v>
      </c>
    </row>
    <row r="484" spans="1:14" ht="16" customHeight="1" x14ac:dyDescent="0.35">
      <c r="A484" t="s">
        <v>557</v>
      </c>
      <c r="B484" s="4">
        <v>46059</v>
      </c>
      <c r="C484" t="s">
        <v>64</v>
      </c>
      <c r="D484" t="s">
        <v>474</v>
      </c>
      <c r="E484" t="s">
        <v>65</v>
      </c>
      <c r="F484">
        <v>46</v>
      </c>
      <c r="G484">
        <v>61</v>
      </c>
      <c r="H484">
        <f>COUNTIF('02 Aufgaben 2000'!$B$2:$B$2001,A484)</f>
        <v>4</v>
      </c>
      <c r="I484">
        <f>SUMIF('02 Aufgaben 2000'!$B$2:$B$2001,A484,'02 Aufgaben 2000'!$H$2:$H$2001)</f>
        <v>3</v>
      </c>
      <c r="J484" s="5">
        <f t="shared" si="21"/>
        <v>0.75</v>
      </c>
      <c r="K484" s="6">
        <f>IFERROR(AVERAGEIF('02 Aufgaben 2000'!$B$2:$B$2001,A484,'02 Aufgaben 2000'!$I$2:$I$2001),0)</f>
        <v>114.5</v>
      </c>
      <c r="L484" s="5">
        <f t="shared" si="22"/>
        <v>0.70199999999999996</v>
      </c>
      <c r="M484" s="6">
        <f t="shared" si="23"/>
        <v>5.2</v>
      </c>
      <c r="N484" t="s">
        <v>475</v>
      </c>
    </row>
    <row r="485" spans="1:14" ht="16" customHeight="1" x14ac:dyDescent="0.35">
      <c r="A485" t="s">
        <v>558</v>
      </c>
      <c r="B485" s="4">
        <v>46060</v>
      </c>
      <c r="C485" t="s">
        <v>67</v>
      </c>
      <c r="D485" t="s">
        <v>474</v>
      </c>
      <c r="E485" t="s">
        <v>68</v>
      </c>
      <c r="F485">
        <v>83</v>
      </c>
      <c r="G485">
        <v>25</v>
      </c>
      <c r="H485">
        <f>COUNTIF('02 Aufgaben 2000'!$B$2:$B$2001,A485)</f>
        <v>4</v>
      </c>
      <c r="I485">
        <f>SUMIF('02 Aufgaben 2000'!$B$2:$B$2001,A485,'02 Aufgaben 2000'!$H$2:$H$2001)</f>
        <v>1</v>
      </c>
      <c r="J485" s="5">
        <f t="shared" si="21"/>
        <v>0.25</v>
      </c>
      <c r="K485" s="6">
        <f>IFERROR(AVERAGEIF('02 Aufgaben 2000'!$B$2:$B$2001,A485,'02 Aufgaben 2000'!$I$2:$I$2001),0)</f>
        <v>146.5</v>
      </c>
      <c r="L485" s="5">
        <f t="shared" si="22"/>
        <v>0.42499999999999999</v>
      </c>
      <c r="M485" s="6">
        <f t="shared" si="23"/>
        <v>4.4000000000000004</v>
      </c>
      <c r="N485" t="s">
        <v>475</v>
      </c>
    </row>
    <row r="486" spans="1:14" ht="16" customHeight="1" x14ac:dyDescent="0.35">
      <c r="A486" t="s">
        <v>559</v>
      </c>
      <c r="B486" s="4">
        <v>46061</v>
      </c>
      <c r="C486" t="s">
        <v>56</v>
      </c>
      <c r="D486" t="s">
        <v>474</v>
      </c>
      <c r="E486" t="s">
        <v>58</v>
      </c>
      <c r="F486">
        <v>52</v>
      </c>
      <c r="G486">
        <v>38</v>
      </c>
      <c r="H486">
        <f>COUNTIF('02 Aufgaben 2000'!$B$2:$B$2001,A486)</f>
        <v>4</v>
      </c>
      <c r="I486">
        <f>SUMIF('02 Aufgaben 2000'!$B$2:$B$2001,A486,'02 Aufgaben 2000'!$H$2:$H$2001)</f>
        <v>2</v>
      </c>
      <c r="J486" s="5">
        <f t="shared" si="21"/>
        <v>0.5</v>
      </c>
      <c r="K486" s="6">
        <f>IFERROR(AVERAGEIF('02 Aufgaben 2000'!$B$2:$B$2001,A486,'02 Aufgaben 2000'!$I$2:$I$2001),0)</f>
        <v>132.75</v>
      </c>
      <c r="L486" s="5">
        <f t="shared" si="22"/>
        <v>0.57599999999999996</v>
      </c>
      <c r="M486" s="6">
        <f t="shared" si="23"/>
        <v>4.5</v>
      </c>
      <c r="N486" t="s">
        <v>475</v>
      </c>
    </row>
    <row r="487" spans="1:14" ht="16" customHeight="1" x14ac:dyDescent="0.35">
      <c r="A487" t="s">
        <v>560</v>
      </c>
      <c r="B487" s="4">
        <v>46062</v>
      </c>
      <c r="C487" t="s">
        <v>60</v>
      </c>
      <c r="D487" t="s">
        <v>474</v>
      </c>
      <c r="E487" t="s">
        <v>61</v>
      </c>
      <c r="F487">
        <v>89</v>
      </c>
      <c r="G487">
        <v>51</v>
      </c>
      <c r="H487">
        <f>COUNTIF('02 Aufgaben 2000'!$B$2:$B$2001,A487)</f>
        <v>4</v>
      </c>
      <c r="I487">
        <f>SUMIF('02 Aufgaben 2000'!$B$2:$B$2001,A487,'02 Aufgaben 2000'!$H$2:$H$2001)</f>
        <v>4</v>
      </c>
      <c r="J487" s="5">
        <f t="shared" si="21"/>
        <v>1</v>
      </c>
      <c r="K487" s="6">
        <f>IFERROR(AVERAGEIF('02 Aufgaben 2000'!$B$2:$B$2001,A487,'02 Aufgaben 2000'!$I$2:$I$2001),0)</f>
        <v>119</v>
      </c>
      <c r="L487" s="5">
        <f t="shared" si="22"/>
        <v>0.875</v>
      </c>
      <c r="M487" s="6">
        <f t="shared" si="23"/>
        <v>6.8</v>
      </c>
      <c r="N487" t="s">
        <v>475</v>
      </c>
    </row>
    <row r="488" spans="1:14" ht="16" customHeight="1" x14ac:dyDescent="0.35">
      <c r="A488" t="s">
        <v>561</v>
      </c>
      <c r="B488" s="4">
        <v>46063</v>
      </c>
      <c r="C488" t="s">
        <v>64</v>
      </c>
      <c r="D488" t="s">
        <v>474</v>
      </c>
      <c r="E488" t="s">
        <v>65</v>
      </c>
      <c r="F488">
        <v>58</v>
      </c>
      <c r="G488">
        <v>64</v>
      </c>
      <c r="H488">
        <f>COUNTIF('02 Aufgaben 2000'!$B$2:$B$2001,A488)</f>
        <v>4</v>
      </c>
      <c r="I488">
        <f>SUMIF('02 Aufgaben 2000'!$B$2:$B$2001,A488,'02 Aufgaben 2000'!$H$2:$H$2001)</f>
        <v>0</v>
      </c>
      <c r="J488" s="5">
        <f t="shared" si="21"/>
        <v>0</v>
      </c>
      <c r="K488" s="6">
        <f>IFERROR(AVERAGEIF('02 Aufgaben 2000'!$B$2:$B$2001,A488,'02 Aufgaben 2000'!$I$2:$I$2001),0)</f>
        <v>149.25</v>
      </c>
      <c r="L488" s="5">
        <f t="shared" si="22"/>
        <v>0.27300000000000002</v>
      </c>
      <c r="M488" s="6">
        <f t="shared" si="23"/>
        <v>3.2</v>
      </c>
      <c r="N488" t="s">
        <v>475</v>
      </c>
    </row>
    <row r="489" spans="1:14" ht="16" customHeight="1" x14ac:dyDescent="0.35">
      <c r="A489" t="s">
        <v>562</v>
      </c>
      <c r="B489" s="4">
        <v>46064</v>
      </c>
      <c r="C489" t="s">
        <v>67</v>
      </c>
      <c r="D489" t="s">
        <v>474</v>
      </c>
      <c r="E489" t="s">
        <v>68</v>
      </c>
      <c r="F489">
        <v>95</v>
      </c>
      <c r="G489">
        <v>28</v>
      </c>
      <c r="H489">
        <f>COUNTIF('02 Aufgaben 2000'!$B$2:$B$2001,A489)</f>
        <v>4</v>
      </c>
      <c r="I489">
        <f>SUMIF('02 Aufgaben 2000'!$B$2:$B$2001,A489,'02 Aufgaben 2000'!$H$2:$H$2001)</f>
        <v>3</v>
      </c>
      <c r="J489" s="5">
        <f t="shared" si="21"/>
        <v>0.75</v>
      </c>
      <c r="K489" s="6">
        <f>IFERROR(AVERAGEIF('02 Aufgaben 2000'!$B$2:$B$2001,A489,'02 Aufgaben 2000'!$I$2:$I$2001),0)</f>
        <v>116.5</v>
      </c>
      <c r="L489" s="5">
        <f t="shared" si="22"/>
        <v>0.73399999999999999</v>
      </c>
      <c r="M489" s="6">
        <f t="shared" si="23"/>
        <v>6.2</v>
      </c>
      <c r="N489" t="s">
        <v>475</v>
      </c>
    </row>
    <row r="490" spans="1:14" ht="16" customHeight="1" x14ac:dyDescent="0.35">
      <c r="A490" t="s">
        <v>563</v>
      </c>
      <c r="B490" s="4">
        <v>46065</v>
      </c>
      <c r="C490" t="s">
        <v>56</v>
      </c>
      <c r="D490" t="s">
        <v>474</v>
      </c>
      <c r="E490" t="s">
        <v>58</v>
      </c>
      <c r="F490">
        <v>64</v>
      </c>
      <c r="G490">
        <v>41</v>
      </c>
      <c r="H490">
        <f>COUNTIF('02 Aufgaben 2000'!$B$2:$B$2001,A490)</f>
        <v>4</v>
      </c>
      <c r="I490">
        <f>SUMIF('02 Aufgaben 2000'!$B$2:$B$2001,A490,'02 Aufgaben 2000'!$H$2:$H$2001)</f>
        <v>2</v>
      </c>
      <c r="J490" s="5">
        <f t="shared" si="21"/>
        <v>0.5</v>
      </c>
      <c r="K490" s="6">
        <f>IFERROR(AVERAGEIF('02 Aufgaben 2000'!$B$2:$B$2001,A490,'02 Aufgaben 2000'!$I$2:$I$2001),0)</f>
        <v>127.25</v>
      </c>
      <c r="L490" s="5">
        <f t="shared" si="22"/>
        <v>0.59</v>
      </c>
      <c r="M490" s="6">
        <f t="shared" si="23"/>
        <v>4.8</v>
      </c>
      <c r="N490" t="s">
        <v>475</v>
      </c>
    </row>
    <row r="491" spans="1:14" ht="16" customHeight="1" x14ac:dyDescent="0.35">
      <c r="A491" t="s">
        <v>564</v>
      </c>
      <c r="B491" s="4">
        <v>46066</v>
      </c>
      <c r="C491" t="s">
        <v>60</v>
      </c>
      <c r="D491" t="s">
        <v>474</v>
      </c>
      <c r="E491" t="s">
        <v>61</v>
      </c>
      <c r="F491">
        <v>33</v>
      </c>
      <c r="G491">
        <v>54</v>
      </c>
      <c r="H491">
        <f>COUNTIF('02 Aufgaben 2000'!$B$2:$B$2001,A491)</f>
        <v>4</v>
      </c>
      <c r="I491">
        <f>SUMIF('02 Aufgaben 2000'!$B$2:$B$2001,A491,'02 Aufgaben 2000'!$H$2:$H$2001)</f>
        <v>1</v>
      </c>
      <c r="J491" s="5">
        <f t="shared" si="21"/>
        <v>0.25</v>
      </c>
      <c r="K491" s="6">
        <f>IFERROR(AVERAGEIF('02 Aufgaben 2000'!$B$2:$B$2001,A491,'02 Aufgaben 2000'!$I$2:$I$2001),0)</f>
        <v>153.5</v>
      </c>
      <c r="L491" s="5">
        <f t="shared" si="22"/>
        <v>0.36599999999999999</v>
      </c>
      <c r="M491" s="6">
        <f t="shared" si="23"/>
        <v>3.4</v>
      </c>
      <c r="N491" t="s">
        <v>475</v>
      </c>
    </row>
    <row r="492" spans="1:14" ht="16" customHeight="1" x14ac:dyDescent="0.35">
      <c r="A492" t="s">
        <v>565</v>
      </c>
      <c r="B492" s="4">
        <v>46067</v>
      </c>
      <c r="C492" t="s">
        <v>64</v>
      </c>
      <c r="D492" t="s">
        <v>474</v>
      </c>
      <c r="E492" t="s">
        <v>65</v>
      </c>
      <c r="F492">
        <v>70</v>
      </c>
      <c r="G492">
        <v>18</v>
      </c>
      <c r="H492">
        <f>COUNTIF('02 Aufgaben 2000'!$B$2:$B$2001,A492)</f>
        <v>4</v>
      </c>
      <c r="I492">
        <f>SUMIF('02 Aufgaben 2000'!$B$2:$B$2001,A492,'02 Aufgaben 2000'!$H$2:$H$2001)</f>
        <v>4</v>
      </c>
      <c r="J492" s="5">
        <f t="shared" si="21"/>
        <v>1</v>
      </c>
      <c r="K492" s="6">
        <f>IFERROR(AVERAGEIF('02 Aufgaben 2000'!$B$2:$B$2001,A492,'02 Aufgaben 2000'!$I$2:$I$2001),0)</f>
        <v>108.25</v>
      </c>
      <c r="L492" s="5">
        <f t="shared" si="22"/>
        <v>0.877</v>
      </c>
      <c r="M492" s="6">
        <f t="shared" si="23"/>
        <v>6.4</v>
      </c>
      <c r="N492" t="s">
        <v>475</v>
      </c>
    </row>
    <row r="493" spans="1:14" ht="16" customHeight="1" x14ac:dyDescent="0.35">
      <c r="A493" t="s">
        <v>566</v>
      </c>
      <c r="B493" s="4">
        <v>46068</v>
      </c>
      <c r="C493" t="s">
        <v>67</v>
      </c>
      <c r="D493" t="s">
        <v>474</v>
      </c>
      <c r="E493" t="s">
        <v>68</v>
      </c>
      <c r="F493">
        <v>39</v>
      </c>
      <c r="G493">
        <v>31</v>
      </c>
      <c r="H493">
        <f>COUNTIF('02 Aufgaben 2000'!$B$2:$B$2001,A493)</f>
        <v>4</v>
      </c>
      <c r="I493">
        <f>SUMIF('02 Aufgaben 2000'!$B$2:$B$2001,A493,'02 Aufgaben 2000'!$H$2:$H$2001)</f>
        <v>0</v>
      </c>
      <c r="J493" s="5">
        <f t="shared" si="21"/>
        <v>0</v>
      </c>
      <c r="K493" s="6">
        <f>IFERROR(AVERAGEIF('02 Aufgaben 2000'!$B$2:$B$2001,A493,'02 Aufgaben 2000'!$I$2:$I$2001),0)</f>
        <v>164.75</v>
      </c>
      <c r="L493" s="5">
        <f t="shared" si="22"/>
        <v>0.22600000000000001</v>
      </c>
      <c r="M493" s="6">
        <f t="shared" si="23"/>
        <v>2.8</v>
      </c>
      <c r="N493" t="s">
        <v>475</v>
      </c>
    </row>
    <row r="494" spans="1:14" ht="16" customHeight="1" x14ac:dyDescent="0.35">
      <c r="A494" t="s">
        <v>567</v>
      </c>
      <c r="B494" s="4">
        <v>46069</v>
      </c>
      <c r="C494" t="s">
        <v>56</v>
      </c>
      <c r="D494" t="s">
        <v>474</v>
      </c>
      <c r="E494" t="s">
        <v>58</v>
      </c>
      <c r="F494">
        <v>76</v>
      </c>
      <c r="G494">
        <v>44</v>
      </c>
      <c r="H494">
        <f>COUNTIF('02 Aufgaben 2000'!$B$2:$B$2001,A494)</f>
        <v>4</v>
      </c>
      <c r="I494">
        <f>SUMIF('02 Aufgaben 2000'!$B$2:$B$2001,A494,'02 Aufgaben 2000'!$H$2:$H$2001)</f>
        <v>3</v>
      </c>
      <c r="J494" s="5">
        <f t="shared" si="21"/>
        <v>0.75</v>
      </c>
      <c r="K494" s="6">
        <f>IFERROR(AVERAGEIF('02 Aufgaben 2000'!$B$2:$B$2001,A494,'02 Aufgaben 2000'!$I$2:$I$2001),0)</f>
        <v>102.75</v>
      </c>
      <c r="L494" s="5">
        <f t="shared" si="22"/>
        <v>0.752</v>
      </c>
      <c r="M494" s="6">
        <f t="shared" si="23"/>
        <v>5.8</v>
      </c>
      <c r="N494" t="s">
        <v>475</v>
      </c>
    </row>
    <row r="495" spans="1:14" ht="16" customHeight="1" x14ac:dyDescent="0.35">
      <c r="A495" t="s">
        <v>568</v>
      </c>
      <c r="B495" s="4">
        <v>46070</v>
      </c>
      <c r="C495" t="s">
        <v>60</v>
      </c>
      <c r="D495" t="s">
        <v>474</v>
      </c>
      <c r="E495" t="s">
        <v>61</v>
      </c>
      <c r="F495">
        <v>45</v>
      </c>
      <c r="G495">
        <v>57</v>
      </c>
      <c r="H495">
        <f>COUNTIF('02 Aufgaben 2000'!$B$2:$B$2001,A495)</f>
        <v>4</v>
      </c>
      <c r="I495">
        <f>SUMIF('02 Aufgaben 2000'!$B$2:$B$2001,A495,'02 Aufgaben 2000'!$H$2:$H$2001)</f>
        <v>1</v>
      </c>
      <c r="J495" s="5">
        <f t="shared" si="21"/>
        <v>0.25</v>
      </c>
      <c r="K495" s="6">
        <f>IFERROR(AVERAGEIF('02 Aufgaben 2000'!$B$2:$B$2001,A495,'02 Aufgaben 2000'!$I$2:$I$2001),0)</f>
        <v>148</v>
      </c>
      <c r="L495" s="5">
        <f t="shared" si="22"/>
        <v>0.38</v>
      </c>
      <c r="M495" s="6">
        <f t="shared" si="23"/>
        <v>3.7</v>
      </c>
      <c r="N495" t="s">
        <v>475</v>
      </c>
    </row>
    <row r="496" spans="1:14" ht="16" customHeight="1" x14ac:dyDescent="0.35">
      <c r="A496" t="s">
        <v>569</v>
      </c>
      <c r="B496" s="4">
        <v>46071</v>
      </c>
      <c r="C496" t="s">
        <v>64</v>
      </c>
      <c r="D496" t="s">
        <v>474</v>
      </c>
      <c r="E496" t="s">
        <v>65</v>
      </c>
      <c r="F496">
        <v>82</v>
      </c>
      <c r="G496">
        <v>21</v>
      </c>
      <c r="H496">
        <f>COUNTIF('02 Aufgaben 2000'!$B$2:$B$2001,A496)</f>
        <v>4</v>
      </c>
      <c r="I496">
        <f>SUMIF('02 Aufgaben 2000'!$B$2:$B$2001,A496,'02 Aufgaben 2000'!$H$2:$H$2001)</f>
        <v>1</v>
      </c>
      <c r="J496" s="5">
        <f t="shared" si="21"/>
        <v>0.25</v>
      </c>
      <c r="K496" s="6">
        <f>IFERROR(AVERAGEIF('02 Aufgaben 2000'!$B$2:$B$2001,A496,'02 Aufgaben 2000'!$I$2:$I$2001),0)</f>
        <v>143</v>
      </c>
      <c r="L496" s="5">
        <f t="shared" si="22"/>
        <v>0.44900000000000001</v>
      </c>
      <c r="M496" s="6">
        <f t="shared" si="23"/>
        <v>4.4000000000000004</v>
      </c>
      <c r="N496" t="s">
        <v>475</v>
      </c>
    </row>
    <row r="497" spans="1:14" ht="16" customHeight="1" x14ac:dyDescent="0.35">
      <c r="A497" t="s">
        <v>570</v>
      </c>
      <c r="B497" s="4">
        <v>46072</v>
      </c>
      <c r="C497" t="s">
        <v>67</v>
      </c>
      <c r="D497" t="s">
        <v>474</v>
      </c>
      <c r="E497" t="s">
        <v>68</v>
      </c>
      <c r="F497">
        <v>51</v>
      </c>
      <c r="G497">
        <v>34</v>
      </c>
      <c r="H497">
        <f>COUNTIF('02 Aufgaben 2000'!$B$2:$B$2001,A497)</f>
        <v>4</v>
      </c>
      <c r="I497">
        <f>SUMIF('02 Aufgaben 2000'!$B$2:$B$2001,A497,'02 Aufgaben 2000'!$H$2:$H$2001)</f>
        <v>4</v>
      </c>
      <c r="J497" s="5">
        <f t="shared" si="21"/>
        <v>1</v>
      </c>
      <c r="K497" s="6">
        <f>IFERROR(AVERAGEIF('02 Aufgaben 2000'!$B$2:$B$2001,A497,'02 Aufgaben 2000'!$I$2:$I$2001),0)</f>
        <v>110.25</v>
      </c>
      <c r="L497" s="5">
        <f t="shared" si="22"/>
        <v>0.83</v>
      </c>
      <c r="M497" s="6">
        <f t="shared" si="23"/>
        <v>6</v>
      </c>
      <c r="N497" t="s">
        <v>475</v>
      </c>
    </row>
    <row r="498" spans="1:14" ht="16" customHeight="1" x14ac:dyDescent="0.35">
      <c r="A498" t="s">
        <v>571</v>
      </c>
      <c r="B498" s="4">
        <v>46073</v>
      </c>
      <c r="C498" t="s">
        <v>56</v>
      </c>
      <c r="D498" t="s">
        <v>474</v>
      </c>
      <c r="E498" t="s">
        <v>58</v>
      </c>
      <c r="F498">
        <v>88</v>
      </c>
      <c r="G498">
        <v>47</v>
      </c>
      <c r="H498">
        <f>COUNTIF('02 Aufgaben 2000'!$B$2:$B$2001,A498)</f>
        <v>4</v>
      </c>
      <c r="I498">
        <f>SUMIF('02 Aufgaben 2000'!$B$2:$B$2001,A498,'02 Aufgaben 2000'!$H$2:$H$2001)</f>
        <v>0</v>
      </c>
      <c r="J498" s="5">
        <f t="shared" si="21"/>
        <v>0</v>
      </c>
      <c r="K498" s="6">
        <f>IFERROR(AVERAGEIF('02 Aufgaben 2000'!$B$2:$B$2001,A498,'02 Aufgaben 2000'!$I$2:$I$2001),0)</f>
        <v>151</v>
      </c>
      <c r="L498" s="5">
        <f t="shared" si="22"/>
        <v>0.32400000000000001</v>
      </c>
      <c r="M498" s="6">
        <f t="shared" si="23"/>
        <v>3.8</v>
      </c>
      <c r="N498" t="s">
        <v>475</v>
      </c>
    </row>
    <row r="499" spans="1:14" ht="16" customHeight="1" x14ac:dyDescent="0.35">
      <c r="A499" t="s">
        <v>572</v>
      </c>
      <c r="B499" s="4">
        <v>46074</v>
      </c>
      <c r="C499" t="s">
        <v>60</v>
      </c>
      <c r="D499" t="s">
        <v>474</v>
      </c>
      <c r="E499" t="s">
        <v>61</v>
      </c>
      <c r="F499">
        <v>57</v>
      </c>
      <c r="G499">
        <v>60</v>
      </c>
      <c r="H499">
        <f>COUNTIF('02 Aufgaben 2000'!$B$2:$B$2001,A499)</f>
        <v>4</v>
      </c>
      <c r="I499">
        <f>SUMIF('02 Aufgaben 2000'!$B$2:$B$2001,A499,'02 Aufgaben 2000'!$H$2:$H$2001)</f>
        <v>2</v>
      </c>
      <c r="J499" s="5">
        <f t="shared" si="21"/>
        <v>0.5</v>
      </c>
      <c r="K499" s="6">
        <f>IFERROR(AVERAGEIF('02 Aufgaben 2000'!$B$2:$B$2001,A499,'02 Aufgaben 2000'!$I$2:$I$2001),0)</f>
        <v>123.5</v>
      </c>
      <c r="L499" s="5">
        <f t="shared" si="22"/>
        <v>0.54200000000000004</v>
      </c>
      <c r="M499" s="6">
        <f t="shared" si="23"/>
        <v>4.5999999999999996</v>
      </c>
      <c r="N499" t="s">
        <v>475</v>
      </c>
    </row>
    <row r="500" spans="1:14" ht="16" customHeight="1" x14ac:dyDescent="0.35">
      <c r="A500" t="s">
        <v>573</v>
      </c>
      <c r="B500" s="4">
        <v>46075</v>
      </c>
      <c r="C500" t="s">
        <v>64</v>
      </c>
      <c r="D500" t="s">
        <v>474</v>
      </c>
      <c r="E500" t="s">
        <v>65</v>
      </c>
      <c r="F500">
        <v>94</v>
      </c>
      <c r="G500">
        <v>24</v>
      </c>
      <c r="H500">
        <f>COUNTIF('02 Aufgaben 2000'!$B$2:$B$2001,A500)</f>
        <v>4</v>
      </c>
      <c r="I500">
        <f>SUMIF('02 Aufgaben 2000'!$B$2:$B$2001,A500,'02 Aufgaben 2000'!$H$2:$H$2001)</f>
        <v>3</v>
      </c>
      <c r="J500" s="5">
        <f t="shared" si="21"/>
        <v>0.75</v>
      </c>
      <c r="K500" s="6">
        <f>IFERROR(AVERAGEIF('02 Aufgaben 2000'!$B$2:$B$2001,A500,'02 Aufgaben 2000'!$I$2:$I$2001),0)</f>
        <v>126.5</v>
      </c>
      <c r="L500" s="5">
        <f t="shared" si="22"/>
        <v>0.75800000000000001</v>
      </c>
      <c r="M500" s="6">
        <f t="shared" si="23"/>
        <v>6.1</v>
      </c>
      <c r="N500" t="s">
        <v>475</v>
      </c>
    </row>
    <row r="501" spans="1:14" ht="16" customHeight="1" x14ac:dyDescent="0.35">
      <c r="A501" t="s">
        <v>574</v>
      </c>
      <c r="B501" s="4">
        <v>46076</v>
      </c>
      <c r="C501" t="s">
        <v>67</v>
      </c>
      <c r="D501" t="s">
        <v>474</v>
      </c>
      <c r="E501" t="s">
        <v>68</v>
      </c>
      <c r="F501">
        <v>63</v>
      </c>
      <c r="G501">
        <v>37</v>
      </c>
      <c r="H501">
        <f>COUNTIF('02 Aufgaben 2000'!$B$2:$B$2001,A501)</f>
        <v>4</v>
      </c>
      <c r="I501">
        <f>SUMIF('02 Aufgaben 2000'!$B$2:$B$2001,A501,'02 Aufgaben 2000'!$H$2:$H$2001)</f>
        <v>1</v>
      </c>
      <c r="J501" s="5">
        <f t="shared" si="21"/>
        <v>0.25</v>
      </c>
      <c r="K501" s="6">
        <f>IFERROR(AVERAGEIF('02 Aufgaben 2000'!$B$2:$B$2001,A501,'02 Aufgaben 2000'!$I$2:$I$2001),0)</f>
        <v>158.5</v>
      </c>
      <c r="L501" s="5">
        <f t="shared" si="22"/>
        <v>0.40200000000000002</v>
      </c>
      <c r="M501" s="6">
        <f t="shared" si="23"/>
        <v>4</v>
      </c>
      <c r="N501" t="s">
        <v>475</v>
      </c>
    </row>
  </sheetData>
  <pageMargins left="0.7" right="0.7" top="0.78740157499999996" bottom="0.78740157499999996" header="0.3" footer="0.3"/>
  <pageSetup paperSize="9" orientation="portrait" horizontalDpi="0" verticalDpi="0" r:id="rId1"/>
  <headerFooter>
    <oddHeader>&amp;L&amp;"Aptos"&amp;10&amp;K000000 Vertraulich&amp;1#_x000D_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1880E-98E6-4D82-A109-7A60626EA2A1}">
  <dimension ref="A1:N2001"/>
  <sheetViews>
    <sheetView workbookViewId="0">
      <pane ySplit="1" topLeftCell="A2" activePane="bottomLeft" state="frozen"/>
      <selection pane="bottomLeft"/>
    </sheetView>
  </sheetViews>
  <sheetFormatPr baseColWidth="10" defaultRowHeight="14.5" x14ac:dyDescent="0.35"/>
  <cols>
    <col min="1" max="1" width="10.26953125" bestFit="1" customWidth="1"/>
    <col min="2" max="2" width="9.6328125" bestFit="1" customWidth="1"/>
    <col min="3" max="3" width="10.36328125" bestFit="1" customWidth="1"/>
    <col min="4" max="4" width="7" bestFit="1" customWidth="1"/>
    <col min="5" max="5" width="13.90625" bestFit="1" customWidth="1"/>
    <col min="6" max="6" width="12.1796875" bestFit="1" customWidth="1"/>
    <col min="7" max="7" width="12.453125" bestFit="1" customWidth="1"/>
    <col min="8" max="8" width="9.26953125" bestFit="1" customWidth="1"/>
    <col min="9" max="9" width="5.7265625" bestFit="1" customWidth="1"/>
    <col min="10" max="10" width="5.90625" bestFit="1" customWidth="1"/>
    <col min="11" max="11" width="13.36328125" bestFit="1" customWidth="1"/>
    <col min="12" max="12" width="13.08984375" bestFit="1" customWidth="1"/>
    <col min="13" max="13" width="13" bestFit="1" customWidth="1"/>
    <col min="14" max="14" width="30.90625" customWidth="1"/>
  </cols>
  <sheetData>
    <row r="1" spans="1:14" s="3" customFormat="1" ht="37" customHeight="1" x14ac:dyDescent="0.35">
      <c r="A1" s="29" t="s">
        <v>32</v>
      </c>
      <c r="B1" s="29" t="s">
        <v>18</v>
      </c>
      <c r="C1" s="29" t="s">
        <v>33</v>
      </c>
      <c r="D1" s="29" t="s">
        <v>20</v>
      </c>
      <c r="E1" s="29" t="s">
        <v>34</v>
      </c>
      <c r="F1" s="29" t="s">
        <v>35</v>
      </c>
      <c r="G1" s="29" t="s">
        <v>36</v>
      </c>
      <c r="H1" s="29" t="s">
        <v>37</v>
      </c>
      <c r="I1" s="29" t="s">
        <v>38</v>
      </c>
      <c r="J1" s="29" t="s">
        <v>39</v>
      </c>
      <c r="K1" s="29" t="s">
        <v>40</v>
      </c>
      <c r="L1" s="29" t="s">
        <v>41</v>
      </c>
      <c r="M1" s="29" t="s">
        <v>42</v>
      </c>
      <c r="N1" s="29" t="s">
        <v>43</v>
      </c>
    </row>
    <row r="2" spans="1:14" ht="16" customHeight="1" x14ac:dyDescent="0.35">
      <c r="A2" t="s">
        <v>575</v>
      </c>
      <c r="B2" t="s">
        <v>55</v>
      </c>
      <c r="C2">
        <v>1</v>
      </c>
      <c r="D2" t="s">
        <v>56</v>
      </c>
      <c r="E2" t="s">
        <v>576</v>
      </c>
      <c r="F2">
        <v>1</v>
      </c>
      <c r="G2">
        <v>256</v>
      </c>
      <c r="H2">
        <v>0</v>
      </c>
      <c r="I2">
        <v>112</v>
      </c>
      <c r="J2">
        <v>2</v>
      </c>
      <c r="K2">
        <v>0</v>
      </c>
      <c r="L2">
        <v>2</v>
      </c>
      <c r="M2" t="s">
        <v>577</v>
      </c>
    </row>
    <row r="3" spans="1:14" ht="16" customHeight="1" x14ac:dyDescent="0.35">
      <c r="A3" t="s">
        <v>578</v>
      </c>
      <c r="B3" t="s">
        <v>55</v>
      </c>
      <c r="C3">
        <v>2</v>
      </c>
      <c r="D3" t="s">
        <v>56</v>
      </c>
      <c r="E3" t="s">
        <v>579</v>
      </c>
      <c r="F3">
        <v>3</v>
      </c>
      <c r="G3">
        <v>384</v>
      </c>
      <c r="H3">
        <v>0</v>
      </c>
      <c r="I3">
        <v>142</v>
      </c>
      <c r="J3">
        <v>5</v>
      </c>
      <c r="K3">
        <v>2</v>
      </c>
      <c r="L3">
        <v>4</v>
      </c>
      <c r="M3" t="s">
        <v>577</v>
      </c>
      <c r="N3" t="s">
        <v>580</v>
      </c>
    </row>
    <row r="4" spans="1:14" ht="16" customHeight="1" x14ac:dyDescent="0.35">
      <c r="A4" t="s">
        <v>581</v>
      </c>
      <c r="B4" t="s">
        <v>55</v>
      </c>
      <c r="C4">
        <v>3</v>
      </c>
      <c r="D4" t="s">
        <v>56</v>
      </c>
      <c r="E4" t="s">
        <v>582</v>
      </c>
      <c r="F4">
        <v>5</v>
      </c>
      <c r="G4">
        <v>512</v>
      </c>
      <c r="H4">
        <v>0</v>
      </c>
      <c r="I4">
        <v>172</v>
      </c>
      <c r="J4">
        <v>8</v>
      </c>
      <c r="K4">
        <v>0</v>
      </c>
      <c r="L4">
        <v>4</v>
      </c>
      <c r="M4" t="s">
        <v>583</v>
      </c>
      <c r="N4" t="s">
        <v>580</v>
      </c>
    </row>
    <row r="5" spans="1:14" ht="16" customHeight="1" x14ac:dyDescent="0.35">
      <c r="A5" t="s">
        <v>584</v>
      </c>
      <c r="B5" t="s">
        <v>55</v>
      </c>
      <c r="C5">
        <v>4</v>
      </c>
      <c r="D5" t="s">
        <v>56</v>
      </c>
      <c r="E5" t="s">
        <v>585</v>
      </c>
      <c r="F5">
        <v>2</v>
      </c>
      <c r="G5">
        <v>640</v>
      </c>
      <c r="H5">
        <v>1</v>
      </c>
      <c r="I5">
        <v>85</v>
      </c>
      <c r="J5">
        <v>6</v>
      </c>
      <c r="K5">
        <v>2</v>
      </c>
      <c r="L5">
        <v>4</v>
      </c>
      <c r="N5" t="s">
        <v>586</v>
      </c>
    </row>
    <row r="6" spans="1:14" ht="16" customHeight="1" x14ac:dyDescent="0.35">
      <c r="A6" t="s">
        <v>587</v>
      </c>
      <c r="B6" t="s">
        <v>59</v>
      </c>
      <c r="C6">
        <v>1</v>
      </c>
      <c r="D6" t="s">
        <v>60</v>
      </c>
      <c r="E6" t="s">
        <v>576</v>
      </c>
      <c r="F6">
        <v>4</v>
      </c>
      <c r="G6">
        <v>256</v>
      </c>
      <c r="H6">
        <v>1</v>
      </c>
      <c r="I6">
        <v>131</v>
      </c>
      <c r="J6">
        <v>7</v>
      </c>
      <c r="K6">
        <v>0</v>
      </c>
      <c r="L6">
        <v>6</v>
      </c>
      <c r="N6" t="s">
        <v>586</v>
      </c>
    </row>
    <row r="7" spans="1:14" ht="16" customHeight="1" x14ac:dyDescent="0.35">
      <c r="A7" t="s">
        <v>588</v>
      </c>
      <c r="B7" t="s">
        <v>59</v>
      </c>
      <c r="C7">
        <v>2</v>
      </c>
      <c r="D7" t="s">
        <v>60</v>
      </c>
      <c r="E7" t="s">
        <v>579</v>
      </c>
      <c r="F7">
        <v>1</v>
      </c>
      <c r="G7">
        <v>384</v>
      </c>
      <c r="H7">
        <v>0</v>
      </c>
      <c r="I7">
        <v>88</v>
      </c>
      <c r="J7">
        <v>5</v>
      </c>
      <c r="K7">
        <v>2</v>
      </c>
      <c r="L7">
        <v>4</v>
      </c>
      <c r="M7" t="s">
        <v>583</v>
      </c>
      <c r="N7" t="s">
        <v>580</v>
      </c>
    </row>
    <row r="8" spans="1:14" ht="16" customHeight="1" x14ac:dyDescent="0.35">
      <c r="A8" t="s">
        <v>589</v>
      </c>
      <c r="B8" t="s">
        <v>59</v>
      </c>
      <c r="C8">
        <v>3</v>
      </c>
      <c r="D8" t="s">
        <v>60</v>
      </c>
      <c r="E8" t="s">
        <v>582</v>
      </c>
      <c r="F8">
        <v>3</v>
      </c>
      <c r="G8">
        <v>512</v>
      </c>
      <c r="H8">
        <v>0</v>
      </c>
      <c r="I8">
        <v>172</v>
      </c>
      <c r="J8">
        <v>8</v>
      </c>
      <c r="K8">
        <v>0</v>
      </c>
      <c r="L8">
        <v>4</v>
      </c>
      <c r="M8" t="s">
        <v>577</v>
      </c>
      <c r="N8" t="s">
        <v>580</v>
      </c>
    </row>
    <row r="9" spans="1:14" ht="16" customHeight="1" x14ac:dyDescent="0.35">
      <c r="A9" t="s">
        <v>590</v>
      </c>
      <c r="B9" t="s">
        <v>59</v>
      </c>
      <c r="C9">
        <v>4</v>
      </c>
      <c r="D9" t="s">
        <v>60</v>
      </c>
      <c r="E9" t="s">
        <v>585</v>
      </c>
      <c r="F9">
        <v>5</v>
      </c>
      <c r="G9">
        <v>640</v>
      </c>
      <c r="H9">
        <v>0</v>
      </c>
      <c r="I9">
        <v>202</v>
      </c>
      <c r="J9">
        <v>11</v>
      </c>
      <c r="K9">
        <v>2</v>
      </c>
      <c r="L9">
        <v>6</v>
      </c>
      <c r="M9" t="s">
        <v>577</v>
      </c>
      <c r="N9" t="s">
        <v>580</v>
      </c>
    </row>
    <row r="10" spans="1:14" ht="16" customHeight="1" x14ac:dyDescent="0.35">
      <c r="A10" t="s">
        <v>591</v>
      </c>
      <c r="B10" t="s">
        <v>63</v>
      </c>
      <c r="C10">
        <v>1</v>
      </c>
      <c r="D10" t="s">
        <v>64</v>
      </c>
      <c r="E10" t="s">
        <v>576</v>
      </c>
      <c r="F10">
        <v>2</v>
      </c>
      <c r="G10">
        <v>256</v>
      </c>
      <c r="H10">
        <v>0</v>
      </c>
      <c r="I10">
        <v>128</v>
      </c>
      <c r="J10">
        <v>3</v>
      </c>
      <c r="K10">
        <v>1</v>
      </c>
      <c r="L10">
        <v>4</v>
      </c>
      <c r="M10" t="s">
        <v>577</v>
      </c>
      <c r="N10" t="s">
        <v>580</v>
      </c>
    </row>
    <row r="11" spans="1:14" ht="16" customHeight="1" x14ac:dyDescent="0.35">
      <c r="A11" t="s">
        <v>592</v>
      </c>
      <c r="B11" t="s">
        <v>63</v>
      </c>
      <c r="C11">
        <v>2</v>
      </c>
      <c r="D11" t="s">
        <v>64</v>
      </c>
      <c r="E11" t="s">
        <v>579</v>
      </c>
      <c r="F11">
        <v>4</v>
      </c>
      <c r="G11">
        <v>384</v>
      </c>
      <c r="H11">
        <v>0</v>
      </c>
      <c r="I11">
        <v>157</v>
      </c>
      <c r="J11">
        <v>6</v>
      </c>
      <c r="K11">
        <v>3</v>
      </c>
      <c r="L11">
        <v>4</v>
      </c>
      <c r="M11" t="s">
        <v>583</v>
      </c>
      <c r="N11" t="s">
        <v>580</v>
      </c>
    </row>
    <row r="12" spans="1:14" ht="16" customHeight="1" x14ac:dyDescent="0.35">
      <c r="A12" t="s">
        <v>593</v>
      </c>
      <c r="B12" t="s">
        <v>63</v>
      </c>
      <c r="C12">
        <v>3</v>
      </c>
      <c r="D12" t="s">
        <v>64</v>
      </c>
      <c r="E12" t="s">
        <v>582</v>
      </c>
      <c r="F12">
        <v>1</v>
      </c>
      <c r="G12">
        <v>512</v>
      </c>
      <c r="H12">
        <v>1</v>
      </c>
      <c r="I12">
        <v>70</v>
      </c>
      <c r="J12">
        <v>4</v>
      </c>
      <c r="K12">
        <v>1</v>
      </c>
      <c r="L12">
        <v>4</v>
      </c>
      <c r="N12" t="s">
        <v>586</v>
      </c>
    </row>
    <row r="13" spans="1:14" ht="16" customHeight="1" x14ac:dyDescent="0.35">
      <c r="A13" t="s">
        <v>594</v>
      </c>
      <c r="B13" t="s">
        <v>63</v>
      </c>
      <c r="C13">
        <v>4</v>
      </c>
      <c r="D13" t="s">
        <v>64</v>
      </c>
      <c r="E13" t="s">
        <v>585</v>
      </c>
      <c r="F13">
        <v>3</v>
      </c>
      <c r="G13">
        <v>640</v>
      </c>
      <c r="H13">
        <v>1</v>
      </c>
      <c r="I13">
        <v>100</v>
      </c>
      <c r="J13">
        <v>7</v>
      </c>
      <c r="K13">
        <v>3</v>
      </c>
      <c r="L13">
        <v>4</v>
      </c>
      <c r="N13" t="s">
        <v>586</v>
      </c>
    </row>
    <row r="14" spans="1:14" ht="16" customHeight="1" x14ac:dyDescent="0.35">
      <c r="A14" t="s">
        <v>595</v>
      </c>
      <c r="B14" t="s">
        <v>66</v>
      </c>
      <c r="C14">
        <v>1</v>
      </c>
      <c r="D14" t="s">
        <v>67</v>
      </c>
      <c r="E14" t="s">
        <v>576</v>
      </c>
      <c r="F14">
        <v>5</v>
      </c>
      <c r="G14">
        <v>256</v>
      </c>
      <c r="H14">
        <v>0</v>
      </c>
      <c r="I14">
        <v>210</v>
      </c>
      <c r="J14">
        <v>6</v>
      </c>
      <c r="K14">
        <v>0</v>
      </c>
      <c r="L14">
        <v>4</v>
      </c>
      <c r="M14" t="s">
        <v>583</v>
      </c>
      <c r="N14" t="s">
        <v>580</v>
      </c>
    </row>
    <row r="15" spans="1:14" ht="16" customHeight="1" x14ac:dyDescent="0.35">
      <c r="A15" t="s">
        <v>596</v>
      </c>
      <c r="B15" t="s">
        <v>66</v>
      </c>
      <c r="C15">
        <v>2</v>
      </c>
      <c r="D15" t="s">
        <v>67</v>
      </c>
      <c r="E15" t="s">
        <v>579</v>
      </c>
      <c r="F15">
        <v>2</v>
      </c>
      <c r="G15">
        <v>384</v>
      </c>
      <c r="H15">
        <v>0</v>
      </c>
      <c r="I15">
        <v>145</v>
      </c>
      <c r="J15">
        <v>4</v>
      </c>
      <c r="K15">
        <v>2</v>
      </c>
      <c r="L15">
        <v>4</v>
      </c>
      <c r="M15" t="s">
        <v>577</v>
      </c>
      <c r="N15" t="s">
        <v>580</v>
      </c>
    </row>
    <row r="16" spans="1:14" ht="16" customHeight="1" x14ac:dyDescent="0.35">
      <c r="A16" t="s">
        <v>597</v>
      </c>
      <c r="B16" t="s">
        <v>66</v>
      </c>
      <c r="C16">
        <v>3</v>
      </c>
      <c r="D16" t="s">
        <v>67</v>
      </c>
      <c r="E16" t="s">
        <v>582</v>
      </c>
      <c r="F16">
        <v>4</v>
      </c>
      <c r="G16">
        <v>512</v>
      </c>
      <c r="H16">
        <v>0</v>
      </c>
      <c r="I16">
        <v>175</v>
      </c>
      <c r="J16">
        <v>7</v>
      </c>
      <c r="K16">
        <v>0</v>
      </c>
      <c r="L16">
        <v>6</v>
      </c>
      <c r="M16" t="s">
        <v>577</v>
      </c>
      <c r="N16" t="s">
        <v>580</v>
      </c>
    </row>
    <row r="17" spans="1:14" ht="16" customHeight="1" x14ac:dyDescent="0.35">
      <c r="A17" t="s">
        <v>598</v>
      </c>
      <c r="B17" t="s">
        <v>66</v>
      </c>
      <c r="C17">
        <v>4</v>
      </c>
      <c r="D17" t="s">
        <v>67</v>
      </c>
      <c r="E17" t="s">
        <v>585</v>
      </c>
      <c r="F17">
        <v>1</v>
      </c>
      <c r="G17">
        <v>640</v>
      </c>
      <c r="H17">
        <v>1</v>
      </c>
      <c r="I17">
        <v>87</v>
      </c>
      <c r="J17">
        <v>5</v>
      </c>
      <c r="K17">
        <v>2</v>
      </c>
      <c r="L17">
        <v>6</v>
      </c>
      <c r="N17" t="s">
        <v>586</v>
      </c>
    </row>
    <row r="18" spans="1:14" ht="16" customHeight="1" x14ac:dyDescent="0.35">
      <c r="A18" t="s">
        <v>599</v>
      </c>
      <c r="B18" t="s">
        <v>69</v>
      </c>
      <c r="C18">
        <v>1</v>
      </c>
      <c r="D18" t="s">
        <v>56</v>
      </c>
      <c r="E18" t="s">
        <v>576</v>
      </c>
      <c r="F18">
        <v>3</v>
      </c>
      <c r="G18">
        <v>384</v>
      </c>
      <c r="H18">
        <v>1</v>
      </c>
      <c r="I18">
        <v>105</v>
      </c>
      <c r="J18">
        <v>4</v>
      </c>
      <c r="K18">
        <v>0</v>
      </c>
      <c r="L18">
        <v>5</v>
      </c>
      <c r="N18" t="s">
        <v>586</v>
      </c>
    </row>
    <row r="19" spans="1:14" ht="16" customHeight="1" x14ac:dyDescent="0.35">
      <c r="A19" t="s">
        <v>600</v>
      </c>
      <c r="B19" t="s">
        <v>69</v>
      </c>
      <c r="C19">
        <v>2</v>
      </c>
      <c r="D19" t="s">
        <v>56</v>
      </c>
      <c r="E19" t="s">
        <v>579</v>
      </c>
      <c r="F19">
        <v>5</v>
      </c>
      <c r="G19">
        <v>512</v>
      </c>
      <c r="H19">
        <v>1</v>
      </c>
      <c r="I19">
        <v>135</v>
      </c>
      <c r="J19">
        <v>7</v>
      </c>
      <c r="K19">
        <v>2</v>
      </c>
      <c r="L19">
        <v>5</v>
      </c>
      <c r="N19" s="3" t="s">
        <v>601</v>
      </c>
    </row>
    <row r="20" spans="1:14" ht="16" customHeight="1" x14ac:dyDescent="0.35">
      <c r="A20" t="s">
        <v>602</v>
      </c>
      <c r="B20" t="s">
        <v>69</v>
      </c>
      <c r="C20">
        <v>3</v>
      </c>
      <c r="D20" t="s">
        <v>56</v>
      </c>
      <c r="E20" t="s">
        <v>582</v>
      </c>
      <c r="F20">
        <v>2</v>
      </c>
      <c r="G20">
        <v>640</v>
      </c>
      <c r="H20">
        <v>1</v>
      </c>
      <c r="I20">
        <v>70</v>
      </c>
      <c r="J20">
        <v>5</v>
      </c>
      <c r="K20">
        <v>0</v>
      </c>
      <c r="L20">
        <v>4</v>
      </c>
      <c r="N20" t="s">
        <v>586</v>
      </c>
    </row>
    <row r="21" spans="1:14" ht="16" customHeight="1" x14ac:dyDescent="0.35">
      <c r="A21" t="s">
        <v>603</v>
      </c>
      <c r="B21" t="s">
        <v>69</v>
      </c>
      <c r="C21">
        <v>4</v>
      </c>
      <c r="D21" t="s">
        <v>56</v>
      </c>
      <c r="E21" t="s">
        <v>585</v>
      </c>
      <c r="F21">
        <v>4</v>
      </c>
      <c r="G21">
        <v>768</v>
      </c>
      <c r="H21">
        <v>0</v>
      </c>
      <c r="I21">
        <v>176</v>
      </c>
      <c r="J21">
        <v>8</v>
      </c>
      <c r="K21">
        <v>2</v>
      </c>
      <c r="L21">
        <v>3</v>
      </c>
      <c r="M21" t="s">
        <v>577</v>
      </c>
      <c r="N21" t="s">
        <v>580</v>
      </c>
    </row>
    <row r="22" spans="1:14" ht="16" customHeight="1" x14ac:dyDescent="0.35">
      <c r="A22" t="s">
        <v>604</v>
      </c>
      <c r="B22" t="s">
        <v>70</v>
      </c>
      <c r="C22">
        <v>1</v>
      </c>
      <c r="D22" t="s">
        <v>60</v>
      </c>
      <c r="E22" t="s">
        <v>576</v>
      </c>
      <c r="F22">
        <v>1</v>
      </c>
      <c r="G22">
        <v>384</v>
      </c>
      <c r="H22">
        <v>0</v>
      </c>
      <c r="I22">
        <v>127</v>
      </c>
      <c r="J22">
        <v>4</v>
      </c>
      <c r="K22">
        <v>0</v>
      </c>
      <c r="L22">
        <v>4</v>
      </c>
      <c r="M22" t="s">
        <v>577</v>
      </c>
      <c r="N22" t="s">
        <v>580</v>
      </c>
    </row>
    <row r="23" spans="1:14" ht="16" customHeight="1" x14ac:dyDescent="0.35">
      <c r="A23" t="s">
        <v>605</v>
      </c>
      <c r="B23" t="s">
        <v>70</v>
      </c>
      <c r="C23">
        <v>2</v>
      </c>
      <c r="D23" t="s">
        <v>60</v>
      </c>
      <c r="E23" t="s">
        <v>579</v>
      </c>
      <c r="F23">
        <v>3</v>
      </c>
      <c r="G23">
        <v>512</v>
      </c>
      <c r="H23">
        <v>0</v>
      </c>
      <c r="I23">
        <v>157</v>
      </c>
      <c r="J23">
        <v>7</v>
      </c>
      <c r="K23">
        <v>2</v>
      </c>
      <c r="L23">
        <v>6</v>
      </c>
      <c r="M23" t="s">
        <v>577</v>
      </c>
      <c r="N23" t="s">
        <v>580</v>
      </c>
    </row>
    <row r="24" spans="1:14" ht="16" customHeight="1" x14ac:dyDescent="0.35">
      <c r="A24" t="s">
        <v>606</v>
      </c>
      <c r="B24" t="s">
        <v>70</v>
      </c>
      <c r="C24">
        <v>3</v>
      </c>
      <c r="D24" t="s">
        <v>60</v>
      </c>
      <c r="E24" t="s">
        <v>582</v>
      </c>
      <c r="F24">
        <v>5</v>
      </c>
      <c r="G24">
        <v>640</v>
      </c>
      <c r="H24">
        <v>0</v>
      </c>
      <c r="I24">
        <v>187</v>
      </c>
      <c r="J24">
        <v>10</v>
      </c>
      <c r="K24">
        <v>0</v>
      </c>
      <c r="L24">
        <v>6</v>
      </c>
      <c r="M24" t="s">
        <v>583</v>
      </c>
      <c r="N24" t="s">
        <v>580</v>
      </c>
    </row>
    <row r="25" spans="1:14" ht="16" customHeight="1" x14ac:dyDescent="0.35">
      <c r="A25" t="s">
        <v>607</v>
      </c>
      <c r="B25" t="s">
        <v>70</v>
      </c>
      <c r="C25">
        <v>4</v>
      </c>
      <c r="D25" t="s">
        <v>60</v>
      </c>
      <c r="E25" t="s">
        <v>585</v>
      </c>
      <c r="F25">
        <v>2</v>
      </c>
      <c r="G25">
        <v>768</v>
      </c>
      <c r="H25">
        <v>1</v>
      </c>
      <c r="I25">
        <v>100</v>
      </c>
      <c r="J25">
        <v>8</v>
      </c>
      <c r="K25">
        <v>2</v>
      </c>
      <c r="L25">
        <v>6</v>
      </c>
      <c r="N25" t="s">
        <v>586</v>
      </c>
    </row>
    <row r="26" spans="1:14" ht="16" customHeight="1" x14ac:dyDescent="0.35">
      <c r="A26" t="s">
        <v>608</v>
      </c>
      <c r="B26" t="s">
        <v>71</v>
      </c>
      <c r="C26">
        <v>1</v>
      </c>
      <c r="D26" t="s">
        <v>64</v>
      </c>
      <c r="E26" t="s">
        <v>576</v>
      </c>
      <c r="F26">
        <v>4</v>
      </c>
      <c r="G26">
        <v>384</v>
      </c>
      <c r="H26">
        <v>1</v>
      </c>
      <c r="I26">
        <v>121</v>
      </c>
      <c r="J26">
        <v>5</v>
      </c>
      <c r="K26">
        <v>1</v>
      </c>
      <c r="L26">
        <v>5</v>
      </c>
      <c r="N26" t="s">
        <v>586</v>
      </c>
    </row>
    <row r="27" spans="1:14" ht="16" customHeight="1" x14ac:dyDescent="0.35">
      <c r="A27" t="s">
        <v>609</v>
      </c>
      <c r="B27" t="s">
        <v>71</v>
      </c>
      <c r="C27">
        <v>2</v>
      </c>
      <c r="D27" t="s">
        <v>64</v>
      </c>
      <c r="E27" t="s">
        <v>579</v>
      </c>
      <c r="F27">
        <v>1</v>
      </c>
      <c r="G27">
        <v>512</v>
      </c>
      <c r="H27">
        <v>0</v>
      </c>
      <c r="I27">
        <v>77</v>
      </c>
      <c r="J27">
        <v>3</v>
      </c>
      <c r="K27">
        <v>3</v>
      </c>
      <c r="L27">
        <v>3</v>
      </c>
      <c r="M27" t="s">
        <v>583</v>
      </c>
      <c r="N27" t="s">
        <v>580</v>
      </c>
    </row>
    <row r="28" spans="1:14" ht="16" customHeight="1" x14ac:dyDescent="0.35">
      <c r="A28" t="s">
        <v>610</v>
      </c>
      <c r="B28" t="s">
        <v>71</v>
      </c>
      <c r="C28">
        <v>3</v>
      </c>
      <c r="D28" t="s">
        <v>64</v>
      </c>
      <c r="E28" t="s">
        <v>582</v>
      </c>
      <c r="F28">
        <v>3</v>
      </c>
      <c r="G28">
        <v>640</v>
      </c>
      <c r="H28">
        <v>0</v>
      </c>
      <c r="I28">
        <v>161</v>
      </c>
      <c r="J28">
        <v>6</v>
      </c>
      <c r="K28">
        <v>1</v>
      </c>
      <c r="L28">
        <v>3</v>
      </c>
      <c r="M28" t="s">
        <v>577</v>
      </c>
      <c r="N28" t="s">
        <v>580</v>
      </c>
    </row>
    <row r="29" spans="1:14" ht="16" customHeight="1" x14ac:dyDescent="0.35">
      <c r="A29" t="s">
        <v>611</v>
      </c>
      <c r="B29" t="s">
        <v>71</v>
      </c>
      <c r="C29">
        <v>4</v>
      </c>
      <c r="D29" t="s">
        <v>64</v>
      </c>
      <c r="E29" t="s">
        <v>585</v>
      </c>
      <c r="F29">
        <v>5</v>
      </c>
      <c r="G29">
        <v>768</v>
      </c>
      <c r="H29">
        <v>0</v>
      </c>
      <c r="I29">
        <v>191</v>
      </c>
      <c r="J29">
        <v>9</v>
      </c>
      <c r="K29">
        <v>3</v>
      </c>
      <c r="L29">
        <v>5</v>
      </c>
      <c r="M29" t="s">
        <v>577</v>
      </c>
      <c r="N29" t="s">
        <v>580</v>
      </c>
    </row>
    <row r="30" spans="1:14" ht="16" customHeight="1" x14ac:dyDescent="0.35">
      <c r="A30" t="s">
        <v>612</v>
      </c>
      <c r="B30" t="s">
        <v>72</v>
      </c>
      <c r="C30">
        <v>1</v>
      </c>
      <c r="D30" t="s">
        <v>67</v>
      </c>
      <c r="E30" t="s">
        <v>576</v>
      </c>
      <c r="F30">
        <v>2</v>
      </c>
      <c r="G30">
        <v>384</v>
      </c>
      <c r="H30">
        <v>1</v>
      </c>
      <c r="I30">
        <v>108</v>
      </c>
      <c r="J30">
        <v>3</v>
      </c>
      <c r="K30">
        <v>0</v>
      </c>
      <c r="L30">
        <v>7</v>
      </c>
      <c r="N30" t="s">
        <v>586</v>
      </c>
    </row>
    <row r="31" spans="1:14" ht="16" customHeight="1" x14ac:dyDescent="0.35">
      <c r="A31" t="s">
        <v>613</v>
      </c>
      <c r="B31" t="s">
        <v>72</v>
      </c>
      <c r="C31">
        <v>2</v>
      </c>
      <c r="D31" t="s">
        <v>67</v>
      </c>
      <c r="E31" t="s">
        <v>579</v>
      </c>
      <c r="F31">
        <v>4</v>
      </c>
      <c r="G31">
        <v>512</v>
      </c>
      <c r="H31">
        <v>1</v>
      </c>
      <c r="I31">
        <v>138</v>
      </c>
      <c r="J31">
        <v>6</v>
      </c>
      <c r="K31">
        <v>2</v>
      </c>
      <c r="L31">
        <v>7</v>
      </c>
      <c r="N31" t="s">
        <v>586</v>
      </c>
    </row>
    <row r="32" spans="1:14" ht="16" customHeight="1" x14ac:dyDescent="0.35">
      <c r="A32" t="s">
        <v>614</v>
      </c>
      <c r="B32" t="s">
        <v>72</v>
      </c>
      <c r="C32">
        <v>3</v>
      </c>
      <c r="D32" t="s">
        <v>67</v>
      </c>
      <c r="E32" t="s">
        <v>582</v>
      </c>
      <c r="F32">
        <v>1</v>
      </c>
      <c r="G32">
        <v>640</v>
      </c>
      <c r="H32">
        <v>1</v>
      </c>
      <c r="I32">
        <v>73</v>
      </c>
      <c r="J32">
        <v>4</v>
      </c>
      <c r="K32">
        <v>0</v>
      </c>
      <c r="L32">
        <v>6</v>
      </c>
      <c r="N32" t="s">
        <v>586</v>
      </c>
    </row>
    <row r="33" spans="1:14" ht="16" customHeight="1" x14ac:dyDescent="0.35">
      <c r="A33" t="s">
        <v>615</v>
      </c>
      <c r="B33" t="s">
        <v>72</v>
      </c>
      <c r="C33">
        <v>4</v>
      </c>
      <c r="D33" t="s">
        <v>67</v>
      </c>
      <c r="E33" t="s">
        <v>585</v>
      </c>
      <c r="F33">
        <v>3</v>
      </c>
      <c r="G33">
        <v>768</v>
      </c>
      <c r="H33">
        <v>1</v>
      </c>
      <c r="I33">
        <v>102</v>
      </c>
      <c r="J33">
        <v>7</v>
      </c>
      <c r="K33">
        <v>2</v>
      </c>
      <c r="L33">
        <v>6</v>
      </c>
      <c r="N33" t="s">
        <v>586</v>
      </c>
    </row>
    <row r="34" spans="1:14" ht="16" customHeight="1" x14ac:dyDescent="0.35">
      <c r="A34" t="s">
        <v>616</v>
      </c>
      <c r="B34" t="s">
        <v>74</v>
      </c>
      <c r="C34">
        <v>1</v>
      </c>
      <c r="D34" t="s">
        <v>56</v>
      </c>
      <c r="E34" t="s">
        <v>576</v>
      </c>
      <c r="F34">
        <v>5</v>
      </c>
      <c r="G34">
        <v>512</v>
      </c>
      <c r="H34">
        <v>0</v>
      </c>
      <c r="I34">
        <v>196</v>
      </c>
      <c r="J34">
        <v>6</v>
      </c>
      <c r="K34">
        <v>0</v>
      </c>
      <c r="L34">
        <v>4</v>
      </c>
      <c r="M34" t="s">
        <v>577</v>
      </c>
      <c r="N34" t="s">
        <v>580</v>
      </c>
    </row>
    <row r="35" spans="1:14" ht="16" customHeight="1" x14ac:dyDescent="0.35">
      <c r="A35" t="s">
        <v>617</v>
      </c>
      <c r="B35" t="s">
        <v>74</v>
      </c>
      <c r="C35">
        <v>2</v>
      </c>
      <c r="D35" t="s">
        <v>56</v>
      </c>
      <c r="E35" t="s">
        <v>579</v>
      </c>
      <c r="F35">
        <v>2</v>
      </c>
      <c r="G35">
        <v>640</v>
      </c>
      <c r="H35">
        <v>0</v>
      </c>
      <c r="I35">
        <v>131</v>
      </c>
      <c r="J35">
        <v>4</v>
      </c>
      <c r="K35">
        <v>2</v>
      </c>
      <c r="L35">
        <v>3</v>
      </c>
      <c r="M35" t="s">
        <v>577</v>
      </c>
      <c r="N35" t="s">
        <v>580</v>
      </c>
    </row>
    <row r="36" spans="1:14" ht="16" customHeight="1" x14ac:dyDescent="0.35">
      <c r="A36" t="s">
        <v>618</v>
      </c>
      <c r="B36" t="s">
        <v>74</v>
      </c>
      <c r="C36">
        <v>3</v>
      </c>
      <c r="D36" t="s">
        <v>56</v>
      </c>
      <c r="E36" t="s">
        <v>582</v>
      </c>
      <c r="F36">
        <v>4</v>
      </c>
      <c r="G36">
        <v>768</v>
      </c>
      <c r="H36">
        <v>0</v>
      </c>
      <c r="I36">
        <v>161</v>
      </c>
      <c r="J36">
        <v>7</v>
      </c>
      <c r="K36">
        <v>0</v>
      </c>
      <c r="L36">
        <v>5</v>
      </c>
      <c r="M36" t="s">
        <v>577</v>
      </c>
      <c r="N36" t="s">
        <v>580</v>
      </c>
    </row>
    <row r="37" spans="1:14" ht="16" customHeight="1" x14ac:dyDescent="0.35">
      <c r="A37" t="s">
        <v>619</v>
      </c>
      <c r="B37" t="s">
        <v>74</v>
      </c>
      <c r="C37">
        <v>4</v>
      </c>
      <c r="D37" t="s">
        <v>56</v>
      </c>
      <c r="E37" t="s">
        <v>585</v>
      </c>
      <c r="F37">
        <v>1</v>
      </c>
      <c r="G37">
        <v>256</v>
      </c>
      <c r="H37">
        <v>1</v>
      </c>
      <c r="I37">
        <v>74</v>
      </c>
      <c r="J37">
        <v>5</v>
      </c>
      <c r="K37">
        <v>2</v>
      </c>
      <c r="L37">
        <v>6</v>
      </c>
      <c r="N37" t="s">
        <v>586</v>
      </c>
    </row>
    <row r="38" spans="1:14" ht="16" customHeight="1" x14ac:dyDescent="0.35">
      <c r="A38" t="s">
        <v>620</v>
      </c>
      <c r="B38" t="s">
        <v>75</v>
      </c>
      <c r="C38">
        <v>1</v>
      </c>
      <c r="D38" t="s">
        <v>60</v>
      </c>
      <c r="E38" t="s">
        <v>576</v>
      </c>
      <c r="F38">
        <v>3</v>
      </c>
      <c r="G38">
        <v>512</v>
      </c>
      <c r="H38">
        <v>1</v>
      </c>
      <c r="I38">
        <v>120</v>
      </c>
      <c r="J38">
        <v>6</v>
      </c>
      <c r="K38">
        <v>0</v>
      </c>
      <c r="L38">
        <v>7</v>
      </c>
      <c r="N38" t="s">
        <v>586</v>
      </c>
    </row>
    <row r="39" spans="1:14" ht="16" customHeight="1" x14ac:dyDescent="0.35">
      <c r="A39" t="s">
        <v>621</v>
      </c>
      <c r="B39" t="s">
        <v>75</v>
      </c>
      <c r="C39">
        <v>2</v>
      </c>
      <c r="D39" t="s">
        <v>60</v>
      </c>
      <c r="E39" t="s">
        <v>579</v>
      </c>
      <c r="F39">
        <v>5</v>
      </c>
      <c r="G39">
        <v>640</v>
      </c>
      <c r="H39">
        <v>1</v>
      </c>
      <c r="I39">
        <v>150</v>
      </c>
      <c r="J39">
        <v>9</v>
      </c>
      <c r="K39">
        <v>2</v>
      </c>
      <c r="L39">
        <v>7</v>
      </c>
      <c r="N39" t="s">
        <v>586</v>
      </c>
    </row>
    <row r="40" spans="1:14" ht="16" customHeight="1" x14ac:dyDescent="0.35">
      <c r="A40" t="s">
        <v>622</v>
      </c>
      <c r="B40" t="s">
        <v>75</v>
      </c>
      <c r="C40">
        <v>3</v>
      </c>
      <c r="D40" t="s">
        <v>60</v>
      </c>
      <c r="E40" t="s">
        <v>582</v>
      </c>
      <c r="F40">
        <v>2</v>
      </c>
      <c r="G40">
        <v>768</v>
      </c>
      <c r="H40">
        <v>0</v>
      </c>
      <c r="I40">
        <v>107</v>
      </c>
      <c r="J40">
        <v>7</v>
      </c>
      <c r="K40">
        <v>0</v>
      </c>
      <c r="L40">
        <v>5</v>
      </c>
      <c r="M40" t="s">
        <v>583</v>
      </c>
      <c r="N40" t="s">
        <v>580</v>
      </c>
    </row>
    <row r="41" spans="1:14" ht="16" customHeight="1" x14ac:dyDescent="0.35">
      <c r="A41" t="s">
        <v>623</v>
      </c>
      <c r="B41" t="s">
        <v>75</v>
      </c>
      <c r="C41">
        <v>4</v>
      </c>
      <c r="D41" t="s">
        <v>60</v>
      </c>
      <c r="E41" t="s">
        <v>585</v>
      </c>
      <c r="F41">
        <v>4</v>
      </c>
      <c r="G41">
        <v>256</v>
      </c>
      <c r="H41">
        <v>0</v>
      </c>
      <c r="I41">
        <v>191</v>
      </c>
      <c r="J41">
        <v>10</v>
      </c>
      <c r="K41">
        <v>2</v>
      </c>
      <c r="L41">
        <v>5</v>
      </c>
      <c r="M41" t="s">
        <v>577</v>
      </c>
      <c r="N41" t="s">
        <v>580</v>
      </c>
    </row>
    <row r="42" spans="1:14" ht="16" customHeight="1" x14ac:dyDescent="0.35">
      <c r="A42" t="s">
        <v>624</v>
      </c>
      <c r="B42" t="s">
        <v>76</v>
      </c>
      <c r="C42">
        <v>1</v>
      </c>
      <c r="D42" t="s">
        <v>64</v>
      </c>
      <c r="E42" t="s">
        <v>576</v>
      </c>
      <c r="F42">
        <v>1</v>
      </c>
      <c r="G42">
        <v>512</v>
      </c>
      <c r="H42">
        <v>0</v>
      </c>
      <c r="I42">
        <v>117</v>
      </c>
      <c r="J42">
        <v>2</v>
      </c>
      <c r="K42">
        <v>1</v>
      </c>
      <c r="L42">
        <v>5</v>
      </c>
      <c r="M42" t="s">
        <v>577</v>
      </c>
      <c r="N42" t="s">
        <v>580</v>
      </c>
    </row>
    <row r="43" spans="1:14" ht="16" customHeight="1" x14ac:dyDescent="0.35">
      <c r="A43" t="s">
        <v>625</v>
      </c>
      <c r="B43" t="s">
        <v>76</v>
      </c>
      <c r="C43">
        <v>2</v>
      </c>
      <c r="D43" t="s">
        <v>64</v>
      </c>
      <c r="E43" t="s">
        <v>579</v>
      </c>
      <c r="F43">
        <v>3</v>
      </c>
      <c r="G43">
        <v>640</v>
      </c>
      <c r="H43">
        <v>0</v>
      </c>
      <c r="I43">
        <v>146</v>
      </c>
      <c r="J43">
        <v>5</v>
      </c>
      <c r="K43">
        <v>3</v>
      </c>
      <c r="L43">
        <v>5</v>
      </c>
      <c r="M43" t="s">
        <v>577</v>
      </c>
      <c r="N43" t="s">
        <v>580</v>
      </c>
    </row>
    <row r="44" spans="1:14" ht="16" customHeight="1" x14ac:dyDescent="0.35">
      <c r="A44" t="s">
        <v>626</v>
      </c>
      <c r="B44" t="s">
        <v>76</v>
      </c>
      <c r="C44">
        <v>3</v>
      </c>
      <c r="D44" t="s">
        <v>64</v>
      </c>
      <c r="E44" t="s">
        <v>582</v>
      </c>
      <c r="F44">
        <v>5</v>
      </c>
      <c r="G44">
        <v>768</v>
      </c>
      <c r="H44">
        <v>0</v>
      </c>
      <c r="I44">
        <v>176</v>
      </c>
      <c r="J44">
        <v>8</v>
      </c>
      <c r="K44">
        <v>1</v>
      </c>
      <c r="L44">
        <v>5</v>
      </c>
      <c r="M44" t="s">
        <v>583</v>
      </c>
      <c r="N44" t="s">
        <v>580</v>
      </c>
    </row>
    <row r="45" spans="1:14" ht="16" customHeight="1" x14ac:dyDescent="0.35">
      <c r="A45" t="s">
        <v>627</v>
      </c>
      <c r="B45" t="s">
        <v>76</v>
      </c>
      <c r="C45">
        <v>4</v>
      </c>
      <c r="D45" t="s">
        <v>64</v>
      </c>
      <c r="E45" t="s">
        <v>585</v>
      </c>
      <c r="F45">
        <v>2</v>
      </c>
      <c r="G45">
        <v>256</v>
      </c>
      <c r="H45">
        <v>1</v>
      </c>
      <c r="I45">
        <v>89</v>
      </c>
      <c r="J45">
        <v>6</v>
      </c>
      <c r="K45">
        <v>3</v>
      </c>
      <c r="L45">
        <v>5</v>
      </c>
      <c r="N45" t="s">
        <v>586</v>
      </c>
    </row>
    <row r="46" spans="1:14" ht="16" customHeight="1" x14ac:dyDescent="0.35">
      <c r="A46" t="s">
        <v>628</v>
      </c>
      <c r="B46" t="s">
        <v>77</v>
      </c>
      <c r="C46">
        <v>1</v>
      </c>
      <c r="D46" t="s">
        <v>67</v>
      </c>
      <c r="E46" t="s">
        <v>576</v>
      </c>
      <c r="F46">
        <v>4</v>
      </c>
      <c r="G46">
        <v>512</v>
      </c>
      <c r="H46">
        <v>1</v>
      </c>
      <c r="I46">
        <v>123</v>
      </c>
      <c r="J46">
        <v>5</v>
      </c>
      <c r="K46">
        <v>0</v>
      </c>
      <c r="L46">
        <v>7</v>
      </c>
      <c r="N46" t="s">
        <v>586</v>
      </c>
    </row>
    <row r="47" spans="1:14" ht="16" customHeight="1" x14ac:dyDescent="0.35">
      <c r="A47" t="s">
        <v>629</v>
      </c>
      <c r="B47" t="s">
        <v>77</v>
      </c>
      <c r="C47">
        <v>2</v>
      </c>
      <c r="D47" t="s">
        <v>67</v>
      </c>
      <c r="E47" t="s">
        <v>579</v>
      </c>
      <c r="F47">
        <v>1</v>
      </c>
      <c r="G47">
        <v>640</v>
      </c>
      <c r="H47">
        <v>0</v>
      </c>
      <c r="I47">
        <v>134</v>
      </c>
      <c r="J47">
        <v>3</v>
      </c>
      <c r="K47">
        <v>2</v>
      </c>
      <c r="L47">
        <v>5</v>
      </c>
      <c r="M47" t="s">
        <v>583</v>
      </c>
      <c r="N47" t="s">
        <v>580</v>
      </c>
    </row>
    <row r="48" spans="1:14" ht="16" customHeight="1" x14ac:dyDescent="0.35">
      <c r="A48" t="s">
        <v>630</v>
      </c>
      <c r="B48" t="s">
        <v>77</v>
      </c>
      <c r="C48">
        <v>3</v>
      </c>
      <c r="D48" t="s">
        <v>67</v>
      </c>
      <c r="E48" t="s">
        <v>582</v>
      </c>
      <c r="F48">
        <v>3</v>
      </c>
      <c r="G48">
        <v>768</v>
      </c>
      <c r="H48">
        <v>0</v>
      </c>
      <c r="I48">
        <v>164</v>
      </c>
      <c r="J48">
        <v>6</v>
      </c>
      <c r="K48">
        <v>0</v>
      </c>
      <c r="L48">
        <v>5</v>
      </c>
      <c r="M48" t="s">
        <v>577</v>
      </c>
      <c r="N48" t="s">
        <v>580</v>
      </c>
    </row>
    <row r="49" spans="1:14" ht="16" customHeight="1" x14ac:dyDescent="0.35">
      <c r="A49" t="s">
        <v>631</v>
      </c>
      <c r="B49" t="s">
        <v>77</v>
      </c>
      <c r="C49">
        <v>4</v>
      </c>
      <c r="D49" t="s">
        <v>67</v>
      </c>
      <c r="E49" t="s">
        <v>585</v>
      </c>
      <c r="F49">
        <v>5</v>
      </c>
      <c r="G49">
        <v>256</v>
      </c>
      <c r="H49">
        <v>0</v>
      </c>
      <c r="I49">
        <v>193</v>
      </c>
      <c r="J49">
        <v>9</v>
      </c>
      <c r="K49">
        <v>2</v>
      </c>
      <c r="L49">
        <v>7</v>
      </c>
      <c r="M49" t="s">
        <v>577</v>
      </c>
      <c r="N49" t="s">
        <v>580</v>
      </c>
    </row>
    <row r="50" spans="1:14" ht="16" customHeight="1" x14ac:dyDescent="0.35">
      <c r="A50" t="s">
        <v>632</v>
      </c>
      <c r="B50" t="s">
        <v>78</v>
      </c>
      <c r="C50">
        <v>1</v>
      </c>
      <c r="D50" t="s">
        <v>56</v>
      </c>
      <c r="E50" t="s">
        <v>576</v>
      </c>
      <c r="F50">
        <v>2</v>
      </c>
      <c r="G50">
        <v>640</v>
      </c>
      <c r="H50">
        <v>1</v>
      </c>
      <c r="I50">
        <v>94</v>
      </c>
      <c r="J50">
        <v>3</v>
      </c>
      <c r="K50">
        <v>0</v>
      </c>
      <c r="L50">
        <v>6</v>
      </c>
      <c r="N50" t="s">
        <v>586</v>
      </c>
    </row>
    <row r="51" spans="1:14" ht="16" customHeight="1" x14ac:dyDescent="0.35">
      <c r="A51" t="s">
        <v>633</v>
      </c>
      <c r="B51" t="s">
        <v>78</v>
      </c>
      <c r="C51">
        <v>2</v>
      </c>
      <c r="D51" t="s">
        <v>56</v>
      </c>
      <c r="E51" t="s">
        <v>579</v>
      </c>
      <c r="F51">
        <v>4</v>
      </c>
      <c r="G51">
        <v>768</v>
      </c>
      <c r="H51">
        <v>1</v>
      </c>
      <c r="I51">
        <v>124</v>
      </c>
      <c r="J51">
        <v>6</v>
      </c>
      <c r="K51">
        <v>2</v>
      </c>
      <c r="L51">
        <v>6</v>
      </c>
      <c r="N51" t="s">
        <v>586</v>
      </c>
    </row>
    <row r="52" spans="1:14" ht="16" customHeight="1" x14ac:dyDescent="0.35">
      <c r="A52" t="s">
        <v>634</v>
      </c>
      <c r="B52" t="s">
        <v>78</v>
      </c>
      <c r="C52">
        <v>3</v>
      </c>
      <c r="D52" t="s">
        <v>56</v>
      </c>
      <c r="E52" t="s">
        <v>582</v>
      </c>
      <c r="F52">
        <v>1</v>
      </c>
      <c r="G52">
        <v>256</v>
      </c>
      <c r="H52">
        <v>1</v>
      </c>
      <c r="I52">
        <v>59</v>
      </c>
      <c r="J52">
        <v>4</v>
      </c>
      <c r="K52">
        <v>0</v>
      </c>
      <c r="L52">
        <v>6</v>
      </c>
      <c r="N52" t="s">
        <v>586</v>
      </c>
    </row>
    <row r="53" spans="1:14" ht="16" customHeight="1" x14ac:dyDescent="0.35">
      <c r="A53" t="s">
        <v>635</v>
      </c>
      <c r="B53" t="s">
        <v>78</v>
      </c>
      <c r="C53">
        <v>4</v>
      </c>
      <c r="D53" t="s">
        <v>56</v>
      </c>
      <c r="E53" t="s">
        <v>585</v>
      </c>
      <c r="F53">
        <v>3</v>
      </c>
      <c r="G53">
        <v>384</v>
      </c>
      <c r="H53">
        <v>1</v>
      </c>
      <c r="I53">
        <v>89</v>
      </c>
      <c r="J53">
        <v>7</v>
      </c>
      <c r="K53">
        <v>2</v>
      </c>
      <c r="L53">
        <v>5</v>
      </c>
      <c r="N53" t="s">
        <v>586</v>
      </c>
    </row>
    <row r="54" spans="1:14" ht="16" customHeight="1" x14ac:dyDescent="0.35">
      <c r="A54" t="s">
        <v>636</v>
      </c>
      <c r="B54" t="s">
        <v>79</v>
      </c>
      <c r="C54">
        <v>1</v>
      </c>
      <c r="D54" t="s">
        <v>60</v>
      </c>
      <c r="E54" t="s">
        <v>576</v>
      </c>
      <c r="F54">
        <v>5</v>
      </c>
      <c r="G54">
        <v>640</v>
      </c>
      <c r="H54">
        <v>0</v>
      </c>
      <c r="I54">
        <v>211</v>
      </c>
      <c r="J54">
        <v>8</v>
      </c>
      <c r="K54">
        <v>0</v>
      </c>
      <c r="L54">
        <v>3</v>
      </c>
      <c r="M54" t="s">
        <v>577</v>
      </c>
      <c r="N54" t="s">
        <v>580</v>
      </c>
    </row>
    <row r="55" spans="1:14" ht="16" customHeight="1" x14ac:dyDescent="0.35">
      <c r="A55" t="s">
        <v>637</v>
      </c>
      <c r="B55" t="s">
        <v>79</v>
      </c>
      <c r="C55">
        <v>2</v>
      </c>
      <c r="D55" t="s">
        <v>60</v>
      </c>
      <c r="E55" t="s">
        <v>579</v>
      </c>
      <c r="F55">
        <v>2</v>
      </c>
      <c r="G55">
        <v>768</v>
      </c>
      <c r="H55">
        <v>0</v>
      </c>
      <c r="I55">
        <v>146</v>
      </c>
      <c r="J55">
        <v>6</v>
      </c>
      <c r="K55">
        <v>2</v>
      </c>
      <c r="L55">
        <v>2</v>
      </c>
      <c r="M55" t="s">
        <v>577</v>
      </c>
      <c r="N55" t="s">
        <v>580</v>
      </c>
    </row>
    <row r="56" spans="1:14" ht="16" customHeight="1" x14ac:dyDescent="0.35">
      <c r="A56" t="s">
        <v>638</v>
      </c>
      <c r="B56" t="s">
        <v>79</v>
      </c>
      <c r="C56">
        <v>3</v>
      </c>
      <c r="D56" t="s">
        <v>60</v>
      </c>
      <c r="E56" t="s">
        <v>582</v>
      </c>
      <c r="F56">
        <v>4</v>
      </c>
      <c r="G56">
        <v>256</v>
      </c>
      <c r="H56">
        <v>0</v>
      </c>
      <c r="I56">
        <v>176</v>
      </c>
      <c r="J56">
        <v>9</v>
      </c>
      <c r="K56">
        <v>0</v>
      </c>
      <c r="L56">
        <v>4</v>
      </c>
      <c r="M56" t="s">
        <v>577</v>
      </c>
      <c r="N56" t="s">
        <v>580</v>
      </c>
    </row>
    <row r="57" spans="1:14" ht="16" customHeight="1" x14ac:dyDescent="0.35">
      <c r="A57" t="s">
        <v>639</v>
      </c>
      <c r="B57" t="s">
        <v>79</v>
      </c>
      <c r="C57">
        <v>4</v>
      </c>
      <c r="D57" t="s">
        <v>60</v>
      </c>
      <c r="E57" t="s">
        <v>585</v>
      </c>
      <c r="F57">
        <v>1</v>
      </c>
      <c r="G57">
        <v>384</v>
      </c>
      <c r="H57">
        <v>1</v>
      </c>
      <c r="I57">
        <v>89</v>
      </c>
      <c r="J57">
        <v>7</v>
      </c>
      <c r="K57">
        <v>2</v>
      </c>
      <c r="L57">
        <v>5</v>
      </c>
      <c r="N57" t="s">
        <v>586</v>
      </c>
    </row>
    <row r="58" spans="1:14" ht="16" customHeight="1" x14ac:dyDescent="0.35">
      <c r="A58" t="s">
        <v>640</v>
      </c>
      <c r="B58" t="s">
        <v>80</v>
      </c>
      <c r="C58">
        <v>1</v>
      </c>
      <c r="D58" t="s">
        <v>64</v>
      </c>
      <c r="E58" t="s">
        <v>576</v>
      </c>
      <c r="F58">
        <v>3</v>
      </c>
      <c r="G58">
        <v>640</v>
      </c>
      <c r="H58">
        <v>1</v>
      </c>
      <c r="I58">
        <v>110</v>
      </c>
      <c r="J58">
        <v>4</v>
      </c>
      <c r="K58">
        <v>1</v>
      </c>
      <c r="L58">
        <v>6</v>
      </c>
      <c r="N58" t="s">
        <v>586</v>
      </c>
    </row>
    <row r="59" spans="1:14" ht="16" customHeight="1" x14ac:dyDescent="0.35">
      <c r="A59" t="s">
        <v>641</v>
      </c>
      <c r="B59" t="s">
        <v>80</v>
      </c>
      <c r="C59">
        <v>2</v>
      </c>
      <c r="D59" t="s">
        <v>64</v>
      </c>
      <c r="E59" t="s">
        <v>579</v>
      </c>
      <c r="F59">
        <v>5</v>
      </c>
      <c r="G59">
        <v>768</v>
      </c>
      <c r="H59">
        <v>1</v>
      </c>
      <c r="I59">
        <v>139</v>
      </c>
      <c r="J59">
        <v>7</v>
      </c>
      <c r="K59">
        <v>3</v>
      </c>
      <c r="L59">
        <v>6</v>
      </c>
      <c r="N59" t="s">
        <v>586</v>
      </c>
    </row>
    <row r="60" spans="1:14" ht="16" customHeight="1" x14ac:dyDescent="0.35">
      <c r="A60" t="s">
        <v>642</v>
      </c>
      <c r="B60" t="s">
        <v>80</v>
      </c>
      <c r="C60">
        <v>3</v>
      </c>
      <c r="D60" t="s">
        <v>64</v>
      </c>
      <c r="E60" t="s">
        <v>582</v>
      </c>
      <c r="F60">
        <v>2</v>
      </c>
      <c r="G60">
        <v>256</v>
      </c>
      <c r="H60">
        <v>0</v>
      </c>
      <c r="I60">
        <v>96</v>
      </c>
      <c r="J60">
        <v>5</v>
      </c>
      <c r="K60">
        <v>1</v>
      </c>
      <c r="L60">
        <v>4</v>
      </c>
      <c r="M60" t="s">
        <v>583</v>
      </c>
      <c r="N60" t="s">
        <v>580</v>
      </c>
    </row>
    <row r="61" spans="1:14" ht="16" customHeight="1" x14ac:dyDescent="0.35">
      <c r="A61" t="s">
        <v>643</v>
      </c>
      <c r="B61" t="s">
        <v>80</v>
      </c>
      <c r="C61">
        <v>4</v>
      </c>
      <c r="D61" t="s">
        <v>64</v>
      </c>
      <c r="E61" t="s">
        <v>585</v>
      </c>
      <c r="F61">
        <v>4</v>
      </c>
      <c r="G61">
        <v>384</v>
      </c>
      <c r="H61">
        <v>0</v>
      </c>
      <c r="I61">
        <v>180</v>
      </c>
      <c r="J61">
        <v>8</v>
      </c>
      <c r="K61">
        <v>3</v>
      </c>
      <c r="L61">
        <v>4</v>
      </c>
      <c r="M61" t="s">
        <v>577</v>
      </c>
      <c r="N61" t="s">
        <v>580</v>
      </c>
    </row>
    <row r="62" spans="1:14" ht="16" customHeight="1" x14ac:dyDescent="0.35">
      <c r="A62" t="s">
        <v>644</v>
      </c>
      <c r="B62" t="s">
        <v>81</v>
      </c>
      <c r="C62">
        <v>1</v>
      </c>
      <c r="D62" t="s">
        <v>67</v>
      </c>
      <c r="E62" t="s">
        <v>576</v>
      </c>
      <c r="F62">
        <v>1</v>
      </c>
      <c r="G62">
        <v>640</v>
      </c>
      <c r="H62">
        <v>0</v>
      </c>
      <c r="I62">
        <v>119</v>
      </c>
      <c r="J62">
        <v>2</v>
      </c>
      <c r="K62">
        <v>0</v>
      </c>
      <c r="L62">
        <v>5</v>
      </c>
      <c r="M62" t="s">
        <v>577</v>
      </c>
      <c r="N62" t="s">
        <v>580</v>
      </c>
    </row>
    <row r="63" spans="1:14" ht="16" customHeight="1" x14ac:dyDescent="0.35">
      <c r="A63" t="s">
        <v>645</v>
      </c>
      <c r="B63" t="s">
        <v>81</v>
      </c>
      <c r="C63">
        <v>2</v>
      </c>
      <c r="D63" t="s">
        <v>67</v>
      </c>
      <c r="E63" t="s">
        <v>579</v>
      </c>
      <c r="F63">
        <v>3</v>
      </c>
      <c r="G63">
        <v>768</v>
      </c>
      <c r="H63">
        <v>0</v>
      </c>
      <c r="I63">
        <v>149</v>
      </c>
      <c r="J63">
        <v>5</v>
      </c>
      <c r="K63">
        <v>2</v>
      </c>
      <c r="L63">
        <v>4</v>
      </c>
      <c r="M63" t="s">
        <v>577</v>
      </c>
      <c r="N63" t="s">
        <v>580</v>
      </c>
    </row>
    <row r="64" spans="1:14" ht="16" customHeight="1" x14ac:dyDescent="0.35">
      <c r="A64" t="s">
        <v>646</v>
      </c>
      <c r="B64" t="s">
        <v>81</v>
      </c>
      <c r="C64">
        <v>3</v>
      </c>
      <c r="D64" t="s">
        <v>67</v>
      </c>
      <c r="E64" t="s">
        <v>582</v>
      </c>
      <c r="F64">
        <v>5</v>
      </c>
      <c r="G64">
        <v>256</v>
      </c>
      <c r="H64">
        <v>0</v>
      </c>
      <c r="I64">
        <v>179</v>
      </c>
      <c r="J64">
        <v>8</v>
      </c>
      <c r="K64">
        <v>0</v>
      </c>
      <c r="L64">
        <v>4</v>
      </c>
      <c r="M64" t="s">
        <v>583</v>
      </c>
      <c r="N64" t="s">
        <v>580</v>
      </c>
    </row>
    <row r="65" spans="1:14" ht="16" customHeight="1" x14ac:dyDescent="0.35">
      <c r="A65" t="s">
        <v>647</v>
      </c>
      <c r="B65" t="s">
        <v>81</v>
      </c>
      <c r="C65">
        <v>4</v>
      </c>
      <c r="D65" t="s">
        <v>67</v>
      </c>
      <c r="E65" t="s">
        <v>585</v>
      </c>
      <c r="F65">
        <v>2</v>
      </c>
      <c r="G65">
        <v>384</v>
      </c>
      <c r="H65">
        <v>1</v>
      </c>
      <c r="I65">
        <v>91</v>
      </c>
      <c r="J65">
        <v>6</v>
      </c>
      <c r="K65">
        <v>2</v>
      </c>
      <c r="L65">
        <v>5</v>
      </c>
      <c r="N65" t="s">
        <v>586</v>
      </c>
    </row>
    <row r="66" spans="1:14" ht="16" customHeight="1" x14ac:dyDescent="0.35">
      <c r="A66" t="s">
        <v>648</v>
      </c>
      <c r="B66" t="s">
        <v>82</v>
      </c>
      <c r="C66">
        <v>1</v>
      </c>
      <c r="D66" t="s">
        <v>56</v>
      </c>
      <c r="E66" t="s">
        <v>576</v>
      </c>
      <c r="F66">
        <v>4</v>
      </c>
      <c r="G66">
        <v>768</v>
      </c>
      <c r="H66">
        <v>1</v>
      </c>
      <c r="I66">
        <v>109</v>
      </c>
      <c r="J66">
        <v>5</v>
      </c>
      <c r="K66">
        <v>0</v>
      </c>
      <c r="L66">
        <v>6</v>
      </c>
      <c r="N66" t="s">
        <v>586</v>
      </c>
    </row>
    <row r="67" spans="1:14" ht="16" customHeight="1" x14ac:dyDescent="0.35">
      <c r="A67" t="s">
        <v>649</v>
      </c>
      <c r="B67" t="s">
        <v>82</v>
      </c>
      <c r="C67">
        <v>2</v>
      </c>
      <c r="D67" t="s">
        <v>56</v>
      </c>
      <c r="E67" t="s">
        <v>579</v>
      </c>
      <c r="F67">
        <v>1</v>
      </c>
      <c r="G67">
        <v>256</v>
      </c>
      <c r="H67">
        <v>0</v>
      </c>
      <c r="I67">
        <v>120</v>
      </c>
      <c r="J67">
        <v>3</v>
      </c>
      <c r="K67">
        <v>2</v>
      </c>
      <c r="L67">
        <v>5</v>
      </c>
      <c r="M67" t="s">
        <v>577</v>
      </c>
      <c r="N67" t="s">
        <v>580</v>
      </c>
    </row>
    <row r="68" spans="1:14" ht="16" customHeight="1" x14ac:dyDescent="0.35">
      <c r="A68" t="s">
        <v>650</v>
      </c>
      <c r="B68" t="s">
        <v>82</v>
      </c>
      <c r="C68">
        <v>3</v>
      </c>
      <c r="D68" t="s">
        <v>56</v>
      </c>
      <c r="E68" t="s">
        <v>582</v>
      </c>
      <c r="F68">
        <v>3</v>
      </c>
      <c r="G68">
        <v>384</v>
      </c>
      <c r="H68">
        <v>0</v>
      </c>
      <c r="I68">
        <v>150</v>
      </c>
      <c r="J68">
        <v>6</v>
      </c>
      <c r="K68">
        <v>0</v>
      </c>
      <c r="L68">
        <v>4</v>
      </c>
      <c r="M68" t="s">
        <v>577</v>
      </c>
      <c r="N68" t="s">
        <v>580</v>
      </c>
    </row>
    <row r="69" spans="1:14" ht="16" customHeight="1" x14ac:dyDescent="0.35">
      <c r="A69" t="s">
        <v>651</v>
      </c>
      <c r="B69" t="s">
        <v>82</v>
      </c>
      <c r="C69">
        <v>4</v>
      </c>
      <c r="D69" t="s">
        <v>56</v>
      </c>
      <c r="E69" t="s">
        <v>585</v>
      </c>
      <c r="F69">
        <v>5</v>
      </c>
      <c r="G69">
        <v>512</v>
      </c>
      <c r="H69">
        <v>0</v>
      </c>
      <c r="I69">
        <v>180</v>
      </c>
      <c r="J69">
        <v>9</v>
      </c>
      <c r="K69">
        <v>2</v>
      </c>
      <c r="L69">
        <v>6</v>
      </c>
      <c r="M69" t="s">
        <v>577</v>
      </c>
      <c r="N69" t="s">
        <v>580</v>
      </c>
    </row>
    <row r="70" spans="1:14" ht="16" customHeight="1" x14ac:dyDescent="0.35">
      <c r="A70" t="s">
        <v>652</v>
      </c>
      <c r="B70" t="s">
        <v>83</v>
      </c>
      <c r="C70">
        <v>1</v>
      </c>
      <c r="D70" t="s">
        <v>60</v>
      </c>
      <c r="E70" t="s">
        <v>576</v>
      </c>
      <c r="F70">
        <v>2</v>
      </c>
      <c r="G70">
        <v>768</v>
      </c>
      <c r="H70">
        <v>0</v>
      </c>
      <c r="I70">
        <v>131</v>
      </c>
      <c r="J70">
        <v>5</v>
      </c>
      <c r="K70">
        <v>0</v>
      </c>
      <c r="L70">
        <v>4</v>
      </c>
      <c r="M70" t="s">
        <v>583</v>
      </c>
      <c r="N70" t="s">
        <v>580</v>
      </c>
    </row>
    <row r="71" spans="1:14" ht="16" customHeight="1" x14ac:dyDescent="0.35">
      <c r="A71" t="s">
        <v>653</v>
      </c>
      <c r="B71" t="s">
        <v>83</v>
      </c>
      <c r="C71">
        <v>2</v>
      </c>
      <c r="D71" t="s">
        <v>60</v>
      </c>
      <c r="E71" t="s">
        <v>579</v>
      </c>
      <c r="F71">
        <v>4</v>
      </c>
      <c r="G71">
        <v>256</v>
      </c>
      <c r="H71">
        <v>1</v>
      </c>
      <c r="I71">
        <v>139</v>
      </c>
      <c r="J71">
        <v>8</v>
      </c>
      <c r="K71">
        <v>2</v>
      </c>
      <c r="L71">
        <v>5</v>
      </c>
      <c r="N71" t="s">
        <v>586</v>
      </c>
    </row>
    <row r="72" spans="1:14" ht="16" customHeight="1" x14ac:dyDescent="0.35">
      <c r="A72" t="s">
        <v>654</v>
      </c>
      <c r="B72" t="s">
        <v>83</v>
      </c>
      <c r="C72">
        <v>3</v>
      </c>
      <c r="D72" t="s">
        <v>60</v>
      </c>
      <c r="E72" t="s">
        <v>582</v>
      </c>
      <c r="F72">
        <v>1</v>
      </c>
      <c r="G72">
        <v>384</v>
      </c>
      <c r="H72">
        <v>1</v>
      </c>
      <c r="I72">
        <v>74</v>
      </c>
      <c r="J72">
        <v>6</v>
      </c>
      <c r="K72">
        <v>0</v>
      </c>
      <c r="L72">
        <v>5</v>
      </c>
      <c r="N72" t="s">
        <v>586</v>
      </c>
    </row>
    <row r="73" spans="1:14" ht="16" customHeight="1" x14ac:dyDescent="0.35">
      <c r="A73" t="s">
        <v>655</v>
      </c>
      <c r="B73" t="s">
        <v>83</v>
      </c>
      <c r="C73">
        <v>4</v>
      </c>
      <c r="D73" t="s">
        <v>60</v>
      </c>
      <c r="E73" t="s">
        <v>585</v>
      </c>
      <c r="F73">
        <v>3</v>
      </c>
      <c r="G73">
        <v>512</v>
      </c>
      <c r="H73">
        <v>0</v>
      </c>
      <c r="I73">
        <v>126</v>
      </c>
      <c r="J73">
        <v>9</v>
      </c>
      <c r="K73">
        <v>2</v>
      </c>
      <c r="L73">
        <v>3</v>
      </c>
      <c r="M73" t="s">
        <v>583</v>
      </c>
      <c r="N73" t="s">
        <v>580</v>
      </c>
    </row>
    <row r="74" spans="1:14" ht="16" customHeight="1" x14ac:dyDescent="0.35">
      <c r="A74" t="s">
        <v>656</v>
      </c>
      <c r="B74" t="s">
        <v>84</v>
      </c>
      <c r="C74">
        <v>1</v>
      </c>
      <c r="D74" t="s">
        <v>64</v>
      </c>
      <c r="E74" t="s">
        <v>576</v>
      </c>
      <c r="F74">
        <v>5</v>
      </c>
      <c r="G74">
        <v>768</v>
      </c>
      <c r="H74">
        <v>0</v>
      </c>
      <c r="I74">
        <v>201</v>
      </c>
      <c r="J74">
        <v>6</v>
      </c>
      <c r="K74">
        <v>1</v>
      </c>
      <c r="L74">
        <v>5</v>
      </c>
      <c r="M74" t="s">
        <v>577</v>
      </c>
      <c r="N74" t="s">
        <v>580</v>
      </c>
    </row>
    <row r="75" spans="1:14" ht="16" customHeight="1" x14ac:dyDescent="0.35">
      <c r="A75" t="s">
        <v>657</v>
      </c>
      <c r="B75" t="s">
        <v>84</v>
      </c>
      <c r="C75">
        <v>2</v>
      </c>
      <c r="D75" t="s">
        <v>64</v>
      </c>
      <c r="E75" t="s">
        <v>579</v>
      </c>
      <c r="F75">
        <v>2</v>
      </c>
      <c r="G75">
        <v>256</v>
      </c>
      <c r="H75">
        <v>0</v>
      </c>
      <c r="I75">
        <v>135</v>
      </c>
      <c r="J75">
        <v>4</v>
      </c>
      <c r="K75">
        <v>3</v>
      </c>
      <c r="L75">
        <v>6</v>
      </c>
      <c r="M75" t="s">
        <v>577</v>
      </c>
      <c r="N75" t="s">
        <v>580</v>
      </c>
    </row>
    <row r="76" spans="1:14" ht="16" customHeight="1" x14ac:dyDescent="0.35">
      <c r="A76" t="s">
        <v>658</v>
      </c>
      <c r="B76" t="s">
        <v>84</v>
      </c>
      <c r="C76">
        <v>3</v>
      </c>
      <c r="D76" t="s">
        <v>64</v>
      </c>
      <c r="E76" t="s">
        <v>582</v>
      </c>
      <c r="F76">
        <v>4</v>
      </c>
      <c r="G76">
        <v>384</v>
      </c>
      <c r="H76">
        <v>0</v>
      </c>
      <c r="I76">
        <v>165</v>
      </c>
      <c r="J76">
        <v>7</v>
      </c>
      <c r="K76">
        <v>1</v>
      </c>
      <c r="L76">
        <v>6</v>
      </c>
      <c r="M76" t="s">
        <v>577</v>
      </c>
      <c r="N76" t="s">
        <v>580</v>
      </c>
    </row>
    <row r="77" spans="1:14" ht="16" customHeight="1" x14ac:dyDescent="0.35">
      <c r="A77" t="s">
        <v>659</v>
      </c>
      <c r="B77" t="s">
        <v>84</v>
      </c>
      <c r="C77">
        <v>4</v>
      </c>
      <c r="D77" t="s">
        <v>64</v>
      </c>
      <c r="E77" t="s">
        <v>585</v>
      </c>
      <c r="F77">
        <v>1</v>
      </c>
      <c r="G77">
        <v>512</v>
      </c>
      <c r="H77">
        <v>1</v>
      </c>
      <c r="I77">
        <v>78</v>
      </c>
      <c r="J77">
        <v>5</v>
      </c>
      <c r="K77">
        <v>3</v>
      </c>
      <c r="L77">
        <v>7</v>
      </c>
      <c r="N77" t="s">
        <v>586</v>
      </c>
    </row>
    <row r="78" spans="1:14" ht="16" customHeight="1" x14ac:dyDescent="0.35">
      <c r="A78" t="s">
        <v>660</v>
      </c>
      <c r="B78" t="s">
        <v>85</v>
      </c>
      <c r="C78">
        <v>1</v>
      </c>
      <c r="D78" t="s">
        <v>67</v>
      </c>
      <c r="E78" t="s">
        <v>576</v>
      </c>
      <c r="F78">
        <v>3</v>
      </c>
      <c r="G78">
        <v>768</v>
      </c>
      <c r="H78">
        <v>1</v>
      </c>
      <c r="I78">
        <v>112</v>
      </c>
      <c r="J78">
        <v>4</v>
      </c>
      <c r="K78">
        <v>0</v>
      </c>
      <c r="L78">
        <v>5</v>
      </c>
      <c r="N78" t="s">
        <v>586</v>
      </c>
    </row>
    <row r="79" spans="1:14" ht="16" customHeight="1" x14ac:dyDescent="0.35">
      <c r="A79" t="s">
        <v>661</v>
      </c>
      <c r="B79" t="s">
        <v>85</v>
      </c>
      <c r="C79">
        <v>2</v>
      </c>
      <c r="D79" t="s">
        <v>67</v>
      </c>
      <c r="E79" t="s">
        <v>579</v>
      </c>
      <c r="F79">
        <v>5</v>
      </c>
      <c r="G79">
        <v>256</v>
      </c>
      <c r="H79">
        <v>1</v>
      </c>
      <c r="I79">
        <v>142</v>
      </c>
      <c r="J79">
        <v>7</v>
      </c>
      <c r="K79">
        <v>2</v>
      </c>
      <c r="L79">
        <v>5</v>
      </c>
      <c r="N79" t="s">
        <v>586</v>
      </c>
    </row>
    <row r="80" spans="1:14" ht="16" customHeight="1" x14ac:dyDescent="0.35">
      <c r="A80" t="s">
        <v>662</v>
      </c>
      <c r="B80" t="s">
        <v>85</v>
      </c>
      <c r="C80">
        <v>3</v>
      </c>
      <c r="D80" t="s">
        <v>67</v>
      </c>
      <c r="E80" t="s">
        <v>582</v>
      </c>
      <c r="F80">
        <v>2</v>
      </c>
      <c r="G80">
        <v>384</v>
      </c>
      <c r="H80">
        <v>0</v>
      </c>
      <c r="I80">
        <v>153</v>
      </c>
      <c r="J80">
        <v>5</v>
      </c>
      <c r="K80">
        <v>0</v>
      </c>
      <c r="L80">
        <v>4</v>
      </c>
      <c r="M80" t="s">
        <v>577</v>
      </c>
      <c r="N80" t="s">
        <v>580</v>
      </c>
    </row>
    <row r="81" spans="1:14" ht="16" customHeight="1" x14ac:dyDescent="0.35">
      <c r="A81" t="s">
        <v>663</v>
      </c>
      <c r="B81" t="s">
        <v>85</v>
      </c>
      <c r="C81">
        <v>4</v>
      </c>
      <c r="D81" t="s">
        <v>67</v>
      </c>
      <c r="E81" t="s">
        <v>585</v>
      </c>
      <c r="F81">
        <v>4</v>
      </c>
      <c r="G81">
        <v>512</v>
      </c>
      <c r="H81">
        <v>0</v>
      </c>
      <c r="I81">
        <v>182</v>
      </c>
      <c r="J81">
        <v>8</v>
      </c>
      <c r="K81">
        <v>2</v>
      </c>
      <c r="L81">
        <v>3</v>
      </c>
      <c r="M81" t="s">
        <v>577</v>
      </c>
      <c r="N81" t="s">
        <v>580</v>
      </c>
    </row>
    <row r="82" spans="1:14" ht="16" customHeight="1" x14ac:dyDescent="0.35">
      <c r="A82" t="s">
        <v>664</v>
      </c>
      <c r="B82" t="s">
        <v>86</v>
      </c>
      <c r="C82">
        <v>1</v>
      </c>
      <c r="D82" t="s">
        <v>56</v>
      </c>
      <c r="E82" t="s">
        <v>576</v>
      </c>
      <c r="F82">
        <v>1</v>
      </c>
      <c r="G82">
        <v>256</v>
      </c>
      <c r="H82">
        <v>1</v>
      </c>
      <c r="I82">
        <v>83</v>
      </c>
      <c r="J82">
        <v>2</v>
      </c>
      <c r="K82">
        <v>0</v>
      </c>
      <c r="L82">
        <v>7</v>
      </c>
      <c r="N82" t="s">
        <v>586</v>
      </c>
    </row>
    <row r="83" spans="1:14" ht="16" customHeight="1" x14ac:dyDescent="0.35">
      <c r="A83" t="s">
        <v>665</v>
      </c>
      <c r="B83" t="s">
        <v>86</v>
      </c>
      <c r="C83">
        <v>2</v>
      </c>
      <c r="D83" t="s">
        <v>56</v>
      </c>
      <c r="E83" t="s">
        <v>579</v>
      </c>
      <c r="F83">
        <v>3</v>
      </c>
      <c r="G83">
        <v>384</v>
      </c>
      <c r="H83">
        <v>1</v>
      </c>
      <c r="I83">
        <v>113</v>
      </c>
      <c r="J83">
        <v>5</v>
      </c>
      <c r="K83">
        <v>2</v>
      </c>
      <c r="L83">
        <v>7</v>
      </c>
      <c r="N83" t="s">
        <v>586</v>
      </c>
    </row>
    <row r="84" spans="1:14" ht="16" customHeight="1" x14ac:dyDescent="0.35">
      <c r="A84" t="s">
        <v>666</v>
      </c>
      <c r="B84" t="s">
        <v>86</v>
      </c>
      <c r="C84">
        <v>3</v>
      </c>
      <c r="D84" t="s">
        <v>56</v>
      </c>
      <c r="E84" t="s">
        <v>582</v>
      </c>
      <c r="F84">
        <v>5</v>
      </c>
      <c r="G84">
        <v>512</v>
      </c>
      <c r="H84">
        <v>1</v>
      </c>
      <c r="I84">
        <v>143</v>
      </c>
      <c r="J84">
        <v>8</v>
      </c>
      <c r="K84">
        <v>0</v>
      </c>
      <c r="L84">
        <v>7</v>
      </c>
      <c r="N84" t="s">
        <v>586</v>
      </c>
    </row>
    <row r="85" spans="1:14" ht="16" customHeight="1" x14ac:dyDescent="0.35">
      <c r="A85" t="s">
        <v>667</v>
      </c>
      <c r="B85" t="s">
        <v>86</v>
      </c>
      <c r="C85">
        <v>4</v>
      </c>
      <c r="D85" t="s">
        <v>56</v>
      </c>
      <c r="E85" t="s">
        <v>585</v>
      </c>
      <c r="F85">
        <v>2</v>
      </c>
      <c r="G85">
        <v>640</v>
      </c>
      <c r="H85">
        <v>1</v>
      </c>
      <c r="I85">
        <v>78</v>
      </c>
      <c r="J85">
        <v>6</v>
      </c>
      <c r="K85">
        <v>2</v>
      </c>
      <c r="L85">
        <v>7</v>
      </c>
      <c r="N85" t="s">
        <v>586</v>
      </c>
    </row>
    <row r="86" spans="1:14" ht="16" customHeight="1" x14ac:dyDescent="0.35">
      <c r="A86" t="s">
        <v>668</v>
      </c>
      <c r="B86" t="s">
        <v>87</v>
      </c>
      <c r="C86">
        <v>1</v>
      </c>
      <c r="D86" t="s">
        <v>60</v>
      </c>
      <c r="E86" t="s">
        <v>576</v>
      </c>
      <c r="F86">
        <v>4</v>
      </c>
      <c r="G86">
        <v>256</v>
      </c>
      <c r="H86">
        <v>0</v>
      </c>
      <c r="I86">
        <v>146</v>
      </c>
      <c r="J86">
        <v>7</v>
      </c>
      <c r="K86">
        <v>0</v>
      </c>
      <c r="L86">
        <v>4</v>
      </c>
      <c r="M86" t="s">
        <v>583</v>
      </c>
      <c r="N86" t="s">
        <v>580</v>
      </c>
    </row>
    <row r="87" spans="1:14" ht="16" customHeight="1" x14ac:dyDescent="0.35">
      <c r="A87" t="s">
        <v>669</v>
      </c>
      <c r="B87" t="s">
        <v>87</v>
      </c>
      <c r="C87">
        <v>2</v>
      </c>
      <c r="D87" t="s">
        <v>60</v>
      </c>
      <c r="E87" t="s">
        <v>579</v>
      </c>
      <c r="F87">
        <v>1</v>
      </c>
      <c r="G87">
        <v>384</v>
      </c>
      <c r="H87">
        <v>0</v>
      </c>
      <c r="I87">
        <v>135</v>
      </c>
      <c r="J87">
        <v>5</v>
      </c>
      <c r="K87">
        <v>2</v>
      </c>
      <c r="L87">
        <v>4</v>
      </c>
      <c r="M87" t="s">
        <v>577</v>
      </c>
      <c r="N87" t="s">
        <v>580</v>
      </c>
    </row>
    <row r="88" spans="1:14" ht="16" customHeight="1" x14ac:dyDescent="0.35">
      <c r="A88" t="s">
        <v>670</v>
      </c>
      <c r="B88" t="s">
        <v>87</v>
      </c>
      <c r="C88">
        <v>3</v>
      </c>
      <c r="D88" t="s">
        <v>60</v>
      </c>
      <c r="E88" t="s">
        <v>582</v>
      </c>
      <c r="F88">
        <v>3</v>
      </c>
      <c r="G88">
        <v>512</v>
      </c>
      <c r="H88">
        <v>0</v>
      </c>
      <c r="I88">
        <v>165</v>
      </c>
      <c r="J88">
        <v>8</v>
      </c>
      <c r="K88">
        <v>0</v>
      </c>
      <c r="L88">
        <v>5</v>
      </c>
      <c r="M88" t="s">
        <v>577</v>
      </c>
      <c r="N88" t="s">
        <v>580</v>
      </c>
    </row>
    <row r="89" spans="1:14" ht="16" customHeight="1" x14ac:dyDescent="0.35">
      <c r="A89" t="s">
        <v>671</v>
      </c>
      <c r="B89" t="s">
        <v>87</v>
      </c>
      <c r="C89">
        <v>4</v>
      </c>
      <c r="D89" t="s">
        <v>60</v>
      </c>
      <c r="E89" t="s">
        <v>585</v>
      </c>
      <c r="F89">
        <v>5</v>
      </c>
      <c r="G89">
        <v>640</v>
      </c>
      <c r="H89">
        <v>0</v>
      </c>
      <c r="I89">
        <v>195</v>
      </c>
      <c r="J89">
        <v>11</v>
      </c>
      <c r="K89">
        <v>2</v>
      </c>
      <c r="L89">
        <v>5</v>
      </c>
      <c r="M89" t="s">
        <v>577</v>
      </c>
      <c r="N89" t="s">
        <v>580</v>
      </c>
    </row>
    <row r="90" spans="1:14" ht="16" customHeight="1" x14ac:dyDescent="0.35">
      <c r="A90" t="s">
        <v>672</v>
      </c>
      <c r="B90" t="s">
        <v>88</v>
      </c>
      <c r="C90">
        <v>1</v>
      </c>
      <c r="D90" t="s">
        <v>64</v>
      </c>
      <c r="E90" t="s">
        <v>576</v>
      </c>
      <c r="F90">
        <v>2</v>
      </c>
      <c r="G90">
        <v>256</v>
      </c>
      <c r="H90">
        <v>1</v>
      </c>
      <c r="I90">
        <v>99</v>
      </c>
      <c r="J90">
        <v>3</v>
      </c>
      <c r="K90">
        <v>1</v>
      </c>
      <c r="L90">
        <v>7</v>
      </c>
      <c r="N90" t="s">
        <v>586</v>
      </c>
    </row>
    <row r="91" spans="1:14" ht="16" customHeight="1" x14ac:dyDescent="0.35">
      <c r="A91" t="s">
        <v>673</v>
      </c>
      <c r="B91" t="s">
        <v>88</v>
      </c>
      <c r="C91">
        <v>2</v>
      </c>
      <c r="D91" t="s">
        <v>64</v>
      </c>
      <c r="E91" t="s">
        <v>579</v>
      </c>
      <c r="F91">
        <v>4</v>
      </c>
      <c r="G91">
        <v>384</v>
      </c>
      <c r="H91">
        <v>1</v>
      </c>
      <c r="I91">
        <v>128</v>
      </c>
      <c r="J91">
        <v>6</v>
      </c>
      <c r="K91">
        <v>3</v>
      </c>
      <c r="L91">
        <v>7</v>
      </c>
      <c r="N91" t="s">
        <v>586</v>
      </c>
    </row>
    <row r="92" spans="1:14" ht="16" customHeight="1" x14ac:dyDescent="0.35">
      <c r="A92" t="s">
        <v>674</v>
      </c>
      <c r="B92" t="s">
        <v>88</v>
      </c>
      <c r="C92">
        <v>3</v>
      </c>
      <c r="D92" t="s">
        <v>64</v>
      </c>
      <c r="E92" t="s">
        <v>582</v>
      </c>
      <c r="F92">
        <v>1</v>
      </c>
      <c r="G92">
        <v>512</v>
      </c>
      <c r="H92">
        <v>1</v>
      </c>
      <c r="I92">
        <v>63</v>
      </c>
      <c r="J92">
        <v>4</v>
      </c>
      <c r="K92">
        <v>1</v>
      </c>
      <c r="L92">
        <v>7</v>
      </c>
      <c r="N92" t="s">
        <v>586</v>
      </c>
    </row>
    <row r="93" spans="1:14" ht="16" customHeight="1" x14ac:dyDescent="0.35">
      <c r="A93" t="s">
        <v>675</v>
      </c>
      <c r="B93" t="s">
        <v>88</v>
      </c>
      <c r="C93">
        <v>4</v>
      </c>
      <c r="D93" t="s">
        <v>64</v>
      </c>
      <c r="E93" t="s">
        <v>585</v>
      </c>
      <c r="F93">
        <v>3</v>
      </c>
      <c r="G93">
        <v>640</v>
      </c>
      <c r="H93">
        <v>0</v>
      </c>
      <c r="I93">
        <v>115</v>
      </c>
      <c r="J93">
        <v>7</v>
      </c>
      <c r="K93">
        <v>3</v>
      </c>
      <c r="L93">
        <v>5</v>
      </c>
      <c r="M93" t="s">
        <v>583</v>
      </c>
      <c r="N93" t="s">
        <v>676</v>
      </c>
    </row>
    <row r="94" spans="1:14" ht="16" customHeight="1" x14ac:dyDescent="0.35">
      <c r="A94" t="s">
        <v>677</v>
      </c>
      <c r="B94" t="s">
        <v>89</v>
      </c>
      <c r="C94">
        <v>1</v>
      </c>
      <c r="D94" t="s">
        <v>67</v>
      </c>
      <c r="E94" t="s">
        <v>576</v>
      </c>
      <c r="F94">
        <v>5</v>
      </c>
      <c r="G94">
        <v>256</v>
      </c>
      <c r="H94">
        <v>0</v>
      </c>
      <c r="I94">
        <v>203</v>
      </c>
      <c r="J94">
        <v>6</v>
      </c>
      <c r="K94">
        <v>0</v>
      </c>
      <c r="L94">
        <v>4</v>
      </c>
      <c r="M94" t="s">
        <v>577</v>
      </c>
      <c r="N94" t="s">
        <v>580</v>
      </c>
    </row>
    <row r="95" spans="1:14" ht="16" customHeight="1" x14ac:dyDescent="0.35">
      <c r="A95" t="s">
        <v>678</v>
      </c>
      <c r="B95" t="s">
        <v>89</v>
      </c>
      <c r="C95">
        <v>2</v>
      </c>
      <c r="D95" t="s">
        <v>67</v>
      </c>
      <c r="E95" t="s">
        <v>579</v>
      </c>
      <c r="F95">
        <v>2</v>
      </c>
      <c r="G95">
        <v>384</v>
      </c>
      <c r="H95">
        <v>0</v>
      </c>
      <c r="I95">
        <v>138</v>
      </c>
      <c r="J95">
        <v>4</v>
      </c>
      <c r="K95">
        <v>2</v>
      </c>
      <c r="L95">
        <v>5</v>
      </c>
      <c r="M95" t="s">
        <v>577</v>
      </c>
      <c r="N95" t="s">
        <v>580</v>
      </c>
    </row>
    <row r="96" spans="1:14" ht="16" customHeight="1" x14ac:dyDescent="0.35">
      <c r="A96" t="s">
        <v>679</v>
      </c>
      <c r="B96" t="s">
        <v>89</v>
      </c>
      <c r="C96">
        <v>3</v>
      </c>
      <c r="D96" t="s">
        <v>67</v>
      </c>
      <c r="E96" t="s">
        <v>582</v>
      </c>
      <c r="F96">
        <v>4</v>
      </c>
      <c r="G96">
        <v>512</v>
      </c>
      <c r="H96">
        <v>0</v>
      </c>
      <c r="I96">
        <v>167</v>
      </c>
      <c r="J96">
        <v>7</v>
      </c>
      <c r="K96">
        <v>0</v>
      </c>
      <c r="L96">
        <v>5</v>
      </c>
      <c r="M96" t="s">
        <v>577</v>
      </c>
      <c r="N96" t="s">
        <v>580</v>
      </c>
    </row>
    <row r="97" spans="1:14" ht="16" customHeight="1" x14ac:dyDescent="0.35">
      <c r="A97" t="s">
        <v>680</v>
      </c>
      <c r="B97" t="s">
        <v>89</v>
      </c>
      <c r="C97">
        <v>4</v>
      </c>
      <c r="D97" t="s">
        <v>67</v>
      </c>
      <c r="E97" t="s">
        <v>585</v>
      </c>
      <c r="F97">
        <v>1</v>
      </c>
      <c r="G97">
        <v>640</v>
      </c>
      <c r="H97">
        <v>1</v>
      </c>
      <c r="I97">
        <v>80</v>
      </c>
      <c r="J97">
        <v>5</v>
      </c>
      <c r="K97">
        <v>2</v>
      </c>
      <c r="L97">
        <v>6</v>
      </c>
      <c r="N97" t="s">
        <v>586</v>
      </c>
    </row>
    <row r="98" spans="1:14" ht="16" customHeight="1" x14ac:dyDescent="0.35">
      <c r="A98" t="s">
        <v>681</v>
      </c>
      <c r="B98" t="s">
        <v>90</v>
      </c>
      <c r="C98">
        <v>1</v>
      </c>
      <c r="D98" t="s">
        <v>56</v>
      </c>
      <c r="E98" t="s">
        <v>576</v>
      </c>
      <c r="F98">
        <v>3</v>
      </c>
      <c r="G98">
        <v>384</v>
      </c>
      <c r="H98">
        <v>1</v>
      </c>
      <c r="I98">
        <v>98</v>
      </c>
      <c r="J98">
        <v>4</v>
      </c>
      <c r="K98">
        <v>0</v>
      </c>
      <c r="L98">
        <v>4</v>
      </c>
      <c r="N98" t="s">
        <v>586</v>
      </c>
    </row>
    <row r="99" spans="1:14" ht="16" customHeight="1" x14ac:dyDescent="0.35">
      <c r="A99" t="s">
        <v>682</v>
      </c>
      <c r="B99" t="s">
        <v>90</v>
      </c>
      <c r="C99">
        <v>2</v>
      </c>
      <c r="D99" t="s">
        <v>56</v>
      </c>
      <c r="E99" t="s">
        <v>579</v>
      </c>
      <c r="F99">
        <v>5</v>
      </c>
      <c r="G99">
        <v>512</v>
      </c>
      <c r="H99">
        <v>1</v>
      </c>
      <c r="I99">
        <v>128</v>
      </c>
      <c r="J99">
        <v>7</v>
      </c>
      <c r="K99">
        <v>2</v>
      </c>
      <c r="L99">
        <v>4</v>
      </c>
      <c r="N99" t="s">
        <v>586</v>
      </c>
    </row>
    <row r="100" spans="1:14" ht="16" customHeight="1" x14ac:dyDescent="0.35">
      <c r="A100" t="s">
        <v>683</v>
      </c>
      <c r="B100" t="s">
        <v>90</v>
      </c>
      <c r="C100">
        <v>3</v>
      </c>
      <c r="D100" t="s">
        <v>56</v>
      </c>
      <c r="E100" t="s">
        <v>582</v>
      </c>
      <c r="F100">
        <v>2</v>
      </c>
      <c r="G100">
        <v>640</v>
      </c>
      <c r="H100">
        <v>0</v>
      </c>
      <c r="I100">
        <v>139</v>
      </c>
      <c r="J100">
        <v>5</v>
      </c>
      <c r="K100">
        <v>0</v>
      </c>
      <c r="L100">
        <v>3</v>
      </c>
      <c r="M100" t="s">
        <v>577</v>
      </c>
      <c r="N100" t="s">
        <v>580</v>
      </c>
    </row>
    <row r="101" spans="1:14" ht="16" customHeight="1" x14ac:dyDescent="0.35">
      <c r="A101" t="s">
        <v>684</v>
      </c>
      <c r="B101" t="s">
        <v>90</v>
      </c>
      <c r="C101">
        <v>4</v>
      </c>
      <c r="D101" t="s">
        <v>56</v>
      </c>
      <c r="E101" t="s">
        <v>585</v>
      </c>
      <c r="F101">
        <v>4</v>
      </c>
      <c r="G101">
        <v>768</v>
      </c>
      <c r="H101">
        <v>0</v>
      </c>
      <c r="I101">
        <v>169</v>
      </c>
      <c r="J101">
        <v>8</v>
      </c>
      <c r="K101">
        <v>2</v>
      </c>
      <c r="L101">
        <v>2</v>
      </c>
      <c r="M101" t="s">
        <v>577</v>
      </c>
      <c r="N101" t="s">
        <v>580</v>
      </c>
    </row>
    <row r="102" spans="1:14" ht="16" customHeight="1" x14ac:dyDescent="0.35">
      <c r="A102" t="s">
        <v>685</v>
      </c>
      <c r="B102" t="s">
        <v>91</v>
      </c>
      <c r="C102">
        <v>1</v>
      </c>
      <c r="D102" t="s">
        <v>60</v>
      </c>
      <c r="E102" t="s">
        <v>576</v>
      </c>
      <c r="F102">
        <v>1</v>
      </c>
      <c r="G102">
        <v>384</v>
      </c>
      <c r="H102">
        <v>0</v>
      </c>
      <c r="I102">
        <v>120</v>
      </c>
      <c r="J102">
        <v>4</v>
      </c>
      <c r="K102">
        <v>0</v>
      </c>
      <c r="L102">
        <v>6</v>
      </c>
      <c r="M102" t="s">
        <v>577</v>
      </c>
      <c r="N102" t="s">
        <v>580</v>
      </c>
    </row>
    <row r="103" spans="1:14" ht="16" customHeight="1" x14ac:dyDescent="0.35">
      <c r="A103" t="s">
        <v>686</v>
      </c>
      <c r="B103" t="s">
        <v>91</v>
      </c>
      <c r="C103">
        <v>2</v>
      </c>
      <c r="D103" t="s">
        <v>60</v>
      </c>
      <c r="E103" t="s">
        <v>579</v>
      </c>
      <c r="F103">
        <v>3</v>
      </c>
      <c r="G103">
        <v>512</v>
      </c>
      <c r="H103">
        <v>0</v>
      </c>
      <c r="I103">
        <v>150</v>
      </c>
      <c r="J103">
        <v>7</v>
      </c>
      <c r="K103">
        <v>2</v>
      </c>
      <c r="L103">
        <v>5</v>
      </c>
      <c r="M103" t="s">
        <v>583</v>
      </c>
      <c r="N103" t="s">
        <v>580</v>
      </c>
    </row>
    <row r="104" spans="1:14" ht="16" customHeight="1" x14ac:dyDescent="0.35">
      <c r="A104" t="s">
        <v>687</v>
      </c>
      <c r="B104" t="s">
        <v>91</v>
      </c>
      <c r="C104">
        <v>3</v>
      </c>
      <c r="D104" t="s">
        <v>60</v>
      </c>
      <c r="E104" t="s">
        <v>582</v>
      </c>
      <c r="F104">
        <v>5</v>
      </c>
      <c r="G104">
        <v>640</v>
      </c>
      <c r="H104">
        <v>0</v>
      </c>
      <c r="I104">
        <v>180</v>
      </c>
      <c r="J104">
        <v>10</v>
      </c>
      <c r="K104">
        <v>0</v>
      </c>
      <c r="L104">
        <v>5</v>
      </c>
      <c r="M104" t="s">
        <v>583</v>
      </c>
      <c r="N104" t="s">
        <v>580</v>
      </c>
    </row>
    <row r="105" spans="1:14" ht="16" customHeight="1" x14ac:dyDescent="0.35">
      <c r="A105" t="s">
        <v>688</v>
      </c>
      <c r="B105" t="s">
        <v>91</v>
      </c>
      <c r="C105">
        <v>4</v>
      </c>
      <c r="D105" t="s">
        <v>60</v>
      </c>
      <c r="E105" t="s">
        <v>585</v>
      </c>
      <c r="F105">
        <v>2</v>
      </c>
      <c r="G105">
        <v>768</v>
      </c>
      <c r="H105">
        <v>1</v>
      </c>
      <c r="I105">
        <v>93</v>
      </c>
      <c r="J105">
        <v>8</v>
      </c>
      <c r="K105">
        <v>2</v>
      </c>
      <c r="L105">
        <v>6</v>
      </c>
      <c r="N105" t="s">
        <v>586</v>
      </c>
    </row>
    <row r="106" spans="1:14" ht="16" customHeight="1" x14ac:dyDescent="0.35">
      <c r="A106" t="s">
        <v>689</v>
      </c>
      <c r="B106" t="s">
        <v>92</v>
      </c>
      <c r="C106">
        <v>1</v>
      </c>
      <c r="D106" t="s">
        <v>64</v>
      </c>
      <c r="E106" t="s">
        <v>576</v>
      </c>
      <c r="F106">
        <v>4</v>
      </c>
      <c r="G106">
        <v>384</v>
      </c>
      <c r="H106">
        <v>0</v>
      </c>
      <c r="I106">
        <v>136</v>
      </c>
      <c r="J106">
        <v>5</v>
      </c>
      <c r="K106">
        <v>1</v>
      </c>
      <c r="L106">
        <v>3</v>
      </c>
      <c r="M106" t="s">
        <v>583</v>
      </c>
      <c r="N106" t="s">
        <v>580</v>
      </c>
    </row>
    <row r="107" spans="1:14" ht="16" customHeight="1" x14ac:dyDescent="0.35">
      <c r="A107" t="s">
        <v>690</v>
      </c>
      <c r="B107" t="s">
        <v>92</v>
      </c>
      <c r="C107">
        <v>2</v>
      </c>
      <c r="D107" t="s">
        <v>64</v>
      </c>
      <c r="E107" t="s">
        <v>579</v>
      </c>
      <c r="F107">
        <v>1</v>
      </c>
      <c r="G107">
        <v>512</v>
      </c>
      <c r="H107">
        <v>0</v>
      </c>
      <c r="I107">
        <v>124</v>
      </c>
      <c r="J107">
        <v>3</v>
      </c>
      <c r="K107">
        <v>3</v>
      </c>
      <c r="L107">
        <v>3</v>
      </c>
      <c r="M107" t="s">
        <v>577</v>
      </c>
      <c r="N107" t="s">
        <v>580</v>
      </c>
    </row>
    <row r="108" spans="1:14" ht="16" customHeight="1" x14ac:dyDescent="0.35">
      <c r="A108" t="s">
        <v>691</v>
      </c>
      <c r="B108" t="s">
        <v>92</v>
      </c>
      <c r="C108">
        <v>3</v>
      </c>
      <c r="D108" t="s">
        <v>64</v>
      </c>
      <c r="E108" t="s">
        <v>582</v>
      </c>
      <c r="F108">
        <v>3</v>
      </c>
      <c r="G108">
        <v>640</v>
      </c>
      <c r="H108">
        <v>0</v>
      </c>
      <c r="I108">
        <v>154</v>
      </c>
      <c r="J108">
        <v>6</v>
      </c>
      <c r="K108">
        <v>1</v>
      </c>
      <c r="L108">
        <v>5</v>
      </c>
      <c r="M108" t="s">
        <v>577</v>
      </c>
      <c r="N108" t="s">
        <v>580</v>
      </c>
    </row>
    <row r="109" spans="1:14" ht="16" customHeight="1" x14ac:dyDescent="0.35">
      <c r="A109" t="s">
        <v>692</v>
      </c>
      <c r="B109" t="s">
        <v>92</v>
      </c>
      <c r="C109">
        <v>4</v>
      </c>
      <c r="D109" t="s">
        <v>64</v>
      </c>
      <c r="E109" t="s">
        <v>585</v>
      </c>
      <c r="F109">
        <v>5</v>
      </c>
      <c r="G109">
        <v>768</v>
      </c>
      <c r="H109">
        <v>0</v>
      </c>
      <c r="I109">
        <v>184</v>
      </c>
      <c r="J109">
        <v>9</v>
      </c>
      <c r="K109">
        <v>3</v>
      </c>
      <c r="L109">
        <v>4</v>
      </c>
      <c r="M109" t="s">
        <v>577</v>
      </c>
      <c r="N109" t="s">
        <v>580</v>
      </c>
    </row>
    <row r="110" spans="1:14" ht="16" customHeight="1" x14ac:dyDescent="0.35">
      <c r="A110" t="s">
        <v>693</v>
      </c>
      <c r="B110" t="s">
        <v>93</v>
      </c>
      <c r="C110">
        <v>1</v>
      </c>
      <c r="D110" t="s">
        <v>67</v>
      </c>
      <c r="E110" t="s">
        <v>576</v>
      </c>
      <c r="F110">
        <v>2</v>
      </c>
      <c r="G110">
        <v>384</v>
      </c>
      <c r="H110">
        <v>1</v>
      </c>
      <c r="I110">
        <v>101</v>
      </c>
      <c r="J110">
        <v>3</v>
      </c>
      <c r="K110">
        <v>0</v>
      </c>
      <c r="L110">
        <v>6</v>
      </c>
      <c r="N110" t="s">
        <v>586</v>
      </c>
    </row>
    <row r="111" spans="1:14" ht="16" customHeight="1" x14ac:dyDescent="0.35">
      <c r="A111" t="s">
        <v>694</v>
      </c>
      <c r="B111" t="s">
        <v>93</v>
      </c>
      <c r="C111">
        <v>2</v>
      </c>
      <c r="D111" t="s">
        <v>67</v>
      </c>
      <c r="E111" t="s">
        <v>579</v>
      </c>
      <c r="F111">
        <v>4</v>
      </c>
      <c r="G111">
        <v>512</v>
      </c>
      <c r="H111">
        <v>1</v>
      </c>
      <c r="I111">
        <v>131</v>
      </c>
      <c r="J111">
        <v>6</v>
      </c>
      <c r="K111">
        <v>2</v>
      </c>
      <c r="L111">
        <v>6</v>
      </c>
      <c r="N111" t="s">
        <v>586</v>
      </c>
    </row>
    <row r="112" spans="1:14" ht="16" customHeight="1" x14ac:dyDescent="0.35">
      <c r="A112" t="s">
        <v>695</v>
      </c>
      <c r="B112" t="s">
        <v>93</v>
      </c>
      <c r="C112">
        <v>3</v>
      </c>
      <c r="D112" t="s">
        <v>67</v>
      </c>
      <c r="E112" t="s">
        <v>582</v>
      </c>
      <c r="F112">
        <v>1</v>
      </c>
      <c r="G112">
        <v>640</v>
      </c>
      <c r="H112">
        <v>1</v>
      </c>
      <c r="I112">
        <v>65</v>
      </c>
      <c r="J112">
        <v>4</v>
      </c>
      <c r="K112">
        <v>0</v>
      </c>
      <c r="L112">
        <v>6</v>
      </c>
      <c r="N112" t="s">
        <v>586</v>
      </c>
    </row>
    <row r="113" spans="1:14" ht="16" customHeight="1" x14ac:dyDescent="0.35">
      <c r="A113" t="s">
        <v>696</v>
      </c>
      <c r="B113" t="s">
        <v>93</v>
      </c>
      <c r="C113">
        <v>4</v>
      </c>
      <c r="D113" t="s">
        <v>67</v>
      </c>
      <c r="E113" t="s">
        <v>585</v>
      </c>
      <c r="F113">
        <v>3</v>
      </c>
      <c r="G113">
        <v>768</v>
      </c>
      <c r="H113">
        <v>0</v>
      </c>
      <c r="I113">
        <v>171</v>
      </c>
      <c r="J113">
        <v>7</v>
      </c>
      <c r="K113">
        <v>2</v>
      </c>
      <c r="L113">
        <v>5</v>
      </c>
      <c r="M113" t="s">
        <v>577</v>
      </c>
      <c r="N113" t="s">
        <v>580</v>
      </c>
    </row>
    <row r="114" spans="1:14" ht="16" customHeight="1" x14ac:dyDescent="0.35">
      <c r="A114" t="s">
        <v>697</v>
      </c>
      <c r="B114" t="s">
        <v>94</v>
      </c>
      <c r="C114">
        <v>1</v>
      </c>
      <c r="D114" t="s">
        <v>56</v>
      </c>
      <c r="E114" t="s">
        <v>576</v>
      </c>
      <c r="F114">
        <v>5</v>
      </c>
      <c r="G114">
        <v>512</v>
      </c>
      <c r="H114">
        <v>0</v>
      </c>
      <c r="I114">
        <v>189</v>
      </c>
      <c r="J114">
        <v>6</v>
      </c>
      <c r="K114">
        <v>0</v>
      </c>
      <c r="L114">
        <v>3</v>
      </c>
      <c r="M114" t="s">
        <v>577</v>
      </c>
      <c r="N114" t="s">
        <v>580</v>
      </c>
    </row>
    <row r="115" spans="1:14" ht="16" customHeight="1" x14ac:dyDescent="0.35">
      <c r="A115" t="s">
        <v>698</v>
      </c>
      <c r="B115" t="s">
        <v>94</v>
      </c>
      <c r="C115">
        <v>2</v>
      </c>
      <c r="D115" t="s">
        <v>56</v>
      </c>
      <c r="E115" t="s">
        <v>579</v>
      </c>
      <c r="F115">
        <v>2</v>
      </c>
      <c r="G115">
        <v>640</v>
      </c>
      <c r="H115">
        <v>0</v>
      </c>
      <c r="I115">
        <v>124</v>
      </c>
      <c r="J115">
        <v>4</v>
      </c>
      <c r="K115">
        <v>2</v>
      </c>
      <c r="L115">
        <v>5</v>
      </c>
      <c r="M115" t="s">
        <v>577</v>
      </c>
      <c r="N115" t="s">
        <v>580</v>
      </c>
    </row>
    <row r="116" spans="1:14" ht="16" customHeight="1" x14ac:dyDescent="0.35">
      <c r="A116" t="s">
        <v>699</v>
      </c>
      <c r="B116" t="s">
        <v>94</v>
      </c>
      <c r="C116">
        <v>3</v>
      </c>
      <c r="D116" t="s">
        <v>56</v>
      </c>
      <c r="E116" t="s">
        <v>582</v>
      </c>
      <c r="F116">
        <v>4</v>
      </c>
      <c r="G116">
        <v>768</v>
      </c>
      <c r="H116">
        <v>0</v>
      </c>
      <c r="I116">
        <v>154</v>
      </c>
      <c r="J116">
        <v>7</v>
      </c>
      <c r="K116">
        <v>0</v>
      </c>
      <c r="L116">
        <v>4</v>
      </c>
      <c r="M116" t="s">
        <v>583</v>
      </c>
      <c r="N116" t="s">
        <v>580</v>
      </c>
    </row>
    <row r="117" spans="1:14" ht="16" customHeight="1" x14ac:dyDescent="0.35">
      <c r="A117" t="s">
        <v>700</v>
      </c>
      <c r="B117" t="s">
        <v>94</v>
      </c>
      <c r="C117">
        <v>4</v>
      </c>
      <c r="D117" t="s">
        <v>56</v>
      </c>
      <c r="E117" t="s">
        <v>585</v>
      </c>
      <c r="F117">
        <v>1</v>
      </c>
      <c r="G117">
        <v>256</v>
      </c>
      <c r="H117">
        <v>1</v>
      </c>
      <c r="I117">
        <v>67</v>
      </c>
      <c r="J117">
        <v>5</v>
      </c>
      <c r="K117">
        <v>2</v>
      </c>
      <c r="L117">
        <v>5</v>
      </c>
      <c r="N117" t="s">
        <v>586</v>
      </c>
    </row>
    <row r="118" spans="1:14" ht="16" customHeight="1" x14ac:dyDescent="0.35">
      <c r="A118" t="s">
        <v>701</v>
      </c>
      <c r="B118" t="s">
        <v>95</v>
      </c>
      <c r="C118">
        <v>1</v>
      </c>
      <c r="D118" t="s">
        <v>60</v>
      </c>
      <c r="E118" t="s">
        <v>576</v>
      </c>
      <c r="F118">
        <v>3</v>
      </c>
      <c r="G118">
        <v>512</v>
      </c>
      <c r="H118">
        <v>1</v>
      </c>
      <c r="I118">
        <v>113</v>
      </c>
      <c r="J118">
        <v>6</v>
      </c>
      <c r="K118">
        <v>0</v>
      </c>
      <c r="L118">
        <v>6</v>
      </c>
      <c r="N118" t="s">
        <v>586</v>
      </c>
    </row>
    <row r="119" spans="1:14" ht="16" customHeight="1" x14ac:dyDescent="0.35">
      <c r="A119" t="s">
        <v>702</v>
      </c>
      <c r="B119" t="s">
        <v>95</v>
      </c>
      <c r="C119">
        <v>2</v>
      </c>
      <c r="D119" t="s">
        <v>60</v>
      </c>
      <c r="E119" t="s">
        <v>579</v>
      </c>
      <c r="F119">
        <v>5</v>
      </c>
      <c r="G119">
        <v>640</v>
      </c>
      <c r="H119">
        <v>0</v>
      </c>
      <c r="I119">
        <v>165</v>
      </c>
      <c r="J119">
        <v>9</v>
      </c>
      <c r="K119">
        <v>2</v>
      </c>
      <c r="L119">
        <v>5</v>
      </c>
      <c r="M119" t="s">
        <v>583</v>
      </c>
      <c r="N119" t="s">
        <v>580</v>
      </c>
    </row>
    <row r="120" spans="1:14" ht="16" customHeight="1" x14ac:dyDescent="0.35">
      <c r="A120" t="s">
        <v>703</v>
      </c>
      <c r="B120" t="s">
        <v>95</v>
      </c>
      <c r="C120">
        <v>3</v>
      </c>
      <c r="D120" t="s">
        <v>60</v>
      </c>
      <c r="E120" t="s">
        <v>582</v>
      </c>
      <c r="F120">
        <v>2</v>
      </c>
      <c r="G120">
        <v>768</v>
      </c>
      <c r="H120">
        <v>0</v>
      </c>
      <c r="I120">
        <v>154</v>
      </c>
      <c r="J120">
        <v>7</v>
      </c>
      <c r="K120">
        <v>0</v>
      </c>
      <c r="L120">
        <v>5</v>
      </c>
      <c r="M120" t="s">
        <v>577</v>
      </c>
      <c r="N120" t="s">
        <v>580</v>
      </c>
    </row>
    <row r="121" spans="1:14" ht="16" customHeight="1" x14ac:dyDescent="0.35">
      <c r="A121" t="s">
        <v>704</v>
      </c>
      <c r="B121" t="s">
        <v>95</v>
      </c>
      <c r="C121">
        <v>4</v>
      </c>
      <c r="D121" t="s">
        <v>60</v>
      </c>
      <c r="E121" t="s">
        <v>585</v>
      </c>
      <c r="F121">
        <v>4</v>
      </c>
      <c r="G121">
        <v>256</v>
      </c>
      <c r="H121">
        <v>0</v>
      </c>
      <c r="I121">
        <v>184</v>
      </c>
      <c r="J121">
        <v>10</v>
      </c>
      <c r="K121">
        <v>2</v>
      </c>
      <c r="L121">
        <v>6</v>
      </c>
      <c r="M121" t="s">
        <v>577</v>
      </c>
      <c r="N121" t="s">
        <v>580</v>
      </c>
    </row>
    <row r="122" spans="1:14" ht="16" customHeight="1" x14ac:dyDescent="0.35">
      <c r="A122" t="s">
        <v>705</v>
      </c>
      <c r="B122" t="s">
        <v>96</v>
      </c>
      <c r="C122">
        <v>1</v>
      </c>
      <c r="D122" t="s">
        <v>64</v>
      </c>
      <c r="E122" t="s">
        <v>576</v>
      </c>
      <c r="F122">
        <v>1</v>
      </c>
      <c r="G122">
        <v>512</v>
      </c>
      <c r="H122">
        <v>1</v>
      </c>
      <c r="I122">
        <v>88</v>
      </c>
      <c r="J122">
        <v>2</v>
      </c>
      <c r="K122">
        <v>1</v>
      </c>
      <c r="L122">
        <v>6</v>
      </c>
      <c r="N122" t="s">
        <v>586</v>
      </c>
    </row>
    <row r="123" spans="1:14" ht="16" customHeight="1" x14ac:dyDescent="0.35">
      <c r="A123" t="s">
        <v>706</v>
      </c>
      <c r="B123" t="s">
        <v>96</v>
      </c>
      <c r="C123">
        <v>2</v>
      </c>
      <c r="D123" t="s">
        <v>64</v>
      </c>
      <c r="E123" t="s">
        <v>579</v>
      </c>
      <c r="F123">
        <v>3</v>
      </c>
      <c r="G123">
        <v>640</v>
      </c>
      <c r="H123">
        <v>1</v>
      </c>
      <c r="I123">
        <v>117</v>
      </c>
      <c r="J123">
        <v>5</v>
      </c>
      <c r="K123">
        <v>3</v>
      </c>
      <c r="L123">
        <v>5</v>
      </c>
      <c r="N123" t="s">
        <v>586</v>
      </c>
    </row>
    <row r="124" spans="1:14" ht="16" customHeight="1" x14ac:dyDescent="0.35">
      <c r="A124" t="s">
        <v>707</v>
      </c>
      <c r="B124" t="s">
        <v>96</v>
      </c>
      <c r="C124">
        <v>3</v>
      </c>
      <c r="D124" t="s">
        <v>64</v>
      </c>
      <c r="E124" t="s">
        <v>582</v>
      </c>
      <c r="F124">
        <v>5</v>
      </c>
      <c r="G124">
        <v>768</v>
      </c>
      <c r="H124">
        <v>1</v>
      </c>
      <c r="I124">
        <v>147</v>
      </c>
      <c r="J124">
        <v>8</v>
      </c>
      <c r="K124">
        <v>1</v>
      </c>
      <c r="L124">
        <v>5</v>
      </c>
      <c r="N124" t="s">
        <v>586</v>
      </c>
    </row>
    <row r="125" spans="1:14" ht="16" customHeight="1" x14ac:dyDescent="0.35">
      <c r="A125" t="s">
        <v>708</v>
      </c>
      <c r="B125" t="s">
        <v>96</v>
      </c>
      <c r="C125">
        <v>4</v>
      </c>
      <c r="D125" t="s">
        <v>64</v>
      </c>
      <c r="E125" t="s">
        <v>585</v>
      </c>
      <c r="F125">
        <v>2</v>
      </c>
      <c r="G125">
        <v>256</v>
      </c>
      <c r="H125">
        <v>1</v>
      </c>
      <c r="I125">
        <v>82</v>
      </c>
      <c r="J125">
        <v>6</v>
      </c>
      <c r="K125">
        <v>3</v>
      </c>
      <c r="L125">
        <v>5</v>
      </c>
      <c r="N125" t="s">
        <v>586</v>
      </c>
    </row>
    <row r="126" spans="1:14" ht="16" customHeight="1" x14ac:dyDescent="0.35">
      <c r="A126" t="s">
        <v>709</v>
      </c>
      <c r="B126" t="s">
        <v>97</v>
      </c>
      <c r="C126">
        <v>1</v>
      </c>
      <c r="D126" t="s">
        <v>67</v>
      </c>
      <c r="E126" t="s">
        <v>576</v>
      </c>
      <c r="F126">
        <v>4</v>
      </c>
      <c r="G126">
        <v>512</v>
      </c>
      <c r="H126">
        <v>0</v>
      </c>
      <c r="I126">
        <v>192</v>
      </c>
      <c r="J126">
        <v>5</v>
      </c>
      <c r="K126">
        <v>0</v>
      </c>
      <c r="L126">
        <v>5</v>
      </c>
      <c r="M126" t="s">
        <v>583</v>
      </c>
      <c r="N126" t="s">
        <v>580</v>
      </c>
    </row>
    <row r="127" spans="1:14" ht="16" customHeight="1" x14ac:dyDescent="0.35">
      <c r="A127" t="s">
        <v>710</v>
      </c>
      <c r="B127" t="s">
        <v>97</v>
      </c>
      <c r="C127">
        <v>2</v>
      </c>
      <c r="D127" t="s">
        <v>67</v>
      </c>
      <c r="E127" t="s">
        <v>579</v>
      </c>
      <c r="F127">
        <v>1</v>
      </c>
      <c r="G127">
        <v>640</v>
      </c>
      <c r="H127">
        <v>0</v>
      </c>
      <c r="I127">
        <v>127</v>
      </c>
      <c r="J127">
        <v>3</v>
      </c>
      <c r="K127">
        <v>2</v>
      </c>
      <c r="L127">
        <v>5</v>
      </c>
      <c r="M127" t="s">
        <v>577</v>
      </c>
      <c r="N127" t="s">
        <v>580</v>
      </c>
    </row>
    <row r="128" spans="1:14" ht="16" customHeight="1" x14ac:dyDescent="0.35">
      <c r="A128" t="s">
        <v>711</v>
      </c>
      <c r="B128" t="s">
        <v>97</v>
      </c>
      <c r="C128">
        <v>3</v>
      </c>
      <c r="D128" t="s">
        <v>67</v>
      </c>
      <c r="E128" t="s">
        <v>582</v>
      </c>
      <c r="F128">
        <v>3</v>
      </c>
      <c r="G128">
        <v>768</v>
      </c>
      <c r="H128">
        <v>0</v>
      </c>
      <c r="I128">
        <v>156</v>
      </c>
      <c r="J128">
        <v>6</v>
      </c>
      <c r="K128">
        <v>0</v>
      </c>
      <c r="L128">
        <v>6</v>
      </c>
      <c r="M128" t="s">
        <v>577</v>
      </c>
      <c r="N128" t="s">
        <v>580</v>
      </c>
    </row>
    <row r="129" spans="1:14" ht="16" customHeight="1" x14ac:dyDescent="0.35">
      <c r="A129" t="s">
        <v>712</v>
      </c>
      <c r="B129" t="s">
        <v>97</v>
      </c>
      <c r="C129">
        <v>4</v>
      </c>
      <c r="D129" t="s">
        <v>67</v>
      </c>
      <c r="E129" t="s">
        <v>585</v>
      </c>
      <c r="F129">
        <v>5</v>
      </c>
      <c r="G129">
        <v>256</v>
      </c>
      <c r="H129">
        <v>0</v>
      </c>
      <c r="I129">
        <v>186</v>
      </c>
      <c r="J129">
        <v>9</v>
      </c>
      <c r="K129">
        <v>2</v>
      </c>
      <c r="L129">
        <v>6</v>
      </c>
      <c r="M129" t="s">
        <v>577</v>
      </c>
      <c r="N129" t="s">
        <v>580</v>
      </c>
    </row>
    <row r="130" spans="1:14" ht="16" customHeight="1" x14ac:dyDescent="0.35">
      <c r="A130" t="s">
        <v>713</v>
      </c>
      <c r="B130" t="s">
        <v>99</v>
      </c>
      <c r="C130">
        <v>1</v>
      </c>
      <c r="D130" t="s">
        <v>56</v>
      </c>
      <c r="E130" t="s">
        <v>576</v>
      </c>
      <c r="F130">
        <v>2</v>
      </c>
      <c r="G130">
        <v>640</v>
      </c>
      <c r="H130">
        <v>1</v>
      </c>
      <c r="I130">
        <v>87</v>
      </c>
      <c r="J130">
        <v>3</v>
      </c>
      <c r="K130">
        <v>0</v>
      </c>
      <c r="L130">
        <v>6</v>
      </c>
      <c r="N130" t="s">
        <v>586</v>
      </c>
    </row>
    <row r="131" spans="1:14" ht="16" customHeight="1" x14ac:dyDescent="0.35">
      <c r="A131" t="s">
        <v>714</v>
      </c>
      <c r="B131" t="s">
        <v>99</v>
      </c>
      <c r="C131">
        <v>2</v>
      </c>
      <c r="D131" t="s">
        <v>56</v>
      </c>
      <c r="E131" t="s">
        <v>579</v>
      </c>
      <c r="F131">
        <v>4</v>
      </c>
      <c r="G131">
        <v>768</v>
      </c>
      <c r="H131">
        <v>1</v>
      </c>
      <c r="I131">
        <v>117</v>
      </c>
      <c r="J131">
        <v>6</v>
      </c>
      <c r="K131">
        <v>2</v>
      </c>
      <c r="L131">
        <v>5</v>
      </c>
      <c r="N131" t="s">
        <v>586</v>
      </c>
    </row>
    <row r="132" spans="1:14" ht="16" customHeight="1" x14ac:dyDescent="0.35">
      <c r="A132" t="s">
        <v>715</v>
      </c>
      <c r="B132" t="s">
        <v>99</v>
      </c>
      <c r="C132">
        <v>3</v>
      </c>
      <c r="D132" t="s">
        <v>56</v>
      </c>
      <c r="E132" t="s">
        <v>582</v>
      </c>
      <c r="F132">
        <v>1</v>
      </c>
      <c r="G132">
        <v>256</v>
      </c>
      <c r="H132">
        <v>1</v>
      </c>
      <c r="I132">
        <v>52</v>
      </c>
      <c r="J132">
        <v>4</v>
      </c>
      <c r="K132">
        <v>0</v>
      </c>
      <c r="L132">
        <v>5</v>
      </c>
      <c r="N132" t="s">
        <v>586</v>
      </c>
    </row>
    <row r="133" spans="1:14" ht="16" customHeight="1" x14ac:dyDescent="0.35">
      <c r="A133" t="s">
        <v>716</v>
      </c>
      <c r="B133" t="s">
        <v>99</v>
      </c>
      <c r="C133">
        <v>4</v>
      </c>
      <c r="D133" t="s">
        <v>56</v>
      </c>
      <c r="E133" t="s">
        <v>585</v>
      </c>
      <c r="F133">
        <v>3</v>
      </c>
      <c r="G133">
        <v>384</v>
      </c>
      <c r="H133">
        <v>0</v>
      </c>
      <c r="I133">
        <v>158</v>
      </c>
      <c r="J133">
        <v>7</v>
      </c>
      <c r="K133">
        <v>2</v>
      </c>
      <c r="L133">
        <v>4</v>
      </c>
      <c r="M133" t="s">
        <v>577</v>
      </c>
      <c r="N133" t="s">
        <v>580</v>
      </c>
    </row>
    <row r="134" spans="1:14" ht="16" customHeight="1" x14ac:dyDescent="0.35">
      <c r="A134" t="s">
        <v>717</v>
      </c>
      <c r="B134" t="s">
        <v>100</v>
      </c>
      <c r="C134">
        <v>1</v>
      </c>
      <c r="D134" t="s">
        <v>60</v>
      </c>
      <c r="E134" t="s">
        <v>576</v>
      </c>
      <c r="F134">
        <v>5</v>
      </c>
      <c r="G134">
        <v>640</v>
      </c>
      <c r="H134">
        <v>0</v>
      </c>
      <c r="I134">
        <v>204</v>
      </c>
      <c r="J134">
        <v>8</v>
      </c>
      <c r="K134">
        <v>0</v>
      </c>
      <c r="L134">
        <v>5</v>
      </c>
      <c r="M134" t="s">
        <v>577</v>
      </c>
      <c r="N134" t="s">
        <v>580</v>
      </c>
    </row>
    <row r="135" spans="1:14" ht="16" customHeight="1" x14ac:dyDescent="0.35">
      <c r="A135" t="s">
        <v>718</v>
      </c>
      <c r="B135" t="s">
        <v>100</v>
      </c>
      <c r="C135">
        <v>2</v>
      </c>
      <c r="D135" t="s">
        <v>60</v>
      </c>
      <c r="E135" t="s">
        <v>579</v>
      </c>
      <c r="F135">
        <v>2</v>
      </c>
      <c r="G135">
        <v>768</v>
      </c>
      <c r="H135">
        <v>0</v>
      </c>
      <c r="I135">
        <v>139</v>
      </c>
      <c r="J135">
        <v>6</v>
      </c>
      <c r="K135">
        <v>2</v>
      </c>
      <c r="L135">
        <v>7</v>
      </c>
      <c r="M135" t="s">
        <v>577</v>
      </c>
      <c r="N135" t="s">
        <v>580</v>
      </c>
    </row>
    <row r="136" spans="1:14" ht="16" customHeight="1" x14ac:dyDescent="0.35">
      <c r="A136" t="s">
        <v>719</v>
      </c>
      <c r="B136" t="s">
        <v>100</v>
      </c>
      <c r="C136">
        <v>3</v>
      </c>
      <c r="D136" t="s">
        <v>60</v>
      </c>
      <c r="E136" t="s">
        <v>582</v>
      </c>
      <c r="F136">
        <v>4</v>
      </c>
      <c r="G136">
        <v>256</v>
      </c>
      <c r="H136">
        <v>0</v>
      </c>
      <c r="I136">
        <v>169</v>
      </c>
      <c r="J136">
        <v>9</v>
      </c>
      <c r="K136">
        <v>0</v>
      </c>
      <c r="L136">
        <v>6</v>
      </c>
      <c r="M136" t="s">
        <v>583</v>
      </c>
      <c r="N136" t="s">
        <v>580</v>
      </c>
    </row>
    <row r="137" spans="1:14" ht="16" customHeight="1" x14ac:dyDescent="0.35">
      <c r="A137" t="s">
        <v>720</v>
      </c>
      <c r="B137" t="s">
        <v>100</v>
      </c>
      <c r="C137">
        <v>4</v>
      </c>
      <c r="D137" t="s">
        <v>60</v>
      </c>
      <c r="E137" t="s">
        <v>585</v>
      </c>
      <c r="F137">
        <v>1</v>
      </c>
      <c r="G137">
        <v>384</v>
      </c>
      <c r="H137">
        <v>1</v>
      </c>
      <c r="I137">
        <v>82</v>
      </c>
      <c r="J137">
        <v>7</v>
      </c>
      <c r="K137">
        <v>2</v>
      </c>
      <c r="L137">
        <v>7</v>
      </c>
      <c r="N137" t="s">
        <v>586</v>
      </c>
    </row>
    <row r="138" spans="1:14" ht="16" customHeight="1" x14ac:dyDescent="0.35">
      <c r="A138" t="s">
        <v>721</v>
      </c>
      <c r="B138" t="s">
        <v>101</v>
      </c>
      <c r="C138">
        <v>1</v>
      </c>
      <c r="D138" t="s">
        <v>64</v>
      </c>
      <c r="E138" t="s">
        <v>576</v>
      </c>
      <c r="F138">
        <v>3</v>
      </c>
      <c r="G138">
        <v>640</v>
      </c>
      <c r="H138">
        <v>1</v>
      </c>
      <c r="I138">
        <v>103</v>
      </c>
      <c r="J138">
        <v>4</v>
      </c>
      <c r="K138">
        <v>1</v>
      </c>
      <c r="L138">
        <v>5</v>
      </c>
      <c r="N138" t="s">
        <v>586</v>
      </c>
    </row>
    <row r="139" spans="1:14" ht="16" customHeight="1" x14ac:dyDescent="0.35">
      <c r="A139" t="s">
        <v>722</v>
      </c>
      <c r="B139" t="s">
        <v>101</v>
      </c>
      <c r="C139">
        <v>2</v>
      </c>
      <c r="D139" t="s">
        <v>64</v>
      </c>
      <c r="E139" t="s">
        <v>579</v>
      </c>
      <c r="F139">
        <v>5</v>
      </c>
      <c r="G139">
        <v>768</v>
      </c>
      <c r="H139">
        <v>0</v>
      </c>
      <c r="I139">
        <v>154</v>
      </c>
      <c r="J139">
        <v>7</v>
      </c>
      <c r="K139">
        <v>3</v>
      </c>
      <c r="L139">
        <v>4</v>
      </c>
      <c r="M139" t="s">
        <v>583</v>
      </c>
      <c r="N139" t="s">
        <v>580</v>
      </c>
    </row>
    <row r="140" spans="1:14" ht="16" customHeight="1" x14ac:dyDescent="0.35">
      <c r="A140" t="s">
        <v>723</v>
      </c>
      <c r="B140" t="s">
        <v>101</v>
      </c>
      <c r="C140">
        <v>3</v>
      </c>
      <c r="D140" t="s">
        <v>64</v>
      </c>
      <c r="E140" t="s">
        <v>582</v>
      </c>
      <c r="F140">
        <v>2</v>
      </c>
      <c r="G140">
        <v>256</v>
      </c>
      <c r="H140">
        <v>0</v>
      </c>
      <c r="I140">
        <v>143</v>
      </c>
      <c r="J140">
        <v>5</v>
      </c>
      <c r="K140">
        <v>1</v>
      </c>
      <c r="L140">
        <v>4</v>
      </c>
      <c r="M140" t="s">
        <v>577</v>
      </c>
      <c r="N140" t="s">
        <v>580</v>
      </c>
    </row>
    <row r="141" spans="1:14" ht="16" customHeight="1" x14ac:dyDescent="0.35">
      <c r="A141" t="s">
        <v>724</v>
      </c>
      <c r="B141" t="s">
        <v>101</v>
      </c>
      <c r="C141">
        <v>4</v>
      </c>
      <c r="D141" t="s">
        <v>64</v>
      </c>
      <c r="E141" t="s">
        <v>585</v>
      </c>
      <c r="F141">
        <v>4</v>
      </c>
      <c r="G141">
        <v>384</v>
      </c>
      <c r="H141">
        <v>0</v>
      </c>
      <c r="I141">
        <v>173</v>
      </c>
      <c r="J141">
        <v>8</v>
      </c>
      <c r="K141">
        <v>3</v>
      </c>
      <c r="L141">
        <v>6</v>
      </c>
      <c r="M141" t="s">
        <v>577</v>
      </c>
      <c r="N141" t="s">
        <v>580</v>
      </c>
    </row>
    <row r="142" spans="1:14" ht="16" customHeight="1" x14ac:dyDescent="0.35">
      <c r="A142" t="s">
        <v>725</v>
      </c>
      <c r="B142" t="s">
        <v>102</v>
      </c>
      <c r="C142">
        <v>1</v>
      </c>
      <c r="D142" t="s">
        <v>67</v>
      </c>
      <c r="E142" t="s">
        <v>576</v>
      </c>
      <c r="F142">
        <v>1</v>
      </c>
      <c r="G142">
        <v>640</v>
      </c>
      <c r="H142">
        <v>1</v>
      </c>
      <c r="I142">
        <v>90</v>
      </c>
      <c r="J142">
        <v>2</v>
      </c>
      <c r="K142">
        <v>0</v>
      </c>
      <c r="L142">
        <v>5</v>
      </c>
      <c r="N142" t="s">
        <v>586</v>
      </c>
    </row>
    <row r="143" spans="1:14" ht="16" customHeight="1" x14ac:dyDescent="0.35">
      <c r="A143" t="s">
        <v>726</v>
      </c>
      <c r="B143" t="s">
        <v>102</v>
      </c>
      <c r="C143">
        <v>2</v>
      </c>
      <c r="D143" t="s">
        <v>67</v>
      </c>
      <c r="E143" t="s">
        <v>579</v>
      </c>
      <c r="F143">
        <v>3</v>
      </c>
      <c r="G143">
        <v>768</v>
      </c>
      <c r="H143">
        <v>1</v>
      </c>
      <c r="I143">
        <v>120</v>
      </c>
      <c r="J143">
        <v>5</v>
      </c>
      <c r="K143">
        <v>2</v>
      </c>
      <c r="L143">
        <v>5</v>
      </c>
      <c r="N143" t="s">
        <v>586</v>
      </c>
    </row>
    <row r="144" spans="1:14" ht="16" customHeight="1" x14ac:dyDescent="0.35">
      <c r="A144" t="s">
        <v>727</v>
      </c>
      <c r="B144" t="s">
        <v>102</v>
      </c>
      <c r="C144">
        <v>3</v>
      </c>
      <c r="D144" t="s">
        <v>67</v>
      </c>
      <c r="E144" t="s">
        <v>582</v>
      </c>
      <c r="F144">
        <v>5</v>
      </c>
      <c r="G144">
        <v>256</v>
      </c>
      <c r="H144">
        <v>1</v>
      </c>
      <c r="I144">
        <v>149</v>
      </c>
      <c r="J144">
        <v>8</v>
      </c>
      <c r="K144">
        <v>0</v>
      </c>
      <c r="L144">
        <v>4</v>
      </c>
      <c r="N144" t="s">
        <v>586</v>
      </c>
    </row>
    <row r="145" spans="1:14" ht="16" customHeight="1" x14ac:dyDescent="0.35">
      <c r="A145" t="s">
        <v>728</v>
      </c>
      <c r="B145" t="s">
        <v>102</v>
      </c>
      <c r="C145">
        <v>4</v>
      </c>
      <c r="D145" t="s">
        <v>67</v>
      </c>
      <c r="E145" t="s">
        <v>585</v>
      </c>
      <c r="F145">
        <v>2</v>
      </c>
      <c r="G145">
        <v>384</v>
      </c>
      <c r="H145">
        <v>1</v>
      </c>
      <c r="I145">
        <v>84</v>
      </c>
      <c r="J145">
        <v>6</v>
      </c>
      <c r="K145">
        <v>2</v>
      </c>
      <c r="L145">
        <v>4</v>
      </c>
      <c r="N145" t="s">
        <v>586</v>
      </c>
    </row>
    <row r="146" spans="1:14" ht="16" customHeight="1" x14ac:dyDescent="0.35">
      <c r="A146" t="s">
        <v>729</v>
      </c>
      <c r="B146" t="s">
        <v>103</v>
      </c>
      <c r="C146">
        <v>1</v>
      </c>
      <c r="D146" t="s">
        <v>56</v>
      </c>
      <c r="E146" t="s">
        <v>576</v>
      </c>
      <c r="F146">
        <v>4</v>
      </c>
      <c r="G146">
        <v>768</v>
      </c>
      <c r="H146">
        <v>0</v>
      </c>
      <c r="I146">
        <v>178</v>
      </c>
      <c r="J146">
        <v>5</v>
      </c>
      <c r="K146">
        <v>0</v>
      </c>
      <c r="L146">
        <v>4</v>
      </c>
      <c r="M146" t="s">
        <v>577</v>
      </c>
      <c r="N146" t="s">
        <v>580</v>
      </c>
    </row>
    <row r="147" spans="1:14" ht="16" customHeight="1" x14ac:dyDescent="0.35">
      <c r="A147" t="s">
        <v>730</v>
      </c>
      <c r="B147" t="s">
        <v>103</v>
      </c>
      <c r="C147">
        <v>2</v>
      </c>
      <c r="D147" t="s">
        <v>56</v>
      </c>
      <c r="E147" t="s">
        <v>579</v>
      </c>
      <c r="F147">
        <v>1</v>
      </c>
      <c r="G147">
        <v>256</v>
      </c>
      <c r="H147">
        <v>0</v>
      </c>
      <c r="I147">
        <v>113</v>
      </c>
      <c r="J147">
        <v>3</v>
      </c>
      <c r="K147">
        <v>2</v>
      </c>
      <c r="L147">
        <v>4</v>
      </c>
      <c r="M147" t="s">
        <v>577</v>
      </c>
      <c r="N147" t="s">
        <v>580</v>
      </c>
    </row>
    <row r="148" spans="1:14" ht="16" customHeight="1" x14ac:dyDescent="0.35">
      <c r="A148" t="s">
        <v>731</v>
      </c>
      <c r="B148" t="s">
        <v>103</v>
      </c>
      <c r="C148">
        <v>3</v>
      </c>
      <c r="D148" t="s">
        <v>56</v>
      </c>
      <c r="E148" t="s">
        <v>582</v>
      </c>
      <c r="F148">
        <v>3</v>
      </c>
      <c r="G148">
        <v>384</v>
      </c>
      <c r="H148">
        <v>0</v>
      </c>
      <c r="I148">
        <v>143</v>
      </c>
      <c r="J148">
        <v>6</v>
      </c>
      <c r="K148">
        <v>0</v>
      </c>
      <c r="L148">
        <v>6</v>
      </c>
      <c r="M148" t="s">
        <v>577</v>
      </c>
      <c r="N148" t="s">
        <v>580</v>
      </c>
    </row>
    <row r="149" spans="1:14" ht="16" customHeight="1" x14ac:dyDescent="0.35">
      <c r="A149" t="s">
        <v>732</v>
      </c>
      <c r="B149" t="s">
        <v>103</v>
      </c>
      <c r="C149">
        <v>4</v>
      </c>
      <c r="D149" t="s">
        <v>56</v>
      </c>
      <c r="E149" t="s">
        <v>585</v>
      </c>
      <c r="F149">
        <v>5</v>
      </c>
      <c r="G149">
        <v>512</v>
      </c>
      <c r="H149">
        <v>0</v>
      </c>
      <c r="I149">
        <v>173</v>
      </c>
      <c r="J149">
        <v>9</v>
      </c>
      <c r="K149">
        <v>2</v>
      </c>
      <c r="L149">
        <v>5</v>
      </c>
      <c r="M149" t="s">
        <v>583</v>
      </c>
      <c r="N149" t="s">
        <v>580</v>
      </c>
    </row>
    <row r="150" spans="1:14" ht="16" customHeight="1" x14ac:dyDescent="0.35">
      <c r="A150" t="s">
        <v>733</v>
      </c>
      <c r="B150" t="s">
        <v>104</v>
      </c>
      <c r="C150">
        <v>1</v>
      </c>
      <c r="D150" t="s">
        <v>60</v>
      </c>
      <c r="E150" t="s">
        <v>576</v>
      </c>
      <c r="F150">
        <v>2</v>
      </c>
      <c r="G150">
        <v>768</v>
      </c>
      <c r="H150">
        <v>1</v>
      </c>
      <c r="I150">
        <v>102</v>
      </c>
      <c r="J150">
        <v>5</v>
      </c>
      <c r="K150">
        <v>0</v>
      </c>
      <c r="L150">
        <v>5</v>
      </c>
      <c r="N150" t="s">
        <v>586</v>
      </c>
    </row>
    <row r="151" spans="1:14" ht="16" customHeight="1" x14ac:dyDescent="0.35">
      <c r="A151" t="s">
        <v>734</v>
      </c>
      <c r="B151" t="s">
        <v>104</v>
      </c>
      <c r="C151">
        <v>2</v>
      </c>
      <c r="D151" t="s">
        <v>60</v>
      </c>
      <c r="E151" t="s">
        <v>579</v>
      </c>
      <c r="F151">
        <v>4</v>
      </c>
      <c r="G151">
        <v>256</v>
      </c>
      <c r="H151">
        <v>1</v>
      </c>
      <c r="I151">
        <v>132</v>
      </c>
      <c r="J151">
        <v>8</v>
      </c>
      <c r="K151">
        <v>2</v>
      </c>
      <c r="L151">
        <v>4</v>
      </c>
      <c r="N151" t="s">
        <v>586</v>
      </c>
    </row>
    <row r="152" spans="1:14" ht="16" customHeight="1" x14ac:dyDescent="0.35">
      <c r="A152" t="s">
        <v>735</v>
      </c>
      <c r="B152" t="s">
        <v>104</v>
      </c>
      <c r="C152">
        <v>3</v>
      </c>
      <c r="D152" t="s">
        <v>60</v>
      </c>
      <c r="E152" t="s">
        <v>582</v>
      </c>
      <c r="F152">
        <v>1</v>
      </c>
      <c r="G152">
        <v>384</v>
      </c>
      <c r="H152">
        <v>0</v>
      </c>
      <c r="I152">
        <v>89</v>
      </c>
      <c r="J152">
        <v>6</v>
      </c>
      <c r="K152">
        <v>0</v>
      </c>
      <c r="L152">
        <v>3</v>
      </c>
      <c r="M152" t="s">
        <v>583</v>
      </c>
      <c r="N152" t="s">
        <v>580</v>
      </c>
    </row>
    <row r="153" spans="1:14" ht="16" customHeight="1" x14ac:dyDescent="0.35">
      <c r="A153" t="s">
        <v>736</v>
      </c>
      <c r="B153" t="s">
        <v>104</v>
      </c>
      <c r="C153">
        <v>4</v>
      </c>
      <c r="D153" t="s">
        <v>60</v>
      </c>
      <c r="E153" t="s">
        <v>585</v>
      </c>
      <c r="F153">
        <v>3</v>
      </c>
      <c r="G153">
        <v>512</v>
      </c>
      <c r="H153">
        <v>0</v>
      </c>
      <c r="I153">
        <v>173</v>
      </c>
      <c r="J153">
        <v>9</v>
      </c>
      <c r="K153">
        <v>2</v>
      </c>
      <c r="L153">
        <v>3</v>
      </c>
      <c r="M153" t="s">
        <v>577</v>
      </c>
      <c r="N153" t="s">
        <v>580</v>
      </c>
    </row>
    <row r="154" spans="1:14" ht="16" customHeight="1" x14ac:dyDescent="0.35">
      <c r="A154" t="s">
        <v>737</v>
      </c>
      <c r="B154" t="s">
        <v>105</v>
      </c>
      <c r="C154">
        <v>1</v>
      </c>
      <c r="D154" t="s">
        <v>64</v>
      </c>
      <c r="E154" t="s">
        <v>576</v>
      </c>
      <c r="F154">
        <v>5</v>
      </c>
      <c r="G154">
        <v>768</v>
      </c>
      <c r="H154">
        <v>0</v>
      </c>
      <c r="I154">
        <v>194</v>
      </c>
      <c r="J154">
        <v>6</v>
      </c>
      <c r="K154">
        <v>1</v>
      </c>
      <c r="L154">
        <v>6</v>
      </c>
      <c r="M154" t="s">
        <v>577</v>
      </c>
      <c r="N154" t="s">
        <v>580</v>
      </c>
    </row>
    <row r="155" spans="1:14" ht="16" customHeight="1" x14ac:dyDescent="0.35">
      <c r="A155" t="s">
        <v>738</v>
      </c>
      <c r="B155" t="s">
        <v>105</v>
      </c>
      <c r="C155">
        <v>2</v>
      </c>
      <c r="D155" t="s">
        <v>64</v>
      </c>
      <c r="E155" t="s">
        <v>579</v>
      </c>
      <c r="F155">
        <v>2</v>
      </c>
      <c r="G155">
        <v>256</v>
      </c>
      <c r="H155">
        <v>1</v>
      </c>
      <c r="I155">
        <v>106</v>
      </c>
      <c r="J155">
        <v>4</v>
      </c>
      <c r="K155">
        <v>3</v>
      </c>
      <c r="L155">
        <v>7</v>
      </c>
      <c r="N155" t="s">
        <v>586</v>
      </c>
    </row>
    <row r="156" spans="1:14" ht="16" customHeight="1" x14ac:dyDescent="0.35">
      <c r="A156" t="s">
        <v>739</v>
      </c>
      <c r="B156" t="s">
        <v>105</v>
      </c>
      <c r="C156">
        <v>3</v>
      </c>
      <c r="D156" t="s">
        <v>64</v>
      </c>
      <c r="E156" t="s">
        <v>582</v>
      </c>
      <c r="F156">
        <v>4</v>
      </c>
      <c r="G156">
        <v>384</v>
      </c>
      <c r="H156">
        <v>1</v>
      </c>
      <c r="I156">
        <v>136</v>
      </c>
      <c r="J156">
        <v>7</v>
      </c>
      <c r="K156">
        <v>1</v>
      </c>
      <c r="L156">
        <v>6</v>
      </c>
      <c r="N156" t="s">
        <v>586</v>
      </c>
    </row>
    <row r="157" spans="1:14" ht="16" customHeight="1" x14ac:dyDescent="0.35">
      <c r="A157" t="s">
        <v>740</v>
      </c>
      <c r="B157" t="s">
        <v>105</v>
      </c>
      <c r="C157">
        <v>4</v>
      </c>
      <c r="D157" t="s">
        <v>64</v>
      </c>
      <c r="E157" t="s">
        <v>585</v>
      </c>
      <c r="F157">
        <v>1</v>
      </c>
      <c r="G157">
        <v>512</v>
      </c>
      <c r="H157">
        <v>1</v>
      </c>
      <c r="I157">
        <v>71</v>
      </c>
      <c r="J157">
        <v>5</v>
      </c>
      <c r="K157">
        <v>3</v>
      </c>
      <c r="L157">
        <v>6</v>
      </c>
      <c r="N157" t="s">
        <v>586</v>
      </c>
    </row>
    <row r="158" spans="1:14" ht="16" customHeight="1" x14ac:dyDescent="0.35">
      <c r="A158" t="s">
        <v>741</v>
      </c>
      <c r="B158" t="s">
        <v>106</v>
      </c>
      <c r="C158">
        <v>1</v>
      </c>
      <c r="D158" t="s">
        <v>67</v>
      </c>
      <c r="E158" t="s">
        <v>576</v>
      </c>
      <c r="F158">
        <v>3</v>
      </c>
      <c r="G158">
        <v>768</v>
      </c>
      <c r="H158">
        <v>1</v>
      </c>
      <c r="I158">
        <v>105</v>
      </c>
      <c r="J158">
        <v>4</v>
      </c>
      <c r="K158">
        <v>0</v>
      </c>
      <c r="L158">
        <v>5</v>
      </c>
      <c r="N158" t="s">
        <v>586</v>
      </c>
    </row>
    <row r="159" spans="1:14" ht="16" customHeight="1" x14ac:dyDescent="0.35">
      <c r="A159" t="s">
        <v>742</v>
      </c>
      <c r="B159" t="s">
        <v>106</v>
      </c>
      <c r="C159">
        <v>2</v>
      </c>
      <c r="D159" t="s">
        <v>67</v>
      </c>
      <c r="E159" t="s">
        <v>579</v>
      </c>
      <c r="F159">
        <v>5</v>
      </c>
      <c r="G159">
        <v>256</v>
      </c>
      <c r="H159">
        <v>0</v>
      </c>
      <c r="I159">
        <v>211</v>
      </c>
      <c r="J159">
        <v>7</v>
      </c>
      <c r="K159">
        <v>2</v>
      </c>
      <c r="L159">
        <v>3</v>
      </c>
      <c r="M159" t="s">
        <v>583</v>
      </c>
      <c r="N159" t="s">
        <v>580</v>
      </c>
    </row>
    <row r="160" spans="1:14" ht="16" customHeight="1" x14ac:dyDescent="0.35">
      <c r="A160" t="s">
        <v>743</v>
      </c>
      <c r="B160" t="s">
        <v>106</v>
      </c>
      <c r="C160">
        <v>3</v>
      </c>
      <c r="D160" t="s">
        <v>67</v>
      </c>
      <c r="E160" t="s">
        <v>582</v>
      </c>
      <c r="F160">
        <v>2</v>
      </c>
      <c r="G160">
        <v>384</v>
      </c>
      <c r="H160">
        <v>0</v>
      </c>
      <c r="I160">
        <v>145</v>
      </c>
      <c r="J160">
        <v>5</v>
      </c>
      <c r="K160">
        <v>0</v>
      </c>
      <c r="L160">
        <v>3</v>
      </c>
      <c r="M160" t="s">
        <v>577</v>
      </c>
      <c r="N160" t="s">
        <v>580</v>
      </c>
    </row>
    <row r="161" spans="1:14" ht="16" customHeight="1" x14ac:dyDescent="0.35">
      <c r="A161" t="s">
        <v>744</v>
      </c>
      <c r="B161" t="s">
        <v>106</v>
      </c>
      <c r="C161">
        <v>4</v>
      </c>
      <c r="D161" t="s">
        <v>67</v>
      </c>
      <c r="E161" t="s">
        <v>585</v>
      </c>
      <c r="F161">
        <v>4</v>
      </c>
      <c r="G161">
        <v>512</v>
      </c>
      <c r="H161">
        <v>0</v>
      </c>
      <c r="I161">
        <v>175</v>
      </c>
      <c r="J161">
        <v>8</v>
      </c>
      <c r="K161">
        <v>2</v>
      </c>
      <c r="L161">
        <v>5</v>
      </c>
      <c r="M161" t="s">
        <v>577</v>
      </c>
      <c r="N161" t="s">
        <v>580</v>
      </c>
    </row>
    <row r="162" spans="1:14" ht="16" customHeight="1" x14ac:dyDescent="0.35">
      <c r="A162" t="s">
        <v>745</v>
      </c>
      <c r="B162" t="s">
        <v>107</v>
      </c>
      <c r="C162">
        <v>1</v>
      </c>
      <c r="D162" t="s">
        <v>56</v>
      </c>
      <c r="E162" t="s">
        <v>576</v>
      </c>
      <c r="F162">
        <v>1</v>
      </c>
      <c r="G162">
        <v>256</v>
      </c>
      <c r="H162">
        <v>1</v>
      </c>
      <c r="I162">
        <v>76</v>
      </c>
      <c r="J162">
        <v>2</v>
      </c>
      <c r="K162">
        <v>0</v>
      </c>
      <c r="L162">
        <v>7</v>
      </c>
      <c r="N162" t="s">
        <v>586</v>
      </c>
    </row>
    <row r="163" spans="1:14" ht="16" customHeight="1" x14ac:dyDescent="0.35">
      <c r="A163" t="s">
        <v>746</v>
      </c>
      <c r="B163" t="s">
        <v>107</v>
      </c>
      <c r="C163">
        <v>2</v>
      </c>
      <c r="D163" t="s">
        <v>56</v>
      </c>
      <c r="E163" t="s">
        <v>579</v>
      </c>
      <c r="F163">
        <v>3</v>
      </c>
      <c r="G163">
        <v>384</v>
      </c>
      <c r="H163">
        <v>1</v>
      </c>
      <c r="I163">
        <v>106</v>
      </c>
      <c r="J163">
        <v>5</v>
      </c>
      <c r="K163">
        <v>2</v>
      </c>
      <c r="L163">
        <v>7</v>
      </c>
      <c r="N163" t="s">
        <v>586</v>
      </c>
    </row>
    <row r="164" spans="1:14" ht="16" customHeight="1" x14ac:dyDescent="0.35">
      <c r="A164" t="s">
        <v>747</v>
      </c>
      <c r="B164" t="s">
        <v>107</v>
      </c>
      <c r="C164">
        <v>3</v>
      </c>
      <c r="D164" t="s">
        <v>56</v>
      </c>
      <c r="E164" t="s">
        <v>582</v>
      </c>
      <c r="F164">
        <v>5</v>
      </c>
      <c r="G164">
        <v>512</v>
      </c>
      <c r="H164">
        <v>1</v>
      </c>
      <c r="I164">
        <v>136</v>
      </c>
      <c r="J164">
        <v>8</v>
      </c>
      <c r="K164">
        <v>0</v>
      </c>
      <c r="L164">
        <v>6</v>
      </c>
      <c r="N164" t="s">
        <v>586</v>
      </c>
    </row>
    <row r="165" spans="1:14" ht="16" customHeight="1" x14ac:dyDescent="0.35">
      <c r="A165" t="s">
        <v>748</v>
      </c>
      <c r="B165" t="s">
        <v>107</v>
      </c>
      <c r="C165">
        <v>4</v>
      </c>
      <c r="D165" t="s">
        <v>56</v>
      </c>
      <c r="E165" t="s">
        <v>585</v>
      </c>
      <c r="F165">
        <v>2</v>
      </c>
      <c r="G165">
        <v>640</v>
      </c>
      <c r="H165">
        <v>1</v>
      </c>
      <c r="I165">
        <v>70</v>
      </c>
      <c r="J165">
        <v>6</v>
      </c>
      <c r="K165">
        <v>2</v>
      </c>
      <c r="L165">
        <v>6</v>
      </c>
    </row>
    <row r="166" spans="1:14" ht="16" customHeight="1" x14ac:dyDescent="0.35">
      <c r="A166" t="s">
        <v>749</v>
      </c>
      <c r="B166" t="s">
        <v>108</v>
      </c>
      <c r="C166">
        <v>1</v>
      </c>
      <c r="D166" t="s">
        <v>60</v>
      </c>
      <c r="E166" t="s">
        <v>576</v>
      </c>
      <c r="F166">
        <v>4</v>
      </c>
      <c r="G166">
        <v>256</v>
      </c>
      <c r="H166">
        <v>0</v>
      </c>
      <c r="I166">
        <v>193</v>
      </c>
      <c r="J166">
        <v>7</v>
      </c>
      <c r="K166">
        <v>0</v>
      </c>
      <c r="L166">
        <v>3</v>
      </c>
      <c r="M166" t="s">
        <v>577</v>
      </c>
      <c r="N166" t="s">
        <v>580</v>
      </c>
    </row>
    <row r="167" spans="1:14" ht="16" customHeight="1" x14ac:dyDescent="0.35">
      <c r="A167" t="s">
        <v>750</v>
      </c>
      <c r="B167" t="s">
        <v>108</v>
      </c>
      <c r="C167">
        <v>2</v>
      </c>
      <c r="D167" t="s">
        <v>60</v>
      </c>
      <c r="E167" t="s">
        <v>579</v>
      </c>
      <c r="F167">
        <v>1</v>
      </c>
      <c r="G167">
        <v>384</v>
      </c>
      <c r="H167">
        <v>0</v>
      </c>
      <c r="I167">
        <v>128</v>
      </c>
      <c r="J167">
        <v>5</v>
      </c>
      <c r="K167">
        <v>2</v>
      </c>
      <c r="L167">
        <v>3</v>
      </c>
      <c r="M167" t="s">
        <v>577</v>
      </c>
      <c r="N167" t="s">
        <v>580</v>
      </c>
    </row>
    <row r="168" spans="1:14" ht="16" customHeight="1" x14ac:dyDescent="0.35">
      <c r="A168" t="s">
        <v>751</v>
      </c>
      <c r="B168" t="s">
        <v>108</v>
      </c>
      <c r="C168">
        <v>3</v>
      </c>
      <c r="D168" t="s">
        <v>60</v>
      </c>
      <c r="E168" t="s">
        <v>582</v>
      </c>
      <c r="F168">
        <v>3</v>
      </c>
      <c r="G168">
        <v>512</v>
      </c>
      <c r="H168">
        <v>0</v>
      </c>
      <c r="I168">
        <v>158</v>
      </c>
      <c r="J168">
        <v>8</v>
      </c>
      <c r="K168">
        <v>0</v>
      </c>
      <c r="L168">
        <v>5</v>
      </c>
      <c r="M168" t="s">
        <v>577</v>
      </c>
      <c r="N168" t="s">
        <v>580</v>
      </c>
    </row>
    <row r="169" spans="1:14" ht="16" customHeight="1" x14ac:dyDescent="0.35">
      <c r="A169" t="s">
        <v>752</v>
      </c>
      <c r="B169" t="s">
        <v>108</v>
      </c>
      <c r="C169">
        <v>4</v>
      </c>
      <c r="D169" t="s">
        <v>60</v>
      </c>
      <c r="E169" t="s">
        <v>585</v>
      </c>
      <c r="F169">
        <v>5</v>
      </c>
      <c r="G169">
        <v>640</v>
      </c>
      <c r="H169">
        <v>0</v>
      </c>
      <c r="I169">
        <v>188</v>
      </c>
      <c r="J169">
        <v>11</v>
      </c>
      <c r="K169">
        <v>2</v>
      </c>
      <c r="L169">
        <v>4</v>
      </c>
      <c r="M169" t="s">
        <v>583</v>
      </c>
      <c r="N169" t="s">
        <v>580</v>
      </c>
    </row>
    <row r="170" spans="1:14" ht="16" customHeight="1" x14ac:dyDescent="0.35">
      <c r="A170" t="s">
        <v>753</v>
      </c>
      <c r="B170" t="s">
        <v>109</v>
      </c>
      <c r="C170">
        <v>1</v>
      </c>
      <c r="D170" t="s">
        <v>64</v>
      </c>
      <c r="E170" t="s">
        <v>576</v>
      </c>
      <c r="F170">
        <v>2</v>
      </c>
      <c r="G170">
        <v>256</v>
      </c>
      <c r="H170">
        <v>1</v>
      </c>
      <c r="I170">
        <v>92</v>
      </c>
      <c r="J170">
        <v>3</v>
      </c>
      <c r="K170">
        <v>1</v>
      </c>
      <c r="L170">
        <v>7</v>
      </c>
      <c r="N170" t="s">
        <v>586</v>
      </c>
    </row>
    <row r="171" spans="1:14" ht="16" customHeight="1" x14ac:dyDescent="0.35">
      <c r="A171" t="s">
        <v>754</v>
      </c>
      <c r="B171" t="s">
        <v>109</v>
      </c>
      <c r="C171">
        <v>2</v>
      </c>
      <c r="D171" t="s">
        <v>64</v>
      </c>
      <c r="E171" t="s">
        <v>579</v>
      </c>
      <c r="F171">
        <v>4</v>
      </c>
      <c r="G171">
        <v>384</v>
      </c>
      <c r="H171">
        <v>1</v>
      </c>
      <c r="I171">
        <v>121</v>
      </c>
      <c r="J171">
        <v>6</v>
      </c>
      <c r="K171">
        <v>3</v>
      </c>
      <c r="L171">
        <v>6</v>
      </c>
      <c r="N171" t="s">
        <v>586</v>
      </c>
    </row>
    <row r="172" spans="1:14" ht="16" customHeight="1" x14ac:dyDescent="0.35">
      <c r="A172" t="s">
        <v>755</v>
      </c>
      <c r="B172" t="s">
        <v>109</v>
      </c>
      <c r="C172">
        <v>3</v>
      </c>
      <c r="D172" t="s">
        <v>64</v>
      </c>
      <c r="E172" t="s">
        <v>582</v>
      </c>
      <c r="F172">
        <v>1</v>
      </c>
      <c r="G172">
        <v>512</v>
      </c>
      <c r="H172">
        <v>0</v>
      </c>
      <c r="I172">
        <v>78</v>
      </c>
      <c r="J172">
        <v>4</v>
      </c>
      <c r="K172">
        <v>1</v>
      </c>
      <c r="L172">
        <v>5</v>
      </c>
      <c r="M172" t="s">
        <v>583</v>
      </c>
      <c r="N172" t="s">
        <v>580</v>
      </c>
    </row>
    <row r="173" spans="1:14" ht="16" customHeight="1" x14ac:dyDescent="0.35">
      <c r="A173" t="s">
        <v>756</v>
      </c>
      <c r="B173" t="s">
        <v>109</v>
      </c>
      <c r="C173">
        <v>4</v>
      </c>
      <c r="D173" t="s">
        <v>64</v>
      </c>
      <c r="E173" t="s">
        <v>585</v>
      </c>
      <c r="F173">
        <v>3</v>
      </c>
      <c r="G173">
        <v>640</v>
      </c>
      <c r="H173">
        <v>0</v>
      </c>
      <c r="I173">
        <v>162</v>
      </c>
      <c r="J173">
        <v>7</v>
      </c>
      <c r="K173">
        <v>3</v>
      </c>
      <c r="L173">
        <v>5</v>
      </c>
      <c r="M173" t="s">
        <v>577</v>
      </c>
      <c r="N173" t="s">
        <v>580</v>
      </c>
    </row>
    <row r="174" spans="1:14" ht="16" customHeight="1" x14ac:dyDescent="0.35">
      <c r="A174" t="s">
        <v>757</v>
      </c>
      <c r="B174" t="s">
        <v>110</v>
      </c>
      <c r="C174">
        <v>1</v>
      </c>
      <c r="D174" t="s">
        <v>67</v>
      </c>
      <c r="E174" t="s">
        <v>576</v>
      </c>
      <c r="F174">
        <v>5</v>
      </c>
      <c r="G174">
        <v>256</v>
      </c>
      <c r="H174">
        <v>0</v>
      </c>
      <c r="I174">
        <v>196</v>
      </c>
      <c r="J174">
        <v>6</v>
      </c>
      <c r="K174">
        <v>0</v>
      </c>
      <c r="L174">
        <v>5</v>
      </c>
      <c r="M174" t="s">
        <v>577</v>
      </c>
      <c r="N174" t="s">
        <v>580</v>
      </c>
    </row>
    <row r="175" spans="1:14" ht="16" customHeight="1" x14ac:dyDescent="0.35">
      <c r="A175" t="s">
        <v>758</v>
      </c>
      <c r="B175" t="s">
        <v>110</v>
      </c>
      <c r="C175">
        <v>2</v>
      </c>
      <c r="D175" t="s">
        <v>67</v>
      </c>
      <c r="E175" t="s">
        <v>579</v>
      </c>
      <c r="F175">
        <v>2</v>
      </c>
      <c r="G175">
        <v>384</v>
      </c>
      <c r="H175">
        <v>1</v>
      </c>
      <c r="I175">
        <v>109</v>
      </c>
      <c r="J175">
        <v>4</v>
      </c>
      <c r="K175">
        <v>2</v>
      </c>
      <c r="L175">
        <v>6</v>
      </c>
      <c r="N175" t="s">
        <v>586</v>
      </c>
    </row>
    <row r="176" spans="1:14" ht="16" customHeight="1" x14ac:dyDescent="0.35">
      <c r="A176" t="s">
        <v>759</v>
      </c>
      <c r="B176" t="s">
        <v>110</v>
      </c>
      <c r="C176">
        <v>3</v>
      </c>
      <c r="D176" t="s">
        <v>67</v>
      </c>
      <c r="E176" t="s">
        <v>582</v>
      </c>
      <c r="F176">
        <v>4</v>
      </c>
      <c r="G176">
        <v>512</v>
      </c>
      <c r="H176">
        <v>1</v>
      </c>
      <c r="I176">
        <v>138</v>
      </c>
      <c r="J176">
        <v>7</v>
      </c>
      <c r="K176">
        <v>0</v>
      </c>
      <c r="L176">
        <v>6</v>
      </c>
      <c r="N176" t="s">
        <v>586</v>
      </c>
    </row>
    <row r="177" spans="1:14" ht="16" customHeight="1" x14ac:dyDescent="0.35">
      <c r="A177" t="s">
        <v>760</v>
      </c>
      <c r="B177" t="s">
        <v>110</v>
      </c>
      <c r="C177">
        <v>4</v>
      </c>
      <c r="D177" t="s">
        <v>67</v>
      </c>
      <c r="E177" t="s">
        <v>585</v>
      </c>
      <c r="F177">
        <v>1</v>
      </c>
      <c r="G177">
        <v>640</v>
      </c>
      <c r="H177">
        <v>1</v>
      </c>
      <c r="I177">
        <v>73</v>
      </c>
      <c r="J177">
        <v>5</v>
      </c>
      <c r="K177">
        <v>2</v>
      </c>
      <c r="L177">
        <v>5</v>
      </c>
      <c r="N177" t="s">
        <v>586</v>
      </c>
    </row>
    <row r="178" spans="1:14" ht="16" customHeight="1" x14ac:dyDescent="0.35">
      <c r="A178" t="s">
        <v>761</v>
      </c>
      <c r="B178" t="s">
        <v>111</v>
      </c>
      <c r="C178">
        <v>1</v>
      </c>
      <c r="D178" t="s">
        <v>56</v>
      </c>
      <c r="E178" t="s">
        <v>576</v>
      </c>
      <c r="F178">
        <v>3</v>
      </c>
      <c r="G178">
        <v>384</v>
      </c>
      <c r="H178">
        <v>1</v>
      </c>
      <c r="I178">
        <v>91</v>
      </c>
      <c r="J178">
        <v>4</v>
      </c>
      <c r="K178">
        <v>0</v>
      </c>
      <c r="L178">
        <v>7</v>
      </c>
      <c r="N178" t="s">
        <v>586</v>
      </c>
    </row>
    <row r="179" spans="1:14" ht="16" customHeight="1" x14ac:dyDescent="0.35">
      <c r="A179" t="s">
        <v>762</v>
      </c>
      <c r="B179" t="s">
        <v>111</v>
      </c>
      <c r="C179">
        <v>2</v>
      </c>
      <c r="D179" t="s">
        <v>56</v>
      </c>
      <c r="E179" t="s">
        <v>579</v>
      </c>
      <c r="F179">
        <v>5</v>
      </c>
      <c r="G179">
        <v>512</v>
      </c>
      <c r="H179">
        <v>0</v>
      </c>
      <c r="I179">
        <v>197</v>
      </c>
      <c r="J179">
        <v>7</v>
      </c>
      <c r="K179">
        <v>2</v>
      </c>
      <c r="L179">
        <v>5</v>
      </c>
      <c r="M179" t="s">
        <v>577</v>
      </c>
      <c r="N179" t="s">
        <v>580</v>
      </c>
    </row>
    <row r="180" spans="1:14" ht="16" customHeight="1" x14ac:dyDescent="0.35">
      <c r="A180" t="s">
        <v>763</v>
      </c>
      <c r="B180" t="s">
        <v>111</v>
      </c>
      <c r="C180">
        <v>3</v>
      </c>
      <c r="D180" t="s">
        <v>56</v>
      </c>
      <c r="E180" t="s">
        <v>582</v>
      </c>
      <c r="F180">
        <v>2</v>
      </c>
      <c r="G180">
        <v>640</v>
      </c>
      <c r="H180">
        <v>0</v>
      </c>
      <c r="I180">
        <v>132</v>
      </c>
      <c r="J180">
        <v>5</v>
      </c>
      <c r="K180">
        <v>0</v>
      </c>
      <c r="L180">
        <v>5</v>
      </c>
      <c r="M180" t="s">
        <v>577</v>
      </c>
      <c r="N180" t="s">
        <v>580</v>
      </c>
    </row>
    <row r="181" spans="1:14" ht="16" customHeight="1" x14ac:dyDescent="0.35">
      <c r="A181" t="s">
        <v>764</v>
      </c>
      <c r="B181" t="s">
        <v>111</v>
      </c>
      <c r="C181">
        <v>4</v>
      </c>
      <c r="D181" t="s">
        <v>56</v>
      </c>
      <c r="E181" t="s">
        <v>585</v>
      </c>
      <c r="F181">
        <v>4</v>
      </c>
      <c r="G181">
        <v>768</v>
      </c>
      <c r="H181">
        <v>0</v>
      </c>
      <c r="I181">
        <v>161</v>
      </c>
      <c r="J181">
        <v>8</v>
      </c>
      <c r="K181">
        <v>2</v>
      </c>
      <c r="L181">
        <v>7</v>
      </c>
      <c r="M181" t="s">
        <v>577</v>
      </c>
      <c r="N181" t="s">
        <v>580</v>
      </c>
    </row>
    <row r="182" spans="1:14" ht="16" customHeight="1" x14ac:dyDescent="0.35">
      <c r="A182" t="s">
        <v>765</v>
      </c>
      <c r="B182" t="s">
        <v>112</v>
      </c>
      <c r="C182">
        <v>1</v>
      </c>
      <c r="D182" t="s">
        <v>60</v>
      </c>
      <c r="E182" t="s">
        <v>576</v>
      </c>
      <c r="F182">
        <v>1</v>
      </c>
      <c r="G182">
        <v>384</v>
      </c>
      <c r="H182">
        <v>1</v>
      </c>
      <c r="I182">
        <v>91</v>
      </c>
      <c r="J182">
        <v>4</v>
      </c>
      <c r="K182">
        <v>0</v>
      </c>
      <c r="L182">
        <v>6</v>
      </c>
      <c r="N182" t="s">
        <v>586</v>
      </c>
    </row>
    <row r="183" spans="1:14" ht="16" customHeight="1" x14ac:dyDescent="0.35">
      <c r="A183" t="s">
        <v>766</v>
      </c>
      <c r="B183" t="s">
        <v>112</v>
      </c>
      <c r="C183">
        <v>2</v>
      </c>
      <c r="D183" t="s">
        <v>60</v>
      </c>
      <c r="E183" t="s">
        <v>579</v>
      </c>
      <c r="F183">
        <v>3</v>
      </c>
      <c r="G183">
        <v>512</v>
      </c>
      <c r="H183">
        <v>1</v>
      </c>
      <c r="I183">
        <v>121</v>
      </c>
      <c r="J183">
        <v>7</v>
      </c>
      <c r="K183">
        <v>2</v>
      </c>
      <c r="L183">
        <v>6</v>
      </c>
      <c r="N183" t="s">
        <v>586</v>
      </c>
    </row>
    <row r="184" spans="1:14" ht="16" customHeight="1" x14ac:dyDescent="0.35">
      <c r="A184" t="s">
        <v>767</v>
      </c>
      <c r="B184" t="s">
        <v>112</v>
      </c>
      <c r="C184">
        <v>3</v>
      </c>
      <c r="D184" t="s">
        <v>60</v>
      </c>
      <c r="E184" t="s">
        <v>582</v>
      </c>
      <c r="F184">
        <v>5</v>
      </c>
      <c r="G184">
        <v>640</v>
      </c>
      <c r="H184">
        <v>1</v>
      </c>
      <c r="I184">
        <v>151</v>
      </c>
      <c r="J184">
        <v>10</v>
      </c>
      <c r="K184">
        <v>0</v>
      </c>
      <c r="L184">
        <v>5</v>
      </c>
      <c r="N184" t="s">
        <v>586</v>
      </c>
    </row>
    <row r="185" spans="1:14" ht="16" customHeight="1" x14ac:dyDescent="0.35">
      <c r="A185" t="s">
        <v>768</v>
      </c>
      <c r="B185" t="s">
        <v>112</v>
      </c>
      <c r="C185">
        <v>4</v>
      </c>
      <c r="D185" t="s">
        <v>60</v>
      </c>
      <c r="E185" t="s">
        <v>585</v>
      </c>
      <c r="F185">
        <v>2</v>
      </c>
      <c r="G185">
        <v>768</v>
      </c>
      <c r="H185">
        <v>0</v>
      </c>
      <c r="I185">
        <v>108</v>
      </c>
      <c r="J185">
        <v>8</v>
      </c>
      <c r="K185">
        <v>2</v>
      </c>
      <c r="L185">
        <v>4</v>
      </c>
      <c r="M185" t="s">
        <v>583</v>
      </c>
      <c r="N185" t="s">
        <v>580</v>
      </c>
    </row>
    <row r="186" spans="1:14" ht="16" customHeight="1" x14ac:dyDescent="0.35">
      <c r="A186" t="s">
        <v>769</v>
      </c>
      <c r="B186" t="s">
        <v>113</v>
      </c>
      <c r="C186">
        <v>1</v>
      </c>
      <c r="D186" t="s">
        <v>64</v>
      </c>
      <c r="E186" t="s">
        <v>576</v>
      </c>
      <c r="F186">
        <v>4</v>
      </c>
      <c r="G186">
        <v>384</v>
      </c>
      <c r="H186">
        <v>0</v>
      </c>
      <c r="I186">
        <v>183</v>
      </c>
      <c r="J186">
        <v>5</v>
      </c>
      <c r="K186">
        <v>1</v>
      </c>
      <c r="L186">
        <v>3</v>
      </c>
      <c r="M186" t="s">
        <v>577</v>
      </c>
      <c r="N186" t="s">
        <v>580</v>
      </c>
    </row>
    <row r="187" spans="1:14" ht="16" customHeight="1" x14ac:dyDescent="0.35">
      <c r="A187" t="s">
        <v>770</v>
      </c>
      <c r="B187" t="s">
        <v>113</v>
      </c>
      <c r="C187">
        <v>2</v>
      </c>
      <c r="D187" t="s">
        <v>64</v>
      </c>
      <c r="E187" t="s">
        <v>579</v>
      </c>
      <c r="F187">
        <v>1</v>
      </c>
      <c r="G187">
        <v>512</v>
      </c>
      <c r="H187">
        <v>0</v>
      </c>
      <c r="I187">
        <v>117</v>
      </c>
      <c r="J187">
        <v>3</v>
      </c>
      <c r="K187">
        <v>3</v>
      </c>
      <c r="L187">
        <v>4</v>
      </c>
      <c r="M187" t="s">
        <v>577</v>
      </c>
      <c r="N187" t="s">
        <v>580</v>
      </c>
    </row>
    <row r="188" spans="1:14" ht="16" customHeight="1" x14ac:dyDescent="0.35">
      <c r="A188" t="s">
        <v>771</v>
      </c>
      <c r="B188" t="s">
        <v>113</v>
      </c>
      <c r="C188">
        <v>3</v>
      </c>
      <c r="D188" t="s">
        <v>64</v>
      </c>
      <c r="E188" t="s">
        <v>582</v>
      </c>
      <c r="F188">
        <v>3</v>
      </c>
      <c r="G188">
        <v>640</v>
      </c>
      <c r="H188">
        <v>0</v>
      </c>
      <c r="I188">
        <v>147</v>
      </c>
      <c r="J188">
        <v>6</v>
      </c>
      <c r="K188">
        <v>1</v>
      </c>
      <c r="L188">
        <v>4</v>
      </c>
      <c r="M188" t="s">
        <v>577</v>
      </c>
      <c r="N188" t="s">
        <v>580</v>
      </c>
    </row>
    <row r="189" spans="1:14" ht="16" customHeight="1" x14ac:dyDescent="0.35">
      <c r="A189" t="s">
        <v>772</v>
      </c>
      <c r="B189" t="s">
        <v>113</v>
      </c>
      <c r="C189">
        <v>4</v>
      </c>
      <c r="D189" t="s">
        <v>64</v>
      </c>
      <c r="E189" t="s">
        <v>585</v>
      </c>
      <c r="F189">
        <v>5</v>
      </c>
      <c r="G189">
        <v>768</v>
      </c>
      <c r="H189">
        <v>0</v>
      </c>
      <c r="I189">
        <v>177</v>
      </c>
      <c r="J189">
        <v>9</v>
      </c>
      <c r="K189">
        <v>3</v>
      </c>
      <c r="L189">
        <v>4</v>
      </c>
      <c r="M189" t="s">
        <v>583</v>
      </c>
      <c r="N189" t="s">
        <v>580</v>
      </c>
    </row>
    <row r="190" spans="1:14" ht="16" customHeight="1" x14ac:dyDescent="0.35">
      <c r="A190" t="s">
        <v>773</v>
      </c>
      <c r="B190" t="s">
        <v>114</v>
      </c>
      <c r="C190">
        <v>1</v>
      </c>
      <c r="D190" t="s">
        <v>67</v>
      </c>
      <c r="E190" t="s">
        <v>576</v>
      </c>
      <c r="F190">
        <v>2</v>
      </c>
      <c r="G190">
        <v>384</v>
      </c>
      <c r="H190">
        <v>1</v>
      </c>
      <c r="I190">
        <v>94</v>
      </c>
      <c r="J190">
        <v>3</v>
      </c>
      <c r="K190">
        <v>0</v>
      </c>
      <c r="L190">
        <v>6</v>
      </c>
      <c r="N190" t="s">
        <v>586</v>
      </c>
    </row>
    <row r="191" spans="1:14" ht="16" customHeight="1" x14ac:dyDescent="0.35">
      <c r="A191" t="s">
        <v>774</v>
      </c>
      <c r="B191" t="s">
        <v>114</v>
      </c>
      <c r="C191">
        <v>2</v>
      </c>
      <c r="D191" t="s">
        <v>67</v>
      </c>
      <c r="E191" t="s">
        <v>579</v>
      </c>
      <c r="F191">
        <v>4</v>
      </c>
      <c r="G191">
        <v>512</v>
      </c>
      <c r="H191">
        <v>1</v>
      </c>
      <c r="I191">
        <v>124</v>
      </c>
      <c r="J191">
        <v>6</v>
      </c>
      <c r="K191">
        <v>2</v>
      </c>
      <c r="L191">
        <v>6</v>
      </c>
      <c r="N191" t="s">
        <v>586</v>
      </c>
    </row>
    <row r="192" spans="1:14" ht="16" customHeight="1" x14ac:dyDescent="0.35">
      <c r="A192" t="s">
        <v>775</v>
      </c>
      <c r="B192" t="s">
        <v>114</v>
      </c>
      <c r="C192">
        <v>3</v>
      </c>
      <c r="D192" t="s">
        <v>67</v>
      </c>
      <c r="E192" t="s">
        <v>582</v>
      </c>
      <c r="F192">
        <v>1</v>
      </c>
      <c r="G192">
        <v>640</v>
      </c>
      <c r="H192">
        <v>0</v>
      </c>
      <c r="I192">
        <v>134</v>
      </c>
      <c r="J192">
        <v>4</v>
      </c>
      <c r="K192">
        <v>0</v>
      </c>
      <c r="L192">
        <v>4</v>
      </c>
      <c r="M192" t="s">
        <v>583</v>
      </c>
      <c r="N192" t="s">
        <v>580</v>
      </c>
    </row>
    <row r="193" spans="1:14" ht="16" customHeight="1" x14ac:dyDescent="0.35">
      <c r="A193" t="s">
        <v>776</v>
      </c>
      <c r="B193" t="s">
        <v>114</v>
      </c>
      <c r="C193">
        <v>4</v>
      </c>
      <c r="D193" t="s">
        <v>67</v>
      </c>
      <c r="E193" t="s">
        <v>585</v>
      </c>
      <c r="F193">
        <v>3</v>
      </c>
      <c r="G193">
        <v>768</v>
      </c>
      <c r="H193">
        <v>0</v>
      </c>
      <c r="I193">
        <v>164</v>
      </c>
      <c r="J193">
        <v>7</v>
      </c>
      <c r="K193">
        <v>2</v>
      </c>
      <c r="L193">
        <v>4</v>
      </c>
      <c r="M193" t="s">
        <v>577</v>
      </c>
      <c r="N193" t="s">
        <v>580</v>
      </c>
    </row>
    <row r="194" spans="1:14" ht="16" customHeight="1" x14ac:dyDescent="0.35">
      <c r="A194" t="s">
        <v>777</v>
      </c>
      <c r="B194" t="s">
        <v>115</v>
      </c>
      <c r="C194">
        <v>1</v>
      </c>
      <c r="D194" t="s">
        <v>56</v>
      </c>
      <c r="E194" t="s">
        <v>576</v>
      </c>
      <c r="F194">
        <v>5</v>
      </c>
      <c r="G194">
        <v>512</v>
      </c>
      <c r="H194">
        <v>0</v>
      </c>
      <c r="I194">
        <v>182</v>
      </c>
      <c r="J194">
        <v>6</v>
      </c>
      <c r="K194">
        <v>0</v>
      </c>
      <c r="L194">
        <v>4</v>
      </c>
      <c r="M194" t="s">
        <v>577</v>
      </c>
      <c r="N194" t="s">
        <v>580</v>
      </c>
    </row>
    <row r="195" spans="1:14" ht="16" customHeight="1" x14ac:dyDescent="0.35">
      <c r="A195" t="s">
        <v>778</v>
      </c>
      <c r="B195" t="s">
        <v>115</v>
      </c>
      <c r="C195">
        <v>2</v>
      </c>
      <c r="D195" t="s">
        <v>56</v>
      </c>
      <c r="E195" t="s">
        <v>579</v>
      </c>
      <c r="F195">
        <v>2</v>
      </c>
      <c r="G195">
        <v>640</v>
      </c>
      <c r="H195">
        <v>1</v>
      </c>
      <c r="I195">
        <v>95</v>
      </c>
      <c r="J195">
        <v>4</v>
      </c>
      <c r="K195">
        <v>2</v>
      </c>
      <c r="L195">
        <v>5</v>
      </c>
      <c r="N195" t="s">
        <v>586</v>
      </c>
    </row>
    <row r="196" spans="1:14" ht="16" customHeight="1" x14ac:dyDescent="0.35">
      <c r="A196" t="s">
        <v>779</v>
      </c>
      <c r="B196" t="s">
        <v>115</v>
      </c>
      <c r="C196">
        <v>3</v>
      </c>
      <c r="D196" t="s">
        <v>56</v>
      </c>
      <c r="E196" t="s">
        <v>582</v>
      </c>
      <c r="F196">
        <v>4</v>
      </c>
      <c r="G196">
        <v>768</v>
      </c>
      <c r="H196">
        <v>1</v>
      </c>
      <c r="I196">
        <v>125</v>
      </c>
      <c r="J196">
        <v>7</v>
      </c>
      <c r="K196">
        <v>0</v>
      </c>
      <c r="L196">
        <v>5</v>
      </c>
      <c r="N196" t="s">
        <v>586</v>
      </c>
    </row>
    <row r="197" spans="1:14" ht="16" customHeight="1" x14ac:dyDescent="0.35">
      <c r="A197" t="s">
        <v>780</v>
      </c>
      <c r="B197" t="s">
        <v>115</v>
      </c>
      <c r="C197">
        <v>4</v>
      </c>
      <c r="D197" t="s">
        <v>56</v>
      </c>
      <c r="E197" t="s">
        <v>585</v>
      </c>
      <c r="F197">
        <v>1</v>
      </c>
      <c r="G197">
        <v>256</v>
      </c>
      <c r="H197">
        <v>1</v>
      </c>
      <c r="I197">
        <v>59</v>
      </c>
      <c r="J197">
        <v>5</v>
      </c>
      <c r="K197">
        <v>2</v>
      </c>
      <c r="L197">
        <v>4</v>
      </c>
      <c r="N197" t="s">
        <v>586</v>
      </c>
    </row>
    <row r="198" spans="1:14" ht="16" customHeight="1" x14ac:dyDescent="0.35">
      <c r="A198" t="s">
        <v>781</v>
      </c>
      <c r="B198" t="s">
        <v>116</v>
      </c>
      <c r="C198">
        <v>1</v>
      </c>
      <c r="D198" t="s">
        <v>60</v>
      </c>
      <c r="E198" t="s">
        <v>576</v>
      </c>
      <c r="F198">
        <v>3</v>
      </c>
      <c r="G198">
        <v>512</v>
      </c>
      <c r="H198">
        <v>1</v>
      </c>
      <c r="I198">
        <v>106</v>
      </c>
      <c r="J198">
        <v>6</v>
      </c>
      <c r="K198">
        <v>0</v>
      </c>
      <c r="L198">
        <v>6</v>
      </c>
      <c r="N198" t="s">
        <v>586</v>
      </c>
    </row>
    <row r="199" spans="1:14" ht="16" customHeight="1" x14ac:dyDescent="0.35">
      <c r="A199" t="s">
        <v>782</v>
      </c>
      <c r="B199" t="s">
        <v>116</v>
      </c>
      <c r="C199">
        <v>2</v>
      </c>
      <c r="D199" t="s">
        <v>60</v>
      </c>
      <c r="E199" t="s">
        <v>579</v>
      </c>
      <c r="F199">
        <v>5</v>
      </c>
      <c r="G199">
        <v>640</v>
      </c>
      <c r="H199">
        <v>0</v>
      </c>
      <c r="I199">
        <v>212</v>
      </c>
      <c r="J199">
        <v>9</v>
      </c>
      <c r="K199">
        <v>2</v>
      </c>
      <c r="L199">
        <v>4</v>
      </c>
      <c r="M199" t="s">
        <v>577</v>
      </c>
      <c r="N199" t="s">
        <v>580</v>
      </c>
    </row>
    <row r="200" spans="1:14" ht="16" customHeight="1" x14ac:dyDescent="0.35">
      <c r="A200" t="s">
        <v>783</v>
      </c>
      <c r="B200" t="s">
        <v>116</v>
      </c>
      <c r="C200">
        <v>3</v>
      </c>
      <c r="D200" t="s">
        <v>60</v>
      </c>
      <c r="E200" t="s">
        <v>582</v>
      </c>
      <c r="F200">
        <v>2</v>
      </c>
      <c r="G200">
        <v>768</v>
      </c>
      <c r="H200">
        <v>0</v>
      </c>
      <c r="I200">
        <v>147</v>
      </c>
      <c r="J200">
        <v>7</v>
      </c>
      <c r="K200">
        <v>0</v>
      </c>
      <c r="L200">
        <v>4</v>
      </c>
      <c r="M200" t="s">
        <v>577</v>
      </c>
      <c r="N200" t="s">
        <v>580</v>
      </c>
    </row>
    <row r="201" spans="1:14" ht="16" customHeight="1" x14ac:dyDescent="0.35">
      <c r="A201" t="s">
        <v>784</v>
      </c>
      <c r="B201" t="s">
        <v>116</v>
      </c>
      <c r="C201">
        <v>4</v>
      </c>
      <c r="D201" t="s">
        <v>60</v>
      </c>
      <c r="E201" t="s">
        <v>585</v>
      </c>
      <c r="F201">
        <v>4</v>
      </c>
      <c r="G201">
        <v>256</v>
      </c>
      <c r="H201">
        <v>0</v>
      </c>
      <c r="I201">
        <v>177</v>
      </c>
      <c r="J201">
        <v>10</v>
      </c>
      <c r="K201">
        <v>2</v>
      </c>
      <c r="L201">
        <v>6</v>
      </c>
      <c r="M201" t="s">
        <v>577</v>
      </c>
      <c r="N201" t="s">
        <v>580</v>
      </c>
    </row>
    <row r="202" spans="1:14" ht="16" customHeight="1" x14ac:dyDescent="0.35">
      <c r="A202" t="s">
        <v>785</v>
      </c>
      <c r="B202" t="s">
        <v>117</v>
      </c>
      <c r="C202">
        <v>1</v>
      </c>
      <c r="D202" t="s">
        <v>64</v>
      </c>
      <c r="E202" t="s">
        <v>576</v>
      </c>
      <c r="F202">
        <v>1</v>
      </c>
      <c r="G202">
        <v>512</v>
      </c>
      <c r="H202">
        <v>1</v>
      </c>
      <c r="I202">
        <v>81</v>
      </c>
      <c r="J202">
        <v>2</v>
      </c>
      <c r="K202">
        <v>1</v>
      </c>
      <c r="L202">
        <v>5</v>
      </c>
      <c r="N202" t="s">
        <v>586</v>
      </c>
    </row>
    <row r="203" spans="1:14" ht="16" customHeight="1" x14ac:dyDescent="0.35">
      <c r="A203" t="s">
        <v>786</v>
      </c>
      <c r="B203" t="s">
        <v>117</v>
      </c>
      <c r="C203">
        <v>2</v>
      </c>
      <c r="D203" t="s">
        <v>64</v>
      </c>
      <c r="E203" t="s">
        <v>579</v>
      </c>
      <c r="F203">
        <v>3</v>
      </c>
      <c r="G203">
        <v>640</v>
      </c>
      <c r="H203">
        <v>1</v>
      </c>
      <c r="I203">
        <v>110</v>
      </c>
      <c r="J203">
        <v>5</v>
      </c>
      <c r="K203">
        <v>3</v>
      </c>
      <c r="L203">
        <v>5</v>
      </c>
      <c r="N203" t="s">
        <v>586</v>
      </c>
    </row>
    <row r="204" spans="1:14" ht="16" customHeight="1" x14ac:dyDescent="0.35">
      <c r="A204" t="s">
        <v>787</v>
      </c>
      <c r="B204" t="s">
        <v>117</v>
      </c>
      <c r="C204">
        <v>3</v>
      </c>
      <c r="D204" t="s">
        <v>64</v>
      </c>
      <c r="E204" t="s">
        <v>582</v>
      </c>
      <c r="F204">
        <v>5</v>
      </c>
      <c r="G204">
        <v>768</v>
      </c>
      <c r="H204">
        <v>1</v>
      </c>
      <c r="I204">
        <v>140</v>
      </c>
      <c r="J204">
        <v>8</v>
      </c>
      <c r="K204">
        <v>1</v>
      </c>
      <c r="L204">
        <v>5</v>
      </c>
      <c r="N204" t="s">
        <v>586</v>
      </c>
    </row>
    <row r="205" spans="1:14" ht="16" customHeight="1" x14ac:dyDescent="0.35">
      <c r="A205" t="s">
        <v>788</v>
      </c>
      <c r="B205" t="s">
        <v>117</v>
      </c>
      <c r="C205">
        <v>4</v>
      </c>
      <c r="D205" t="s">
        <v>64</v>
      </c>
      <c r="E205" t="s">
        <v>585</v>
      </c>
      <c r="F205">
        <v>2</v>
      </c>
      <c r="G205">
        <v>256</v>
      </c>
      <c r="H205">
        <v>0</v>
      </c>
      <c r="I205">
        <v>97</v>
      </c>
      <c r="J205">
        <v>6</v>
      </c>
      <c r="K205">
        <v>3</v>
      </c>
      <c r="L205">
        <v>3</v>
      </c>
      <c r="M205" t="s">
        <v>583</v>
      </c>
      <c r="N205" t="s">
        <v>580</v>
      </c>
    </row>
    <row r="206" spans="1:14" ht="16" customHeight="1" x14ac:dyDescent="0.35">
      <c r="A206" t="s">
        <v>789</v>
      </c>
      <c r="B206" t="s">
        <v>118</v>
      </c>
      <c r="C206">
        <v>1</v>
      </c>
      <c r="D206" t="s">
        <v>67</v>
      </c>
      <c r="E206" t="s">
        <v>576</v>
      </c>
      <c r="F206">
        <v>4</v>
      </c>
      <c r="G206">
        <v>512</v>
      </c>
      <c r="H206">
        <v>0</v>
      </c>
      <c r="I206">
        <v>185</v>
      </c>
      <c r="J206">
        <v>5</v>
      </c>
      <c r="K206">
        <v>0</v>
      </c>
      <c r="L206">
        <v>4</v>
      </c>
      <c r="M206" t="s">
        <v>577</v>
      </c>
      <c r="N206" t="s">
        <v>580</v>
      </c>
    </row>
    <row r="207" spans="1:14" ht="16" customHeight="1" x14ac:dyDescent="0.35">
      <c r="A207" t="s">
        <v>790</v>
      </c>
      <c r="B207" t="s">
        <v>118</v>
      </c>
      <c r="C207">
        <v>2</v>
      </c>
      <c r="D207" t="s">
        <v>67</v>
      </c>
      <c r="E207" t="s">
        <v>579</v>
      </c>
      <c r="F207">
        <v>1</v>
      </c>
      <c r="G207">
        <v>640</v>
      </c>
      <c r="H207">
        <v>0</v>
      </c>
      <c r="I207">
        <v>120</v>
      </c>
      <c r="J207">
        <v>3</v>
      </c>
      <c r="K207">
        <v>2</v>
      </c>
      <c r="L207">
        <v>6</v>
      </c>
      <c r="M207" t="s">
        <v>577</v>
      </c>
      <c r="N207" t="s">
        <v>580</v>
      </c>
    </row>
    <row r="208" spans="1:14" ht="16" customHeight="1" x14ac:dyDescent="0.35">
      <c r="A208" t="s">
        <v>791</v>
      </c>
      <c r="B208" t="s">
        <v>118</v>
      </c>
      <c r="C208">
        <v>3</v>
      </c>
      <c r="D208" t="s">
        <v>67</v>
      </c>
      <c r="E208" t="s">
        <v>582</v>
      </c>
      <c r="F208">
        <v>3</v>
      </c>
      <c r="G208">
        <v>768</v>
      </c>
      <c r="H208">
        <v>1</v>
      </c>
      <c r="I208">
        <v>127</v>
      </c>
      <c r="J208">
        <v>6</v>
      </c>
      <c r="K208">
        <v>0</v>
      </c>
      <c r="L208">
        <v>7</v>
      </c>
      <c r="N208" t="s">
        <v>586</v>
      </c>
    </row>
    <row r="209" spans="1:14" ht="16" customHeight="1" x14ac:dyDescent="0.35">
      <c r="A209" t="s">
        <v>792</v>
      </c>
      <c r="B209" t="s">
        <v>118</v>
      </c>
      <c r="C209">
        <v>4</v>
      </c>
      <c r="D209" t="s">
        <v>67</v>
      </c>
      <c r="E209" t="s">
        <v>585</v>
      </c>
      <c r="F209">
        <v>5</v>
      </c>
      <c r="G209">
        <v>256</v>
      </c>
      <c r="H209">
        <v>1</v>
      </c>
      <c r="I209">
        <v>157</v>
      </c>
      <c r="J209">
        <v>9</v>
      </c>
      <c r="K209">
        <v>2</v>
      </c>
      <c r="L209">
        <v>7</v>
      </c>
      <c r="N209" t="s">
        <v>586</v>
      </c>
    </row>
    <row r="210" spans="1:14" ht="16" customHeight="1" x14ac:dyDescent="0.35">
      <c r="A210" t="s">
        <v>793</v>
      </c>
      <c r="B210" t="s">
        <v>119</v>
      </c>
      <c r="C210">
        <v>1</v>
      </c>
      <c r="D210" t="s">
        <v>56</v>
      </c>
      <c r="E210" t="s">
        <v>576</v>
      </c>
      <c r="F210">
        <v>2</v>
      </c>
      <c r="G210">
        <v>640</v>
      </c>
      <c r="H210">
        <v>1</v>
      </c>
      <c r="I210">
        <v>80</v>
      </c>
      <c r="J210">
        <v>3</v>
      </c>
      <c r="K210">
        <v>0</v>
      </c>
      <c r="L210">
        <v>5</v>
      </c>
      <c r="N210" t="s">
        <v>586</v>
      </c>
    </row>
    <row r="211" spans="1:14" ht="16" customHeight="1" x14ac:dyDescent="0.35">
      <c r="A211" t="s">
        <v>794</v>
      </c>
      <c r="B211" t="s">
        <v>119</v>
      </c>
      <c r="C211">
        <v>2</v>
      </c>
      <c r="D211" t="s">
        <v>56</v>
      </c>
      <c r="E211" t="s">
        <v>579</v>
      </c>
      <c r="F211">
        <v>4</v>
      </c>
      <c r="G211">
        <v>768</v>
      </c>
      <c r="H211">
        <v>1</v>
      </c>
      <c r="I211">
        <v>110</v>
      </c>
      <c r="J211">
        <v>6</v>
      </c>
      <c r="K211">
        <v>2</v>
      </c>
      <c r="L211">
        <v>5</v>
      </c>
      <c r="N211" t="s">
        <v>586</v>
      </c>
    </row>
    <row r="212" spans="1:14" ht="16" customHeight="1" x14ac:dyDescent="0.35">
      <c r="A212" t="s">
        <v>795</v>
      </c>
      <c r="B212" t="s">
        <v>119</v>
      </c>
      <c r="C212">
        <v>3</v>
      </c>
      <c r="D212" t="s">
        <v>56</v>
      </c>
      <c r="E212" t="s">
        <v>582</v>
      </c>
      <c r="F212">
        <v>1</v>
      </c>
      <c r="G212">
        <v>256</v>
      </c>
      <c r="H212">
        <v>0</v>
      </c>
      <c r="I212">
        <v>121</v>
      </c>
      <c r="J212">
        <v>4</v>
      </c>
      <c r="K212">
        <v>0</v>
      </c>
      <c r="L212">
        <v>3</v>
      </c>
      <c r="M212" t="s">
        <v>577</v>
      </c>
      <c r="N212" t="s">
        <v>580</v>
      </c>
    </row>
    <row r="213" spans="1:14" ht="16" customHeight="1" x14ac:dyDescent="0.35">
      <c r="A213" t="s">
        <v>796</v>
      </c>
      <c r="B213" t="s">
        <v>119</v>
      </c>
      <c r="C213">
        <v>4</v>
      </c>
      <c r="D213" t="s">
        <v>56</v>
      </c>
      <c r="E213" t="s">
        <v>585</v>
      </c>
      <c r="F213">
        <v>3</v>
      </c>
      <c r="G213">
        <v>384</v>
      </c>
      <c r="H213">
        <v>0</v>
      </c>
      <c r="I213">
        <v>150</v>
      </c>
      <c r="J213">
        <v>7</v>
      </c>
      <c r="K213">
        <v>2</v>
      </c>
      <c r="L213">
        <v>3</v>
      </c>
      <c r="M213" t="s">
        <v>577</v>
      </c>
      <c r="N213" t="s">
        <v>580</v>
      </c>
    </row>
    <row r="214" spans="1:14" ht="16" customHeight="1" x14ac:dyDescent="0.35">
      <c r="A214" t="s">
        <v>797</v>
      </c>
      <c r="B214" t="s">
        <v>120</v>
      </c>
      <c r="C214">
        <v>1</v>
      </c>
      <c r="D214" t="s">
        <v>60</v>
      </c>
      <c r="E214" t="s">
        <v>576</v>
      </c>
      <c r="F214">
        <v>5</v>
      </c>
      <c r="G214">
        <v>640</v>
      </c>
      <c r="H214">
        <v>0</v>
      </c>
      <c r="I214">
        <v>197</v>
      </c>
      <c r="J214">
        <v>8</v>
      </c>
      <c r="K214">
        <v>0</v>
      </c>
      <c r="L214">
        <v>6</v>
      </c>
      <c r="M214" t="s">
        <v>577</v>
      </c>
      <c r="N214" t="s">
        <v>580</v>
      </c>
    </row>
    <row r="215" spans="1:14" ht="16" customHeight="1" x14ac:dyDescent="0.35">
      <c r="A215" t="s">
        <v>798</v>
      </c>
      <c r="B215" t="s">
        <v>120</v>
      </c>
      <c r="C215">
        <v>2</v>
      </c>
      <c r="D215" t="s">
        <v>60</v>
      </c>
      <c r="E215" t="s">
        <v>579</v>
      </c>
      <c r="F215">
        <v>2</v>
      </c>
      <c r="G215">
        <v>768</v>
      </c>
      <c r="H215">
        <v>1</v>
      </c>
      <c r="I215">
        <v>110</v>
      </c>
      <c r="J215">
        <v>6</v>
      </c>
      <c r="K215">
        <v>2</v>
      </c>
      <c r="L215">
        <v>7</v>
      </c>
      <c r="N215" t="s">
        <v>586</v>
      </c>
    </row>
    <row r="216" spans="1:14" ht="16" customHeight="1" x14ac:dyDescent="0.35">
      <c r="A216" t="s">
        <v>799</v>
      </c>
      <c r="B216" t="s">
        <v>120</v>
      </c>
      <c r="C216">
        <v>3</v>
      </c>
      <c r="D216" t="s">
        <v>60</v>
      </c>
      <c r="E216" t="s">
        <v>582</v>
      </c>
      <c r="F216">
        <v>4</v>
      </c>
      <c r="G216">
        <v>256</v>
      </c>
      <c r="H216">
        <v>1</v>
      </c>
      <c r="I216">
        <v>140</v>
      </c>
      <c r="J216">
        <v>9</v>
      </c>
      <c r="K216">
        <v>0</v>
      </c>
      <c r="L216">
        <v>7</v>
      </c>
      <c r="N216" t="s">
        <v>586</v>
      </c>
    </row>
    <row r="217" spans="1:14" ht="16" customHeight="1" x14ac:dyDescent="0.35">
      <c r="A217" t="s">
        <v>800</v>
      </c>
      <c r="B217" t="s">
        <v>120</v>
      </c>
      <c r="C217">
        <v>4</v>
      </c>
      <c r="D217" t="s">
        <v>60</v>
      </c>
      <c r="E217" t="s">
        <v>585</v>
      </c>
      <c r="F217">
        <v>1</v>
      </c>
      <c r="G217">
        <v>384</v>
      </c>
      <c r="H217">
        <v>1</v>
      </c>
      <c r="I217">
        <v>75</v>
      </c>
      <c r="J217">
        <v>7</v>
      </c>
      <c r="K217">
        <v>2</v>
      </c>
      <c r="L217">
        <v>6</v>
      </c>
      <c r="N217" t="s">
        <v>586</v>
      </c>
    </row>
    <row r="218" spans="1:14" ht="16" customHeight="1" x14ac:dyDescent="0.35">
      <c r="A218" t="s">
        <v>801</v>
      </c>
      <c r="B218" t="s">
        <v>121</v>
      </c>
      <c r="C218">
        <v>1</v>
      </c>
      <c r="D218" t="s">
        <v>64</v>
      </c>
      <c r="E218" t="s">
        <v>576</v>
      </c>
      <c r="F218">
        <v>3</v>
      </c>
      <c r="G218">
        <v>640</v>
      </c>
      <c r="H218">
        <v>0</v>
      </c>
      <c r="I218">
        <v>118</v>
      </c>
      <c r="J218">
        <v>4</v>
      </c>
      <c r="K218">
        <v>1</v>
      </c>
      <c r="L218">
        <v>4</v>
      </c>
      <c r="M218" t="s">
        <v>583</v>
      </c>
      <c r="N218" t="s">
        <v>580</v>
      </c>
    </row>
    <row r="219" spans="1:14" ht="16" customHeight="1" x14ac:dyDescent="0.35">
      <c r="A219" t="s">
        <v>802</v>
      </c>
      <c r="B219" t="s">
        <v>121</v>
      </c>
      <c r="C219">
        <v>2</v>
      </c>
      <c r="D219" t="s">
        <v>64</v>
      </c>
      <c r="E219" t="s">
        <v>579</v>
      </c>
      <c r="F219">
        <v>5</v>
      </c>
      <c r="G219">
        <v>768</v>
      </c>
      <c r="H219">
        <v>0</v>
      </c>
      <c r="I219">
        <v>201</v>
      </c>
      <c r="J219">
        <v>7</v>
      </c>
      <c r="K219">
        <v>3</v>
      </c>
      <c r="L219">
        <v>4</v>
      </c>
      <c r="M219" t="s">
        <v>577</v>
      </c>
      <c r="N219" t="s">
        <v>580</v>
      </c>
    </row>
    <row r="220" spans="1:14" ht="16" customHeight="1" x14ac:dyDescent="0.35">
      <c r="A220" t="s">
        <v>803</v>
      </c>
      <c r="B220" t="s">
        <v>121</v>
      </c>
      <c r="C220">
        <v>3</v>
      </c>
      <c r="D220" t="s">
        <v>64</v>
      </c>
      <c r="E220" t="s">
        <v>582</v>
      </c>
      <c r="F220">
        <v>2</v>
      </c>
      <c r="G220">
        <v>256</v>
      </c>
      <c r="H220">
        <v>0</v>
      </c>
      <c r="I220">
        <v>136</v>
      </c>
      <c r="J220">
        <v>5</v>
      </c>
      <c r="K220">
        <v>1</v>
      </c>
      <c r="L220">
        <v>5</v>
      </c>
      <c r="M220" t="s">
        <v>577</v>
      </c>
      <c r="N220" t="s">
        <v>580</v>
      </c>
    </row>
    <row r="221" spans="1:14" ht="16" customHeight="1" x14ac:dyDescent="0.35">
      <c r="A221" t="s">
        <v>804</v>
      </c>
      <c r="B221" t="s">
        <v>121</v>
      </c>
      <c r="C221">
        <v>4</v>
      </c>
      <c r="D221" t="s">
        <v>64</v>
      </c>
      <c r="E221" t="s">
        <v>585</v>
      </c>
      <c r="F221">
        <v>4</v>
      </c>
      <c r="G221">
        <v>384</v>
      </c>
      <c r="H221">
        <v>0</v>
      </c>
      <c r="I221">
        <v>166</v>
      </c>
      <c r="J221">
        <v>8</v>
      </c>
      <c r="K221">
        <v>3</v>
      </c>
      <c r="L221">
        <v>5</v>
      </c>
      <c r="M221" t="s">
        <v>577</v>
      </c>
      <c r="N221" t="s">
        <v>580</v>
      </c>
    </row>
    <row r="222" spans="1:14" ht="16" customHeight="1" x14ac:dyDescent="0.35">
      <c r="A222" t="s">
        <v>805</v>
      </c>
      <c r="B222" t="s">
        <v>122</v>
      </c>
      <c r="C222">
        <v>1</v>
      </c>
      <c r="D222" t="s">
        <v>67</v>
      </c>
      <c r="E222" t="s">
        <v>576</v>
      </c>
      <c r="F222">
        <v>1</v>
      </c>
      <c r="G222">
        <v>640</v>
      </c>
      <c r="H222">
        <v>1</v>
      </c>
      <c r="I222">
        <v>83</v>
      </c>
      <c r="J222">
        <v>2</v>
      </c>
      <c r="K222">
        <v>0</v>
      </c>
      <c r="L222">
        <v>7</v>
      </c>
      <c r="N222" t="s">
        <v>586</v>
      </c>
    </row>
    <row r="223" spans="1:14" ht="16" customHeight="1" x14ac:dyDescent="0.35">
      <c r="A223" t="s">
        <v>806</v>
      </c>
      <c r="B223" t="s">
        <v>122</v>
      </c>
      <c r="C223">
        <v>2</v>
      </c>
      <c r="D223" t="s">
        <v>67</v>
      </c>
      <c r="E223" t="s">
        <v>579</v>
      </c>
      <c r="F223">
        <v>3</v>
      </c>
      <c r="G223">
        <v>768</v>
      </c>
      <c r="H223">
        <v>1</v>
      </c>
      <c r="I223">
        <v>113</v>
      </c>
      <c r="J223">
        <v>5</v>
      </c>
      <c r="K223">
        <v>2</v>
      </c>
      <c r="L223">
        <v>7</v>
      </c>
      <c r="N223" t="s">
        <v>586</v>
      </c>
    </row>
    <row r="224" spans="1:14" ht="16" customHeight="1" x14ac:dyDescent="0.35">
      <c r="A224" t="s">
        <v>807</v>
      </c>
      <c r="B224" t="s">
        <v>122</v>
      </c>
      <c r="C224">
        <v>3</v>
      </c>
      <c r="D224" t="s">
        <v>67</v>
      </c>
      <c r="E224" t="s">
        <v>582</v>
      </c>
      <c r="F224">
        <v>5</v>
      </c>
      <c r="G224">
        <v>256</v>
      </c>
      <c r="H224">
        <v>1</v>
      </c>
      <c r="I224">
        <v>142</v>
      </c>
      <c r="J224">
        <v>8</v>
      </c>
      <c r="K224">
        <v>0</v>
      </c>
      <c r="L224">
        <v>7</v>
      </c>
      <c r="N224" t="s">
        <v>586</v>
      </c>
    </row>
    <row r="225" spans="1:14" ht="16" customHeight="1" x14ac:dyDescent="0.35">
      <c r="A225" t="s">
        <v>808</v>
      </c>
      <c r="B225" t="s">
        <v>122</v>
      </c>
      <c r="C225">
        <v>4</v>
      </c>
      <c r="D225" t="s">
        <v>67</v>
      </c>
      <c r="E225" t="s">
        <v>585</v>
      </c>
      <c r="F225">
        <v>2</v>
      </c>
      <c r="G225">
        <v>384</v>
      </c>
      <c r="H225">
        <v>0</v>
      </c>
      <c r="I225">
        <v>153</v>
      </c>
      <c r="J225">
        <v>6</v>
      </c>
      <c r="K225">
        <v>2</v>
      </c>
      <c r="L225">
        <v>5</v>
      </c>
      <c r="M225" t="s">
        <v>583</v>
      </c>
      <c r="N225" t="s">
        <v>580</v>
      </c>
    </row>
    <row r="226" spans="1:14" ht="16" customHeight="1" x14ac:dyDescent="0.35">
      <c r="A226" t="s">
        <v>809</v>
      </c>
      <c r="B226" t="s">
        <v>123</v>
      </c>
      <c r="C226">
        <v>1</v>
      </c>
      <c r="D226" t="s">
        <v>56</v>
      </c>
      <c r="E226" t="s">
        <v>576</v>
      </c>
      <c r="F226">
        <v>4</v>
      </c>
      <c r="G226">
        <v>768</v>
      </c>
      <c r="H226">
        <v>0</v>
      </c>
      <c r="I226">
        <v>171</v>
      </c>
      <c r="J226">
        <v>5</v>
      </c>
      <c r="K226">
        <v>0</v>
      </c>
      <c r="L226">
        <v>4</v>
      </c>
      <c r="M226" t="s">
        <v>577</v>
      </c>
      <c r="N226" t="s">
        <v>580</v>
      </c>
    </row>
    <row r="227" spans="1:14" ht="16" customHeight="1" x14ac:dyDescent="0.35">
      <c r="A227" t="s">
        <v>810</v>
      </c>
      <c r="B227" t="s">
        <v>123</v>
      </c>
      <c r="C227">
        <v>2</v>
      </c>
      <c r="D227" t="s">
        <v>56</v>
      </c>
      <c r="E227" t="s">
        <v>579</v>
      </c>
      <c r="F227">
        <v>1</v>
      </c>
      <c r="G227">
        <v>256</v>
      </c>
      <c r="H227">
        <v>1</v>
      </c>
      <c r="I227">
        <v>84</v>
      </c>
      <c r="J227">
        <v>3</v>
      </c>
      <c r="K227">
        <v>2</v>
      </c>
      <c r="L227">
        <v>6</v>
      </c>
      <c r="N227" t="s">
        <v>586</v>
      </c>
    </row>
    <row r="228" spans="1:14" ht="16" customHeight="1" x14ac:dyDescent="0.35">
      <c r="A228" t="s">
        <v>811</v>
      </c>
      <c r="B228" t="s">
        <v>123</v>
      </c>
      <c r="C228">
        <v>3</v>
      </c>
      <c r="D228" t="s">
        <v>56</v>
      </c>
      <c r="E228" t="s">
        <v>582</v>
      </c>
      <c r="F228">
        <v>3</v>
      </c>
      <c r="G228">
        <v>384</v>
      </c>
      <c r="H228">
        <v>1</v>
      </c>
      <c r="I228">
        <v>114</v>
      </c>
      <c r="J228">
        <v>6</v>
      </c>
      <c r="K228">
        <v>0</v>
      </c>
      <c r="L228">
        <v>6</v>
      </c>
      <c r="N228" t="s">
        <v>586</v>
      </c>
    </row>
    <row r="229" spans="1:14" ht="16" customHeight="1" x14ac:dyDescent="0.35">
      <c r="A229" t="s">
        <v>812</v>
      </c>
      <c r="B229" t="s">
        <v>123</v>
      </c>
      <c r="C229">
        <v>4</v>
      </c>
      <c r="D229" t="s">
        <v>56</v>
      </c>
      <c r="E229" t="s">
        <v>585</v>
      </c>
      <c r="F229">
        <v>5</v>
      </c>
      <c r="G229">
        <v>512</v>
      </c>
      <c r="H229">
        <v>1</v>
      </c>
      <c r="I229">
        <v>143</v>
      </c>
      <c r="J229">
        <v>9</v>
      </c>
      <c r="K229">
        <v>2</v>
      </c>
      <c r="L229">
        <v>6</v>
      </c>
      <c r="N229" t="s">
        <v>586</v>
      </c>
    </row>
    <row r="230" spans="1:14" ht="16" customHeight="1" x14ac:dyDescent="0.35">
      <c r="A230" t="s">
        <v>813</v>
      </c>
      <c r="B230" t="s">
        <v>124</v>
      </c>
      <c r="C230">
        <v>1</v>
      </c>
      <c r="D230" t="s">
        <v>60</v>
      </c>
      <c r="E230" t="s">
        <v>576</v>
      </c>
      <c r="F230">
        <v>2</v>
      </c>
      <c r="G230">
        <v>768</v>
      </c>
      <c r="H230">
        <v>1</v>
      </c>
      <c r="I230">
        <v>95</v>
      </c>
      <c r="J230">
        <v>5</v>
      </c>
      <c r="K230">
        <v>0</v>
      </c>
      <c r="L230">
        <v>4</v>
      </c>
      <c r="N230" t="s">
        <v>586</v>
      </c>
    </row>
    <row r="231" spans="1:14" ht="16" customHeight="1" x14ac:dyDescent="0.35">
      <c r="A231" t="s">
        <v>814</v>
      </c>
      <c r="B231" t="s">
        <v>124</v>
      </c>
      <c r="C231">
        <v>2</v>
      </c>
      <c r="D231" t="s">
        <v>60</v>
      </c>
      <c r="E231" t="s">
        <v>579</v>
      </c>
      <c r="F231">
        <v>4</v>
      </c>
      <c r="G231">
        <v>256</v>
      </c>
      <c r="H231">
        <v>1</v>
      </c>
      <c r="I231">
        <v>125</v>
      </c>
      <c r="J231">
        <v>8</v>
      </c>
      <c r="K231">
        <v>2</v>
      </c>
      <c r="L231">
        <v>4</v>
      </c>
      <c r="N231" t="s">
        <v>586</v>
      </c>
    </row>
    <row r="232" spans="1:14" ht="16" customHeight="1" x14ac:dyDescent="0.35">
      <c r="A232" t="s">
        <v>815</v>
      </c>
      <c r="B232" t="s">
        <v>124</v>
      </c>
      <c r="C232">
        <v>3</v>
      </c>
      <c r="D232" t="s">
        <v>60</v>
      </c>
      <c r="E232" t="s">
        <v>582</v>
      </c>
      <c r="F232">
        <v>1</v>
      </c>
      <c r="G232">
        <v>384</v>
      </c>
      <c r="H232">
        <v>0</v>
      </c>
      <c r="I232">
        <v>136</v>
      </c>
      <c r="J232">
        <v>6</v>
      </c>
      <c r="K232">
        <v>0</v>
      </c>
      <c r="L232">
        <v>3</v>
      </c>
      <c r="M232" t="s">
        <v>577</v>
      </c>
      <c r="N232" t="s">
        <v>580</v>
      </c>
    </row>
    <row r="233" spans="1:14" ht="16" customHeight="1" x14ac:dyDescent="0.35">
      <c r="A233" t="s">
        <v>816</v>
      </c>
      <c r="B233" t="s">
        <v>124</v>
      </c>
      <c r="C233">
        <v>4</v>
      </c>
      <c r="D233" t="s">
        <v>60</v>
      </c>
      <c r="E233" t="s">
        <v>585</v>
      </c>
      <c r="F233">
        <v>3</v>
      </c>
      <c r="G233">
        <v>512</v>
      </c>
      <c r="H233">
        <v>0</v>
      </c>
      <c r="I233">
        <v>166</v>
      </c>
      <c r="J233">
        <v>9</v>
      </c>
      <c r="K233">
        <v>2</v>
      </c>
      <c r="L233">
        <v>2</v>
      </c>
      <c r="M233" t="s">
        <v>577</v>
      </c>
      <c r="N233" t="s">
        <v>580</v>
      </c>
    </row>
    <row r="234" spans="1:14" ht="16" customHeight="1" x14ac:dyDescent="0.35">
      <c r="A234" t="s">
        <v>817</v>
      </c>
      <c r="B234" t="s">
        <v>125</v>
      </c>
      <c r="C234">
        <v>1</v>
      </c>
      <c r="D234" t="s">
        <v>64</v>
      </c>
      <c r="E234" t="s">
        <v>576</v>
      </c>
      <c r="F234">
        <v>5</v>
      </c>
      <c r="G234">
        <v>768</v>
      </c>
      <c r="H234">
        <v>0</v>
      </c>
      <c r="I234">
        <v>187</v>
      </c>
      <c r="J234">
        <v>6</v>
      </c>
      <c r="K234">
        <v>1</v>
      </c>
      <c r="L234">
        <v>5</v>
      </c>
      <c r="M234" t="s">
        <v>577</v>
      </c>
      <c r="N234" t="s">
        <v>580</v>
      </c>
    </row>
    <row r="235" spans="1:14" ht="16" customHeight="1" x14ac:dyDescent="0.35">
      <c r="A235" t="s">
        <v>818</v>
      </c>
      <c r="B235" t="s">
        <v>125</v>
      </c>
      <c r="C235">
        <v>2</v>
      </c>
      <c r="D235" t="s">
        <v>64</v>
      </c>
      <c r="E235" t="s">
        <v>579</v>
      </c>
      <c r="F235">
        <v>2</v>
      </c>
      <c r="G235">
        <v>256</v>
      </c>
      <c r="H235">
        <v>1</v>
      </c>
      <c r="I235">
        <v>99</v>
      </c>
      <c r="J235">
        <v>4</v>
      </c>
      <c r="K235">
        <v>3</v>
      </c>
      <c r="L235">
        <v>6</v>
      </c>
      <c r="N235" t="s">
        <v>586</v>
      </c>
    </row>
    <row r="236" spans="1:14" ht="16" customHeight="1" x14ac:dyDescent="0.35">
      <c r="A236" t="s">
        <v>819</v>
      </c>
      <c r="B236" t="s">
        <v>125</v>
      </c>
      <c r="C236">
        <v>3</v>
      </c>
      <c r="D236" t="s">
        <v>64</v>
      </c>
      <c r="E236" t="s">
        <v>582</v>
      </c>
      <c r="F236">
        <v>4</v>
      </c>
      <c r="G236">
        <v>384</v>
      </c>
      <c r="H236">
        <v>1</v>
      </c>
      <c r="I236">
        <v>129</v>
      </c>
      <c r="J236">
        <v>7</v>
      </c>
      <c r="K236">
        <v>1</v>
      </c>
      <c r="L236">
        <v>6</v>
      </c>
      <c r="N236" t="s">
        <v>586</v>
      </c>
    </row>
    <row r="237" spans="1:14" ht="16" customHeight="1" x14ac:dyDescent="0.35">
      <c r="A237" t="s">
        <v>820</v>
      </c>
      <c r="B237" t="s">
        <v>125</v>
      </c>
      <c r="C237">
        <v>4</v>
      </c>
      <c r="D237" t="s">
        <v>64</v>
      </c>
      <c r="E237" t="s">
        <v>585</v>
      </c>
      <c r="F237">
        <v>1</v>
      </c>
      <c r="G237">
        <v>512</v>
      </c>
      <c r="H237">
        <v>1</v>
      </c>
      <c r="I237">
        <v>64</v>
      </c>
      <c r="J237">
        <v>5</v>
      </c>
      <c r="K237">
        <v>3</v>
      </c>
      <c r="L237">
        <v>6</v>
      </c>
      <c r="N237" t="s">
        <v>586</v>
      </c>
    </row>
    <row r="238" spans="1:14" ht="16" customHeight="1" x14ac:dyDescent="0.35">
      <c r="A238" t="s">
        <v>821</v>
      </c>
      <c r="B238" t="s">
        <v>126</v>
      </c>
      <c r="C238">
        <v>1</v>
      </c>
      <c r="D238" t="s">
        <v>67</v>
      </c>
      <c r="E238" t="s">
        <v>576</v>
      </c>
      <c r="F238">
        <v>3</v>
      </c>
      <c r="G238">
        <v>768</v>
      </c>
      <c r="H238">
        <v>0</v>
      </c>
      <c r="I238">
        <v>120</v>
      </c>
      <c r="J238">
        <v>4</v>
      </c>
      <c r="K238">
        <v>0</v>
      </c>
      <c r="L238">
        <v>3</v>
      </c>
      <c r="M238" t="s">
        <v>583</v>
      </c>
      <c r="N238" t="s">
        <v>580</v>
      </c>
    </row>
    <row r="239" spans="1:14" ht="16" customHeight="1" x14ac:dyDescent="0.35">
      <c r="A239" t="s">
        <v>822</v>
      </c>
      <c r="B239" t="s">
        <v>126</v>
      </c>
      <c r="C239">
        <v>2</v>
      </c>
      <c r="D239" t="s">
        <v>67</v>
      </c>
      <c r="E239" t="s">
        <v>579</v>
      </c>
      <c r="F239">
        <v>5</v>
      </c>
      <c r="G239">
        <v>256</v>
      </c>
      <c r="H239">
        <v>0</v>
      </c>
      <c r="I239">
        <v>204</v>
      </c>
      <c r="J239">
        <v>7</v>
      </c>
      <c r="K239">
        <v>2</v>
      </c>
      <c r="L239">
        <v>3</v>
      </c>
      <c r="M239" t="s">
        <v>577</v>
      </c>
      <c r="N239" t="s">
        <v>580</v>
      </c>
    </row>
    <row r="240" spans="1:14" ht="16" customHeight="1" x14ac:dyDescent="0.35">
      <c r="A240" t="s">
        <v>823</v>
      </c>
      <c r="B240" t="s">
        <v>126</v>
      </c>
      <c r="C240">
        <v>3</v>
      </c>
      <c r="D240" t="s">
        <v>67</v>
      </c>
      <c r="E240" t="s">
        <v>582</v>
      </c>
      <c r="F240">
        <v>2</v>
      </c>
      <c r="G240">
        <v>384</v>
      </c>
      <c r="H240">
        <v>0</v>
      </c>
      <c r="I240">
        <v>138</v>
      </c>
      <c r="J240">
        <v>5</v>
      </c>
      <c r="K240">
        <v>0</v>
      </c>
      <c r="L240">
        <v>4</v>
      </c>
      <c r="M240" t="s">
        <v>577</v>
      </c>
      <c r="N240" t="s">
        <v>580</v>
      </c>
    </row>
    <row r="241" spans="1:14" ht="16" customHeight="1" x14ac:dyDescent="0.35">
      <c r="A241" t="s">
        <v>824</v>
      </c>
      <c r="B241" t="s">
        <v>126</v>
      </c>
      <c r="C241">
        <v>4</v>
      </c>
      <c r="D241" t="s">
        <v>67</v>
      </c>
      <c r="E241" t="s">
        <v>585</v>
      </c>
      <c r="F241">
        <v>4</v>
      </c>
      <c r="G241">
        <v>512</v>
      </c>
      <c r="H241">
        <v>0</v>
      </c>
      <c r="I241">
        <v>168</v>
      </c>
      <c r="J241">
        <v>8</v>
      </c>
      <c r="K241">
        <v>2</v>
      </c>
      <c r="L241">
        <v>4</v>
      </c>
      <c r="M241" t="s">
        <v>577</v>
      </c>
      <c r="N241" t="s">
        <v>580</v>
      </c>
    </row>
    <row r="242" spans="1:14" ht="16" customHeight="1" x14ac:dyDescent="0.35">
      <c r="A242" t="s">
        <v>825</v>
      </c>
      <c r="B242" t="s">
        <v>127</v>
      </c>
      <c r="C242">
        <v>1</v>
      </c>
      <c r="D242" t="s">
        <v>56</v>
      </c>
      <c r="E242" t="s">
        <v>576</v>
      </c>
      <c r="F242">
        <v>1</v>
      </c>
      <c r="G242">
        <v>256</v>
      </c>
      <c r="H242">
        <v>1</v>
      </c>
      <c r="I242">
        <v>69</v>
      </c>
      <c r="J242">
        <v>2</v>
      </c>
      <c r="K242">
        <v>0</v>
      </c>
      <c r="L242">
        <v>6</v>
      </c>
      <c r="N242" t="s">
        <v>586</v>
      </c>
    </row>
    <row r="243" spans="1:14" ht="16" customHeight="1" x14ac:dyDescent="0.35">
      <c r="A243" t="s">
        <v>826</v>
      </c>
      <c r="B243" t="s">
        <v>127</v>
      </c>
      <c r="C243">
        <v>2</v>
      </c>
      <c r="D243" t="s">
        <v>56</v>
      </c>
      <c r="E243" t="s">
        <v>579</v>
      </c>
      <c r="F243">
        <v>3</v>
      </c>
      <c r="G243">
        <v>384</v>
      </c>
      <c r="H243">
        <v>1</v>
      </c>
      <c r="I243">
        <v>99</v>
      </c>
      <c r="J243">
        <v>5</v>
      </c>
      <c r="K243">
        <v>2</v>
      </c>
      <c r="L243">
        <v>6</v>
      </c>
      <c r="N243" t="s">
        <v>586</v>
      </c>
    </row>
    <row r="244" spans="1:14" ht="16" customHeight="1" x14ac:dyDescent="0.35">
      <c r="A244" t="s">
        <v>827</v>
      </c>
      <c r="B244" t="s">
        <v>127</v>
      </c>
      <c r="C244">
        <v>3</v>
      </c>
      <c r="D244" t="s">
        <v>56</v>
      </c>
      <c r="E244" t="s">
        <v>582</v>
      </c>
      <c r="F244">
        <v>5</v>
      </c>
      <c r="G244">
        <v>512</v>
      </c>
      <c r="H244">
        <v>1</v>
      </c>
      <c r="I244">
        <v>129</v>
      </c>
      <c r="J244">
        <v>8</v>
      </c>
      <c r="K244">
        <v>0</v>
      </c>
      <c r="L244">
        <v>6</v>
      </c>
      <c r="N244" t="s">
        <v>586</v>
      </c>
    </row>
    <row r="245" spans="1:14" ht="16" customHeight="1" x14ac:dyDescent="0.35">
      <c r="A245" t="s">
        <v>828</v>
      </c>
      <c r="B245" t="s">
        <v>127</v>
      </c>
      <c r="C245">
        <v>4</v>
      </c>
      <c r="D245" t="s">
        <v>56</v>
      </c>
      <c r="E245" t="s">
        <v>585</v>
      </c>
      <c r="F245">
        <v>2</v>
      </c>
      <c r="G245">
        <v>640</v>
      </c>
      <c r="H245">
        <v>0</v>
      </c>
      <c r="I245">
        <v>139</v>
      </c>
      <c r="J245">
        <v>6</v>
      </c>
      <c r="K245">
        <v>2</v>
      </c>
      <c r="L245">
        <v>4</v>
      </c>
      <c r="M245" t="s">
        <v>577</v>
      </c>
      <c r="N245" t="s">
        <v>580</v>
      </c>
    </row>
    <row r="246" spans="1:14" ht="16" customHeight="1" x14ac:dyDescent="0.35">
      <c r="A246" t="s">
        <v>829</v>
      </c>
      <c r="B246" t="s">
        <v>128</v>
      </c>
      <c r="C246">
        <v>1</v>
      </c>
      <c r="D246" t="s">
        <v>60</v>
      </c>
      <c r="E246" t="s">
        <v>576</v>
      </c>
      <c r="F246">
        <v>4</v>
      </c>
      <c r="G246">
        <v>256</v>
      </c>
      <c r="H246">
        <v>0</v>
      </c>
      <c r="I246">
        <v>186</v>
      </c>
      <c r="J246">
        <v>7</v>
      </c>
      <c r="K246">
        <v>0</v>
      </c>
      <c r="L246">
        <v>3</v>
      </c>
      <c r="M246" t="s">
        <v>577</v>
      </c>
      <c r="N246" t="s">
        <v>580</v>
      </c>
    </row>
    <row r="247" spans="1:14" ht="16" customHeight="1" x14ac:dyDescent="0.35">
      <c r="A247" t="s">
        <v>830</v>
      </c>
      <c r="B247" t="s">
        <v>128</v>
      </c>
      <c r="C247">
        <v>2</v>
      </c>
      <c r="D247" t="s">
        <v>60</v>
      </c>
      <c r="E247" t="s">
        <v>579</v>
      </c>
      <c r="F247">
        <v>1</v>
      </c>
      <c r="G247">
        <v>384</v>
      </c>
      <c r="H247">
        <v>0</v>
      </c>
      <c r="I247">
        <v>121</v>
      </c>
      <c r="J247">
        <v>5</v>
      </c>
      <c r="K247">
        <v>2</v>
      </c>
      <c r="L247">
        <v>4</v>
      </c>
      <c r="M247" t="s">
        <v>577</v>
      </c>
      <c r="N247" t="s">
        <v>580</v>
      </c>
    </row>
    <row r="248" spans="1:14" ht="16" customHeight="1" x14ac:dyDescent="0.35">
      <c r="A248" t="s">
        <v>831</v>
      </c>
      <c r="B248" t="s">
        <v>128</v>
      </c>
      <c r="C248">
        <v>3</v>
      </c>
      <c r="D248" t="s">
        <v>60</v>
      </c>
      <c r="E248" t="s">
        <v>582</v>
      </c>
      <c r="F248">
        <v>3</v>
      </c>
      <c r="G248">
        <v>512</v>
      </c>
      <c r="H248">
        <v>0</v>
      </c>
      <c r="I248">
        <v>151</v>
      </c>
      <c r="J248">
        <v>8</v>
      </c>
      <c r="K248">
        <v>0</v>
      </c>
      <c r="L248">
        <v>4</v>
      </c>
      <c r="M248" t="s">
        <v>583</v>
      </c>
      <c r="N248" t="s">
        <v>580</v>
      </c>
    </row>
    <row r="249" spans="1:14" ht="16" customHeight="1" x14ac:dyDescent="0.35">
      <c r="A249" t="s">
        <v>832</v>
      </c>
      <c r="B249" t="s">
        <v>128</v>
      </c>
      <c r="C249">
        <v>4</v>
      </c>
      <c r="D249" t="s">
        <v>60</v>
      </c>
      <c r="E249" t="s">
        <v>585</v>
      </c>
      <c r="F249">
        <v>5</v>
      </c>
      <c r="G249">
        <v>640</v>
      </c>
      <c r="H249">
        <v>0</v>
      </c>
      <c r="I249">
        <v>181</v>
      </c>
      <c r="J249">
        <v>11</v>
      </c>
      <c r="K249">
        <v>2</v>
      </c>
      <c r="L249">
        <v>4</v>
      </c>
      <c r="M249" t="s">
        <v>583</v>
      </c>
      <c r="N249" t="s">
        <v>580</v>
      </c>
    </row>
    <row r="250" spans="1:14" ht="16" customHeight="1" x14ac:dyDescent="0.35">
      <c r="A250" t="s">
        <v>833</v>
      </c>
      <c r="B250" t="s">
        <v>129</v>
      </c>
      <c r="C250">
        <v>1</v>
      </c>
      <c r="D250" t="s">
        <v>64</v>
      </c>
      <c r="E250" t="s">
        <v>576</v>
      </c>
      <c r="F250">
        <v>2</v>
      </c>
      <c r="G250">
        <v>256</v>
      </c>
      <c r="H250">
        <v>1</v>
      </c>
      <c r="I250">
        <v>84</v>
      </c>
      <c r="J250">
        <v>3</v>
      </c>
      <c r="K250">
        <v>1</v>
      </c>
      <c r="L250">
        <v>6</v>
      </c>
      <c r="N250" t="s">
        <v>586</v>
      </c>
    </row>
    <row r="251" spans="1:14" ht="16" customHeight="1" x14ac:dyDescent="0.35">
      <c r="A251" t="s">
        <v>834</v>
      </c>
      <c r="B251" t="s">
        <v>129</v>
      </c>
      <c r="C251">
        <v>2</v>
      </c>
      <c r="D251" t="s">
        <v>64</v>
      </c>
      <c r="E251" t="s">
        <v>579</v>
      </c>
      <c r="F251">
        <v>4</v>
      </c>
      <c r="G251">
        <v>384</v>
      </c>
      <c r="H251">
        <v>0</v>
      </c>
      <c r="I251">
        <v>136</v>
      </c>
      <c r="J251">
        <v>6</v>
      </c>
      <c r="K251">
        <v>3</v>
      </c>
      <c r="L251">
        <v>5</v>
      </c>
      <c r="M251" t="s">
        <v>583</v>
      </c>
      <c r="N251" t="s">
        <v>580</v>
      </c>
    </row>
    <row r="252" spans="1:14" ht="16" customHeight="1" x14ac:dyDescent="0.35">
      <c r="A252" t="s">
        <v>835</v>
      </c>
      <c r="B252" t="s">
        <v>129</v>
      </c>
      <c r="C252">
        <v>3</v>
      </c>
      <c r="D252" t="s">
        <v>64</v>
      </c>
      <c r="E252" t="s">
        <v>582</v>
      </c>
      <c r="F252">
        <v>1</v>
      </c>
      <c r="G252">
        <v>512</v>
      </c>
      <c r="H252">
        <v>0</v>
      </c>
      <c r="I252">
        <v>125</v>
      </c>
      <c r="J252">
        <v>4</v>
      </c>
      <c r="K252">
        <v>1</v>
      </c>
      <c r="L252">
        <v>5</v>
      </c>
      <c r="M252" t="s">
        <v>577</v>
      </c>
      <c r="N252" t="s">
        <v>580</v>
      </c>
    </row>
    <row r="253" spans="1:14" ht="16" customHeight="1" x14ac:dyDescent="0.35">
      <c r="A253" t="s">
        <v>836</v>
      </c>
      <c r="B253" t="s">
        <v>129</v>
      </c>
      <c r="C253">
        <v>4</v>
      </c>
      <c r="D253" t="s">
        <v>64</v>
      </c>
      <c r="E253" t="s">
        <v>585</v>
      </c>
      <c r="F253">
        <v>3</v>
      </c>
      <c r="G253">
        <v>640</v>
      </c>
      <c r="H253">
        <v>0</v>
      </c>
      <c r="I253">
        <v>155</v>
      </c>
      <c r="J253">
        <v>7</v>
      </c>
      <c r="K253">
        <v>3</v>
      </c>
      <c r="L253">
        <v>6</v>
      </c>
      <c r="M253" t="s">
        <v>577</v>
      </c>
      <c r="N253" t="s">
        <v>580</v>
      </c>
    </row>
    <row r="254" spans="1:14" ht="16" customHeight="1" x14ac:dyDescent="0.35">
      <c r="A254" t="s">
        <v>837</v>
      </c>
      <c r="B254" t="s">
        <v>130</v>
      </c>
      <c r="C254">
        <v>1</v>
      </c>
      <c r="D254" t="s">
        <v>67</v>
      </c>
      <c r="E254" t="s">
        <v>576</v>
      </c>
      <c r="F254">
        <v>5</v>
      </c>
      <c r="G254">
        <v>256</v>
      </c>
      <c r="H254">
        <v>0</v>
      </c>
      <c r="I254">
        <v>189</v>
      </c>
      <c r="J254">
        <v>6</v>
      </c>
      <c r="K254">
        <v>0</v>
      </c>
      <c r="L254">
        <v>5</v>
      </c>
      <c r="M254" t="s">
        <v>577</v>
      </c>
      <c r="N254" t="s">
        <v>580</v>
      </c>
    </row>
    <row r="255" spans="1:14" ht="16" customHeight="1" x14ac:dyDescent="0.35">
      <c r="A255" t="s">
        <v>838</v>
      </c>
      <c r="B255" t="s">
        <v>130</v>
      </c>
      <c r="C255">
        <v>2</v>
      </c>
      <c r="D255" t="s">
        <v>67</v>
      </c>
      <c r="E255" t="s">
        <v>579</v>
      </c>
      <c r="F255">
        <v>2</v>
      </c>
      <c r="G255">
        <v>384</v>
      </c>
      <c r="H255">
        <v>1</v>
      </c>
      <c r="I255">
        <v>102</v>
      </c>
      <c r="J255">
        <v>4</v>
      </c>
      <c r="K255">
        <v>2</v>
      </c>
      <c r="L255">
        <v>5</v>
      </c>
      <c r="N255" t="s">
        <v>586</v>
      </c>
    </row>
    <row r="256" spans="1:14" ht="16" customHeight="1" x14ac:dyDescent="0.35">
      <c r="A256" t="s">
        <v>839</v>
      </c>
      <c r="B256" t="s">
        <v>130</v>
      </c>
      <c r="C256">
        <v>3</v>
      </c>
      <c r="D256" t="s">
        <v>67</v>
      </c>
      <c r="E256" t="s">
        <v>582</v>
      </c>
      <c r="F256">
        <v>4</v>
      </c>
      <c r="G256">
        <v>512</v>
      </c>
      <c r="H256">
        <v>1</v>
      </c>
      <c r="I256">
        <v>131</v>
      </c>
      <c r="J256">
        <v>7</v>
      </c>
      <c r="K256">
        <v>0</v>
      </c>
      <c r="L256">
        <v>5</v>
      </c>
      <c r="N256" t="s">
        <v>586</v>
      </c>
    </row>
    <row r="257" spans="1:14" ht="16" customHeight="1" x14ac:dyDescent="0.35">
      <c r="A257" t="s">
        <v>840</v>
      </c>
      <c r="B257" t="s">
        <v>130</v>
      </c>
      <c r="C257">
        <v>4</v>
      </c>
      <c r="D257" t="s">
        <v>67</v>
      </c>
      <c r="E257" t="s">
        <v>585</v>
      </c>
      <c r="F257">
        <v>1</v>
      </c>
      <c r="G257">
        <v>640</v>
      </c>
      <c r="H257">
        <v>1</v>
      </c>
      <c r="I257">
        <v>66</v>
      </c>
      <c r="J257">
        <v>5</v>
      </c>
      <c r="K257">
        <v>2</v>
      </c>
      <c r="L257">
        <v>5</v>
      </c>
      <c r="N257" t="s">
        <v>586</v>
      </c>
    </row>
    <row r="258" spans="1:14" ht="16" customHeight="1" x14ac:dyDescent="0.35">
      <c r="A258" t="s">
        <v>841</v>
      </c>
      <c r="B258" t="s">
        <v>131</v>
      </c>
      <c r="C258">
        <v>1</v>
      </c>
      <c r="D258" t="s">
        <v>56</v>
      </c>
      <c r="E258" t="s">
        <v>576</v>
      </c>
      <c r="F258">
        <v>3</v>
      </c>
      <c r="G258">
        <v>384</v>
      </c>
      <c r="H258">
        <v>0</v>
      </c>
      <c r="I258">
        <v>160</v>
      </c>
      <c r="J258">
        <v>4</v>
      </c>
      <c r="K258">
        <v>0</v>
      </c>
      <c r="L258">
        <v>5</v>
      </c>
      <c r="M258" t="s">
        <v>583</v>
      </c>
      <c r="N258" t="s">
        <v>580</v>
      </c>
    </row>
    <row r="259" spans="1:14" ht="16" customHeight="1" x14ac:dyDescent="0.35">
      <c r="A259" t="s">
        <v>842</v>
      </c>
      <c r="B259" t="s">
        <v>131</v>
      </c>
      <c r="C259">
        <v>2</v>
      </c>
      <c r="D259" t="s">
        <v>56</v>
      </c>
      <c r="E259" t="s">
        <v>579</v>
      </c>
      <c r="F259">
        <v>5</v>
      </c>
      <c r="G259">
        <v>512</v>
      </c>
      <c r="H259">
        <v>0</v>
      </c>
      <c r="I259">
        <v>190</v>
      </c>
      <c r="J259">
        <v>7</v>
      </c>
      <c r="K259">
        <v>2</v>
      </c>
      <c r="L259">
        <v>5</v>
      </c>
      <c r="M259" t="s">
        <v>577</v>
      </c>
      <c r="N259" t="s">
        <v>580</v>
      </c>
    </row>
    <row r="260" spans="1:14" ht="16" customHeight="1" x14ac:dyDescent="0.35">
      <c r="A260" t="s">
        <v>843</v>
      </c>
      <c r="B260" t="s">
        <v>131</v>
      </c>
      <c r="C260">
        <v>3</v>
      </c>
      <c r="D260" t="s">
        <v>56</v>
      </c>
      <c r="E260" t="s">
        <v>582</v>
      </c>
      <c r="F260">
        <v>2</v>
      </c>
      <c r="G260">
        <v>640</v>
      </c>
      <c r="H260">
        <v>1</v>
      </c>
      <c r="I260">
        <v>103</v>
      </c>
      <c r="J260">
        <v>5</v>
      </c>
      <c r="K260">
        <v>0</v>
      </c>
      <c r="L260">
        <v>7</v>
      </c>
      <c r="N260" t="s">
        <v>586</v>
      </c>
    </row>
    <row r="261" spans="1:14" ht="16" customHeight="1" x14ac:dyDescent="0.35">
      <c r="A261" t="s">
        <v>844</v>
      </c>
      <c r="B261" t="s">
        <v>131</v>
      </c>
      <c r="C261">
        <v>4</v>
      </c>
      <c r="D261" t="s">
        <v>56</v>
      </c>
      <c r="E261" t="s">
        <v>585</v>
      </c>
      <c r="F261">
        <v>4</v>
      </c>
      <c r="G261">
        <v>768</v>
      </c>
      <c r="H261">
        <v>1</v>
      </c>
      <c r="I261">
        <v>132</v>
      </c>
      <c r="J261">
        <v>8</v>
      </c>
      <c r="K261">
        <v>2</v>
      </c>
      <c r="L261">
        <v>7</v>
      </c>
      <c r="N261" t="s">
        <v>586</v>
      </c>
    </row>
    <row r="262" spans="1:14" ht="16" customHeight="1" x14ac:dyDescent="0.35">
      <c r="A262" t="s">
        <v>845</v>
      </c>
      <c r="B262" t="s">
        <v>132</v>
      </c>
      <c r="C262">
        <v>1</v>
      </c>
      <c r="D262" t="s">
        <v>60</v>
      </c>
      <c r="E262" t="s">
        <v>576</v>
      </c>
      <c r="F262">
        <v>1</v>
      </c>
      <c r="G262">
        <v>384</v>
      </c>
      <c r="H262">
        <v>1</v>
      </c>
      <c r="I262">
        <v>84</v>
      </c>
      <c r="J262">
        <v>4</v>
      </c>
      <c r="K262">
        <v>0</v>
      </c>
      <c r="L262">
        <v>5</v>
      </c>
      <c r="N262" t="s">
        <v>586</v>
      </c>
    </row>
    <row r="263" spans="1:14" ht="16" customHeight="1" x14ac:dyDescent="0.35">
      <c r="A263" t="s">
        <v>846</v>
      </c>
      <c r="B263" t="s">
        <v>132</v>
      </c>
      <c r="C263">
        <v>2</v>
      </c>
      <c r="D263" t="s">
        <v>60</v>
      </c>
      <c r="E263" t="s">
        <v>579</v>
      </c>
      <c r="F263">
        <v>3</v>
      </c>
      <c r="G263">
        <v>512</v>
      </c>
      <c r="H263">
        <v>1</v>
      </c>
      <c r="I263">
        <v>114</v>
      </c>
      <c r="J263">
        <v>7</v>
      </c>
      <c r="K263">
        <v>2</v>
      </c>
      <c r="L263">
        <v>5</v>
      </c>
      <c r="N263" t="s">
        <v>586</v>
      </c>
    </row>
    <row r="264" spans="1:14" ht="16" customHeight="1" x14ac:dyDescent="0.35">
      <c r="A264" t="s">
        <v>847</v>
      </c>
      <c r="B264" t="s">
        <v>132</v>
      </c>
      <c r="C264">
        <v>3</v>
      </c>
      <c r="D264" t="s">
        <v>60</v>
      </c>
      <c r="E264" t="s">
        <v>582</v>
      </c>
      <c r="F264">
        <v>5</v>
      </c>
      <c r="G264">
        <v>640</v>
      </c>
      <c r="H264">
        <v>1</v>
      </c>
      <c r="I264">
        <v>144</v>
      </c>
      <c r="J264">
        <v>10</v>
      </c>
      <c r="K264">
        <v>0</v>
      </c>
      <c r="L264">
        <v>5</v>
      </c>
      <c r="N264" t="s">
        <v>586</v>
      </c>
    </row>
    <row r="265" spans="1:14" ht="16" customHeight="1" x14ac:dyDescent="0.35">
      <c r="A265" t="s">
        <v>848</v>
      </c>
      <c r="B265" t="s">
        <v>132</v>
      </c>
      <c r="C265">
        <v>4</v>
      </c>
      <c r="D265" t="s">
        <v>60</v>
      </c>
      <c r="E265" t="s">
        <v>585</v>
      </c>
      <c r="F265">
        <v>2</v>
      </c>
      <c r="G265">
        <v>768</v>
      </c>
      <c r="H265">
        <v>0</v>
      </c>
      <c r="I265">
        <v>155</v>
      </c>
      <c r="J265">
        <v>8</v>
      </c>
      <c r="K265">
        <v>2</v>
      </c>
      <c r="L265">
        <v>4</v>
      </c>
      <c r="M265" t="s">
        <v>577</v>
      </c>
      <c r="N265" t="s">
        <v>580</v>
      </c>
    </row>
    <row r="266" spans="1:14" ht="16" customHeight="1" x14ac:dyDescent="0.35">
      <c r="A266" t="s">
        <v>849</v>
      </c>
      <c r="B266" t="s">
        <v>133</v>
      </c>
      <c r="C266">
        <v>1</v>
      </c>
      <c r="D266" t="s">
        <v>64</v>
      </c>
      <c r="E266" t="s">
        <v>576</v>
      </c>
      <c r="F266">
        <v>4</v>
      </c>
      <c r="G266">
        <v>384</v>
      </c>
      <c r="H266">
        <v>0</v>
      </c>
      <c r="I266">
        <v>175</v>
      </c>
      <c r="J266">
        <v>5</v>
      </c>
      <c r="K266">
        <v>1</v>
      </c>
      <c r="L266">
        <v>5</v>
      </c>
      <c r="M266" t="s">
        <v>577</v>
      </c>
      <c r="N266" t="s">
        <v>580</v>
      </c>
    </row>
    <row r="267" spans="1:14" ht="16" customHeight="1" x14ac:dyDescent="0.35">
      <c r="A267" t="s">
        <v>850</v>
      </c>
      <c r="B267" t="s">
        <v>133</v>
      </c>
      <c r="C267">
        <v>2</v>
      </c>
      <c r="D267" t="s">
        <v>64</v>
      </c>
      <c r="E267" t="s">
        <v>579</v>
      </c>
      <c r="F267">
        <v>1</v>
      </c>
      <c r="G267">
        <v>512</v>
      </c>
      <c r="H267">
        <v>1</v>
      </c>
      <c r="I267">
        <v>88</v>
      </c>
      <c r="J267">
        <v>3</v>
      </c>
      <c r="K267">
        <v>3</v>
      </c>
      <c r="L267">
        <v>7</v>
      </c>
      <c r="N267" t="s">
        <v>586</v>
      </c>
    </row>
    <row r="268" spans="1:14" ht="16" customHeight="1" x14ac:dyDescent="0.35">
      <c r="A268" t="s">
        <v>851</v>
      </c>
      <c r="B268" t="s">
        <v>133</v>
      </c>
      <c r="C268">
        <v>3</v>
      </c>
      <c r="D268" t="s">
        <v>64</v>
      </c>
      <c r="E268" t="s">
        <v>582</v>
      </c>
      <c r="F268">
        <v>3</v>
      </c>
      <c r="G268">
        <v>640</v>
      </c>
      <c r="H268">
        <v>1</v>
      </c>
      <c r="I268">
        <v>118</v>
      </c>
      <c r="J268">
        <v>6</v>
      </c>
      <c r="K268">
        <v>1</v>
      </c>
      <c r="L268">
        <v>7</v>
      </c>
      <c r="N268" t="s">
        <v>586</v>
      </c>
    </row>
    <row r="269" spans="1:14" ht="16" customHeight="1" x14ac:dyDescent="0.35">
      <c r="A269" t="s">
        <v>852</v>
      </c>
      <c r="B269" t="s">
        <v>133</v>
      </c>
      <c r="C269">
        <v>4</v>
      </c>
      <c r="D269" t="s">
        <v>64</v>
      </c>
      <c r="E269" t="s">
        <v>585</v>
      </c>
      <c r="F269">
        <v>5</v>
      </c>
      <c r="G269">
        <v>768</v>
      </c>
      <c r="H269">
        <v>1</v>
      </c>
      <c r="I269">
        <v>148</v>
      </c>
      <c r="J269">
        <v>9</v>
      </c>
      <c r="K269">
        <v>3</v>
      </c>
      <c r="L269">
        <v>7</v>
      </c>
      <c r="N269" t="s">
        <v>586</v>
      </c>
    </row>
    <row r="270" spans="1:14" ht="16" customHeight="1" x14ac:dyDescent="0.35">
      <c r="A270" t="s">
        <v>853</v>
      </c>
      <c r="B270" t="s">
        <v>134</v>
      </c>
      <c r="C270">
        <v>1</v>
      </c>
      <c r="D270" t="s">
        <v>67</v>
      </c>
      <c r="E270" t="s">
        <v>576</v>
      </c>
      <c r="F270">
        <v>2</v>
      </c>
      <c r="G270">
        <v>384</v>
      </c>
      <c r="H270">
        <v>1</v>
      </c>
      <c r="I270">
        <v>87</v>
      </c>
      <c r="J270">
        <v>3</v>
      </c>
      <c r="K270">
        <v>0</v>
      </c>
      <c r="L270">
        <v>5</v>
      </c>
      <c r="N270" t="s">
        <v>586</v>
      </c>
    </row>
    <row r="271" spans="1:14" ht="16" customHeight="1" x14ac:dyDescent="0.35">
      <c r="A271" t="s">
        <v>854</v>
      </c>
      <c r="B271" t="s">
        <v>134</v>
      </c>
      <c r="C271">
        <v>2</v>
      </c>
      <c r="D271" t="s">
        <v>67</v>
      </c>
      <c r="E271" t="s">
        <v>579</v>
      </c>
      <c r="F271">
        <v>4</v>
      </c>
      <c r="G271">
        <v>512</v>
      </c>
      <c r="H271">
        <v>0</v>
      </c>
      <c r="I271">
        <v>139</v>
      </c>
      <c r="J271">
        <v>6</v>
      </c>
      <c r="K271">
        <v>2</v>
      </c>
      <c r="L271">
        <v>4</v>
      </c>
      <c r="M271" t="s">
        <v>583</v>
      </c>
      <c r="N271" t="s">
        <v>580</v>
      </c>
    </row>
    <row r="272" spans="1:14" ht="16" customHeight="1" x14ac:dyDescent="0.35">
      <c r="A272" t="s">
        <v>855</v>
      </c>
      <c r="B272" t="s">
        <v>134</v>
      </c>
      <c r="C272">
        <v>3</v>
      </c>
      <c r="D272" t="s">
        <v>67</v>
      </c>
      <c r="E272" t="s">
        <v>582</v>
      </c>
      <c r="F272">
        <v>1</v>
      </c>
      <c r="G272">
        <v>640</v>
      </c>
      <c r="H272">
        <v>0</v>
      </c>
      <c r="I272">
        <v>127</v>
      </c>
      <c r="J272">
        <v>4</v>
      </c>
      <c r="K272">
        <v>0</v>
      </c>
      <c r="L272">
        <v>4</v>
      </c>
      <c r="M272" t="s">
        <v>577</v>
      </c>
      <c r="N272" t="s">
        <v>580</v>
      </c>
    </row>
    <row r="273" spans="1:14" ht="16" customHeight="1" x14ac:dyDescent="0.35">
      <c r="A273" t="s">
        <v>856</v>
      </c>
      <c r="B273" t="s">
        <v>134</v>
      </c>
      <c r="C273">
        <v>4</v>
      </c>
      <c r="D273" t="s">
        <v>67</v>
      </c>
      <c r="E273" t="s">
        <v>585</v>
      </c>
      <c r="F273">
        <v>3</v>
      </c>
      <c r="G273">
        <v>768</v>
      </c>
      <c r="H273">
        <v>0</v>
      </c>
      <c r="I273">
        <v>157</v>
      </c>
      <c r="J273">
        <v>7</v>
      </c>
      <c r="K273">
        <v>2</v>
      </c>
      <c r="L273">
        <v>5</v>
      </c>
      <c r="M273" t="s">
        <v>577</v>
      </c>
      <c r="N273" t="s">
        <v>580</v>
      </c>
    </row>
    <row r="274" spans="1:14" ht="16" customHeight="1" x14ac:dyDescent="0.35">
      <c r="A274" t="s">
        <v>857</v>
      </c>
      <c r="B274" t="s">
        <v>135</v>
      </c>
      <c r="C274">
        <v>1</v>
      </c>
      <c r="D274" t="s">
        <v>56</v>
      </c>
      <c r="E274" t="s">
        <v>576</v>
      </c>
      <c r="F274">
        <v>5</v>
      </c>
      <c r="G274">
        <v>512</v>
      </c>
      <c r="H274">
        <v>0</v>
      </c>
      <c r="I274">
        <v>175</v>
      </c>
      <c r="J274">
        <v>6</v>
      </c>
      <c r="K274">
        <v>0</v>
      </c>
      <c r="L274">
        <v>4</v>
      </c>
      <c r="M274" t="s">
        <v>577</v>
      </c>
      <c r="N274" t="s">
        <v>580</v>
      </c>
    </row>
    <row r="275" spans="1:14" ht="16" customHeight="1" x14ac:dyDescent="0.35">
      <c r="A275" t="s">
        <v>858</v>
      </c>
      <c r="B275" t="s">
        <v>135</v>
      </c>
      <c r="C275">
        <v>2</v>
      </c>
      <c r="D275" t="s">
        <v>56</v>
      </c>
      <c r="E275" t="s">
        <v>579</v>
      </c>
      <c r="F275">
        <v>2</v>
      </c>
      <c r="G275">
        <v>640</v>
      </c>
      <c r="H275">
        <v>1</v>
      </c>
      <c r="I275">
        <v>88</v>
      </c>
      <c r="J275">
        <v>4</v>
      </c>
      <c r="K275">
        <v>2</v>
      </c>
      <c r="L275">
        <v>4</v>
      </c>
      <c r="N275" t="s">
        <v>586</v>
      </c>
    </row>
    <row r="276" spans="1:14" ht="16" customHeight="1" x14ac:dyDescent="0.35">
      <c r="A276" t="s">
        <v>859</v>
      </c>
      <c r="B276" t="s">
        <v>135</v>
      </c>
      <c r="C276">
        <v>3</v>
      </c>
      <c r="D276" t="s">
        <v>56</v>
      </c>
      <c r="E276" t="s">
        <v>582</v>
      </c>
      <c r="F276">
        <v>4</v>
      </c>
      <c r="G276">
        <v>768</v>
      </c>
      <c r="H276">
        <v>1</v>
      </c>
      <c r="I276">
        <v>118</v>
      </c>
      <c r="J276">
        <v>7</v>
      </c>
      <c r="K276">
        <v>0</v>
      </c>
      <c r="L276">
        <v>4</v>
      </c>
      <c r="N276" t="s">
        <v>586</v>
      </c>
    </row>
    <row r="277" spans="1:14" ht="16" customHeight="1" x14ac:dyDescent="0.35">
      <c r="A277" t="s">
        <v>860</v>
      </c>
      <c r="B277" t="s">
        <v>135</v>
      </c>
      <c r="C277">
        <v>4</v>
      </c>
      <c r="D277" t="s">
        <v>56</v>
      </c>
      <c r="E277" t="s">
        <v>585</v>
      </c>
      <c r="F277">
        <v>1</v>
      </c>
      <c r="G277">
        <v>256</v>
      </c>
      <c r="H277">
        <v>1</v>
      </c>
      <c r="I277">
        <v>52</v>
      </c>
      <c r="J277">
        <v>5</v>
      </c>
      <c r="K277">
        <v>2</v>
      </c>
      <c r="L277">
        <v>4</v>
      </c>
      <c r="N277" t="s">
        <v>586</v>
      </c>
    </row>
    <row r="278" spans="1:14" ht="16" customHeight="1" x14ac:dyDescent="0.35">
      <c r="A278" t="s">
        <v>861</v>
      </c>
      <c r="B278" t="s">
        <v>136</v>
      </c>
      <c r="C278">
        <v>1</v>
      </c>
      <c r="D278" t="s">
        <v>60</v>
      </c>
      <c r="E278" t="s">
        <v>576</v>
      </c>
      <c r="F278">
        <v>3</v>
      </c>
      <c r="G278">
        <v>512</v>
      </c>
      <c r="H278">
        <v>0</v>
      </c>
      <c r="I278">
        <v>175</v>
      </c>
      <c r="J278">
        <v>6</v>
      </c>
      <c r="K278">
        <v>0</v>
      </c>
      <c r="L278">
        <v>4</v>
      </c>
      <c r="M278" t="s">
        <v>577</v>
      </c>
      <c r="N278" t="s">
        <v>580</v>
      </c>
    </row>
    <row r="279" spans="1:14" ht="16" customHeight="1" x14ac:dyDescent="0.35">
      <c r="A279" t="s">
        <v>862</v>
      </c>
      <c r="B279" t="s">
        <v>136</v>
      </c>
      <c r="C279">
        <v>2</v>
      </c>
      <c r="D279" t="s">
        <v>60</v>
      </c>
      <c r="E279" t="s">
        <v>579</v>
      </c>
      <c r="F279">
        <v>5</v>
      </c>
      <c r="G279">
        <v>640</v>
      </c>
      <c r="H279">
        <v>0</v>
      </c>
      <c r="I279">
        <v>205</v>
      </c>
      <c r="J279">
        <v>9</v>
      </c>
      <c r="K279">
        <v>2</v>
      </c>
      <c r="L279">
        <v>4</v>
      </c>
      <c r="M279" t="s">
        <v>577</v>
      </c>
      <c r="N279" t="s">
        <v>580</v>
      </c>
    </row>
    <row r="280" spans="1:14" ht="16" customHeight="1" x14ac:dyDescent="0.35">
      <c r="A280" t="s">
        <v>863</v>
      </c>
      <c r="B280" t="s">
        <v>136</v>
      </c>
      <c r="C280">
        <v>3</v>
      </c>
      <c r="D280" t="s">
        <v>60</v>
      </c>
      <c r="E280" t="s">
        <v>582</v>
      </c>
      <c r="F280">
        <v>2</v>
      </c>
      <c r="G280">
        <v>768</v>
      </c>
      <c r="H280">
        <v>0</v>
      </c>
      <c r="I280">
        <v>140</v>
      </c>
      <c r="J280">
        <v>7</v>
      </c>
      <c r="K280">
        <v>0</v>
      </c>
      <c r="L280">
        <v>5</v>
      </c>
      <c r="M280" t="s">
        <v>577</v>
      </c>
      <c r="N280" t="s">
        <v>580</v>
      </c>
    </row>
    <row r="281" spans="1:14" ht="16" customHeight="1" x14ac:dyDescent="0.35">
      <c r="A281" t="s">
        <v>864</v>
      </c>
      <c r="B281" t="s">
        <v>136</v>
      </c>
      <c r="C281">
        <v>4</v>
      </c>
      <c r="D281" t="s">
        <v>60</v>
      </c>
      <c r="E281" t="s">
        <v>585</v>
      </c>
      <c r="F281">
        <v>4</v>
      </c>
      <c r="G281">
        <v>256</v>
      </c>
      <c r="H281">
        <v>0</v>
      </c>
      <c r="I281">
        <v>170</v>
      </c>
      <c r="J281">
        <v>10</v>
      </c>
      <c r="K281">
        <v>2</v>
      </c>
      <c r="L281">
        <v>5</v>
      </c>
      <c r="M281" t="s">
        <v>583</v>
      </c>
      <c r="N281" t="s">
        <v>580</v>
      </c>
    </row>
    <row r="282" spans="1:14" ht="16" customHeight="1" x14ac:dyDescent="0.35">
      <c r="A282" t="s">
        <v>865</v>
      </c>
      <c r="B282" t="s">
        <v>137</v>
      </c>
      <c r="C282">
        <v>1</v>
      </c>
      <c r="D282" t="s">
        <v>64</v>
      </c>
      <c r="E282" t="s">
        <v>576</v>
      </c>
      <c r="F282">
        <v>1</v>
      </c>
      <c r="G282">
        <v>512</v>
      </c>
      <c r="H282">
        <v>1</v>
      </c>
      <c r="I282">
        <v>73</v>
      </c>
      <c r="J282">
        <v>2</v>
      </c>
      <c r="K282">
        <v>1</v>
      </c>
      <c r="L282">
        <v>5</v>
      </c>
      <c r="N282" t="s">
        <v>586</v>
      </c>
    </row>
    <row r="283" spans="1:14" ht="16" customHeight="1" x14ac:dyDescent="0.35">
      <c r="A283" t="s">
        <v>866</v>
      </c>
      <c r="B283" t="s">
        <v>137</v>
      </c>
      <c r="C283">
        <v>2</v>
      </c>
      <c r="D283" t="s">
        <v>64</v>
      </c>
      <c r="E283" t="s">
        <v>579</v>
      </c>
      <c r="F283">
        <v>3</v>
      </c>
      <c r="G283">
        <v>640</v>
      </c>
      <c r="H283">
        <v>1</v>
      </c>
      <c r="I283">
        <v>103</v>
      </c>
      <c r="J283">
        <v>5</v>
      </c>
      <c r="K283">
        <v>3</v>
      </c>
      <c r="L283">
        <v>4</v>
      </c>
      <c r="N283" t="s">
        <v>586</v>
      </c>
    </row>
    <row r="284" spans="1:14" ht="16" customHeight="1" x14ac:dyDescent="0.35">
      <c r="A284" t="s">
        <v>867</v>
      </c>
      <c r="B284" t="s">
        <v>137</v>
      </c>
      <c r="C284">
        <v>3</v>
      </c>
      <c r="D284" t="s">
        <v>64</v>
      </c>
      <c r="E284" t="s">
        <v>582</v>
      </c>
      <c r="F284">
        <v>5</v>
      </c>
      <c r="G284">
        <v>768</v>
      </c>
      <c r="H284">
        <v>0</v>
      </c>
      <c r="I284">
        <v>155</v>
      </c>
      <c r="J284">
        <v>8</v>
      </c>
      <c r="K284">
        <v>1</v>
      </c>
      <c r="L284">
        <v>3</v>
      </c>
      <c r="M284" t="s">
        <v>583</v>
      </c>
      <c r="N284" t="s">
        <v>580</v>
      </c>
    </row>
    <row r="285" spans="1:14" ht="16" customHeight="1" x14ac:dyDescent="0.35">
      <c r="A285" t="s">
        <v>868</v>
      </c>
      <c r="B285" t="s">
        <v>137</v>
      </c>
      <c r="C285">
        <v>4</v>
      </c>
      <c r="D285" t="s">
        <v>64</v>
      </c>
      <c r="E285" t="s">
        <v>585</v>
      </c>
      <c r="F285">
        <v>2</v>
      </c>
      <c r="G285">
        <v>256</v>
      </c>
      <c r="H285">
        <v>0</v>
      </c>
      <c r="I285">
        <v>144</v>
      </c>
      <c r="J285">
        <v>6</v>
      </c>
      <c r="K285">
        <v>3</v>
      </c>
      <c r="L285">
        <v>3</v>
      </c>
      <c r="M285" t="s">
        <v>577</v>
      </c>
      <c r="N285" t="s">
        <v>580</v>
      </c>
    </row>
    <row r="286" spans="1:14" ht="16" customHeight="1" x14ac:dyDescent="0.35">
      <c r="A286" t="s">
        <v>869</v>
      </c>
      <c r="B286" t="s">
        <v>138</v>
      </c>
      <c r="C286">
        <v>1</v>
      </c>
      <c r="D286" t="s">
        <v>67</v>
      </c>
      <c r="E286" t="s">
        <v>576</v>
      </c>
      <c r="F286">
        <v>4</v>
      </c>
      <c r="G286">
        <v>512</v>
      </c>
      <c r="H286">
        <v>0</v>
      </c>
      <c r="I286">
        <v>178</v>
      </c>
      <c r="J286">
        <v>5</v>
      </c>
      <c r="K286">
        <v>0</v>
      </c>
      <c r="L286">
        <v>6</v>
      </c>
      <c r="M286" t="s">
        <v>577</v>
      </c>
      <c r="N286" t="s">
        <v>580</v>
      </c>
    </row>
    <row r="287" spans="1:14" ht="16" customHeight="1" x14ac:dyDescent="0.35">
      <c r="A287" t="s">
        <v>870</v>
      </c>
      <c r="B287" t="s">
        <v>138</v>
      </c>
      <c r="C287">
        <v>2</v>
      </c>
      <c r="D287" t="s">
        <v>67</v>
      </c>
      <c r="E287" t="s">
        <v>579</v>
      </c>
      <c r="F287">
        <v>1</v>
      </c>
      <c r="G287">
        <v>640</v>
      </c>
      <c r="H287">
        <v>1</v>
      </c>
      <c r="I287">
        <v>91</v>
      </c>
      <c r="J287">
        <v>3</v>
      </c>
      <c r="K287">
        <v>2</v>
      </c>
      <c r="L287">
        <v>7</v>
      </c>
      <c r="N287" t="s">
        <v>586</v>
      </c>
    </row>
    <row r="288" spans="1:14" ht="16" customHeight="1" x14ac:dyDescent="0.35">
      <c r="A288" t="s">
        <v>871</v>
      </c>
      <c r="B288" t="s">
        <v>138</v>
      </c>
      <c r="C288">
        <v>3</v>
      </c>
      <c r="D288" t="s">
        <v>67</v>
      </c>
      <c r="E288" t="s">
        <v>582</v>
      </c>
      <c r="F288">
        <v>3</v>
      </c>
      <c r="G288">
        <v>768</v>
      </c>
      <c r="H288">
        <v>1</v>
      </c>
      <c r="I288">
        <v>120</v>
      </c>
      <c r="J288">
        <v>6</v>
      </c>
      <c r="K288">
        <v>0</v>
      </c>
      <c r="L288">
        <v>6</v>
      </c>
      <c r="N288" t="s">
        <v>586</v>
      </c>
    </row>
    <row r="289" spans="1:14" ht="16" customHeight="1" x14ac:dyDescent="0.35">
      <c r="A289" t="s">
        <v>872</v>
      </c>
      <c r="B289" t="s">
        <v>138</v>
      </c>
      <c r="C289">
        <v>4</v>
      </c>
      <c r="D289" t="s">
        <v>67</v>
      </c>
      <c r="E289" t="s">
        <v>585</v>
      </c>
      <c r="F289">
        <v>5</v>
      </c>
      <c r="G289">
        <v>256</v>
      </c>
      <c r="H289">
        <v>1</v>
      </c>
      <c r="I289">
        <v>150</v>
      </c>
      <c r="J289">
        <v>9</v>
      </c>
      <c r="K289">
        <v>2</v>
      </c>
      <c r="L289">
        <v>6</v>
      </c>
      <c r="N289" t="s">
        <v>586</v>
      </c>
    </row>
    <row r="290" spans="1:14" ht="16" customHeight="1" x14ac:dyDescent="0.35">
      <c r="A290" t="s">
        <v>873</v>
      </c>
      <c r="B290" t="s">
        <v>139</v>
      </c>
      <c r="C290">
        <v>1</v>
      </c>
      <c r="D290" t="s">
        <v>56</v>
      </c>
      <c r="E290" t="s">
        <v>576</v>
      </c>
      <c r="F290">
        <v>2</v>
      </c>
      <c r="G290">
        <v>640</v>
      </c>
      <c r="H290">
        <v>1</v>
      </c>
      <c r="I290">
        <v>73</v>
      </c>
      <c r="J290">
        <v>3</v>
      </c>
      <c r="K290">
        <v>0</v>
      </c>
      <c r="L290">
        <v>4</v>
      </c>
      <c r="N290" t="s">
        <v>586</v>
      </c>
    </row>
    <row r="291" spans="1:14" ht="16" customHeight="1" x14ac:dyDescent="0.35">
      <c r="A291" t="s">
        <v>874</v>
      </c>
      <c r="B291" t="s">
        <v>139</v>
      </c>
      <c r="C291">
        <v>2</v>
      </c>
      <c r="D291" t="s">
        <v>56</v>
      </c>
      <c r="E291" t="s">
        <v>579</v>
      </c>
      <c r="F291">
        <v>4</v>
      </c>
      <c r="G291">
        <v>768</v>
      </c>
      <c r="H291">
        <v>0</v>
      </c>
      <c r="I291">
        <v>179</v>
      </c>
      <c r="J291">
        <v>6</v>
      </c>
      <c r="K291">
        <v>2</v>
      </c>
      <c r="L291">
        <v>3</v>
      </c>
      <c r="M291" t="s">
        <v>583</v>
      </c>
      <c r="N291" t="s">
        <v>580</v>
      </c>
    </row>
    <row r="292" spans="1:14" ht="16" customHeight="1" x14ac:dyDescent="0.35">
      <c r="A292" t="s">
        <v>875</v>
      </c>
      <c r="B292" t="s">
        <v>139</v>
      </c>
      <c r="C292">
        <v>3</v>
      </c>
      <c r="D292" t="s">
        <v>56</v>
      </c>
      <c r="E292" t="s">
        <v>582</v>
      </c>
      <c r="F292">
        <v>1</v>
      </c>
      <c r="G292">
        <v>256</v>
      </c>
      <c r="H292">
        <v>0</v>
      </c>
      <c r="I292">
        <v>114</v>
      </c>
      <c r="J292">
        <v>4</v>
      </c>
      <c r="K292">
        <v>0</v>
      </c>
      <c r="L292">
        <v>3</v>
      </c>
      <c r="M292" t="s">
        <v>577</v>
      </c>
      <c r="N292" t="s">
        <v>580</v>
      </c>
    </row>
    <row r="293" spans="1:14" ht="16" customHeight="1" x14ac:dyDescent="0.35">
      <c r="A293" t="s">
        <v>876</v>
      </c>
      <c r="B293" t="s">
        <v>139</v>
      </c>
      <c r="C293">
        <v>4</v>
      </c>
      <c r="D293" t="s">
        <v>56</v>
      </c>
      <c r="E293" t="s">
        <v>585</v>
      </c>
      <c r="F293">
        <v>3</v>
      </c>
      <c r="G293">
        <v>384</v>
      </c>
      <c r="H293">
        <v>0</v>
      </c>
      <c r="I293">
        <v>143</v>
      </c>
      <c r="J293">
        <v>7</v>
      </c>
      <c r="K293">
        <v>2</v>
      </c>
      <c r="L293">
        <v>4</v>
      </c>
      <c r="M293" t="s">
        <v>577</v>
      </c>
      <c r="N293" t="s">
        <v>580</v>
      </c>
    </row>
    <row r="294" spans="1:14" ht="16" customHeight="1" x14ac:dyDescent="0.35">
      <c r="A294" t="s">
        <v>877</v>
      </c>
      <c r="B294" t="s">
        <v>140</v>
      </c>
      <c r="C294">
        <v>1</v>
      </c>
      <c r="D294" t="s">
        <v>60</v>
      </c>
      <c r="E294" t="s">
        <v>576</v>
      </c>
      <c r="F294">
        <v>5</v>
      </c>
      <c r="G294">
        <v>640</v>
      </c>
      <c r="H294">
        <v>0</v>
      </c>
      <c r="I294">
        <v>190</v>
      </c>
      <c r="J294">
        <v>8</v>
      </c>
      <c r="K294">
        <v>0</v>
      </c>
      <c r="L294">
        <v>6</v>
      </c>
      <c r="M294" t="s">
        <v>583</v>
      </c>
      <c r="N294" t="s">
        <v>580</v>
      </c>
    </row>
    <row r="295" spans="1:14" ht="16" customHeight="1" x14ac:dyDescent="0.35">
      <c r="A295" t="s">
        <v>878</v>
      </c>
      <c r="B295" t="s">
        <v>140</v>
      </c>
      <c r="C295">
        <v>2</v>
      </c>
      <c r="D295" t="s">
        <v>60</v>
      </c>
      <c r="E295" t="s">
        <v>579</v>
      </c>
      <c r="F295">
        <v>2</v>
      </c>
      <c r="G295">
        <v>768</v>
      </c>
      <c r="H295">
        <v>1</v>
      </c>
      <c r="I295">
        <v>103</v>
      </c>
      <c r="J295">
        <v>6</v>
      </c>
      <c r="K295">
        <v>2</v>
      </c>
      <c r="L295">
        <v>6</v>
      </c>
      <c r="N295" t="s">
        <v>586</v>
      </c>
    </row>
    <row r="296" spans="1:14" ht="16" customHeight="1" x14ac:dyDescent="0.35">
      <c r="A296" t="s">
        <v>879</v>
      </c>
      <c r="B296" t="s">
        <v>140</v>
      </c>
      <c r="C296">
        <v>3</v>
      </c>
      <c r="D296" t="s">
        <v>60</v>
      </c>
      <c r="E296" t="s">
        <v>582</v>
      </c>
      <c r="F296">
        <v>4</v>
      </c>
      <c r="G296">
        <v>256</v>
      </c>
      <c r="H296">
        <v>1</v>
      </c>
      <c r="I296">
        <v>133</v>
      </c>
      <c r="J296">
        <v>9</v>
      </c>
      <c r="K296">
        <v>0</v>
      </c>
      <c r="L296">
        <v>6</v>
      </c>
      <c r="N296" t="s">
        <v>586</v>
      </c>
    </row>
    <row r="297" spans="1:14" ht="16" customHeight="1" x14ac:dyDescent="0.35">
      <c r="A297" t="s">
        <v>880</v>
      </c>
      <c r="B297" t="s">
        <v>140</v>
      </c>
      <c r="C297">
        <v>4</v>
      </c>
      <c r="D297" t="s">
        <v>60</v>
      </c>
      <c r="E297" t="s">
        <v>585</v>
      </c>
      <c r="F297">
        <v>1</v>
      </c>
      <c r="G297">
        <v>384</v>
      </c>
      <c r="H297">
        <v>1</v>
      </c>
      <c r="I297">
        <v>68</v>
      </c>
      <c r="J297">
        <v>7</v>
      </c>
      <c r="K297">
        <v>2</v>
      </c>
      <c r="L297">
        <v>6</v>
      </c>
      <c r="N297" t="s">
        <v>586</v>
      </c>
    </row>
    <row r="298" spans="1:14" ht="16" customHeight="1" x14ac:dyDescent="0.35">
      <c r="A298" t="s">
        <v>881</v>
      </c>
      <c r="B298" t="s">
        <v>141</v>
      </c>
      <c r="C298">
        <v>1</v>
      </c>
      <c r="D298" t="s">
        <v>64</v>
      </c>
      <c r="E298" t="s">
        <v>576</v>
      </c>
      <c r="F298">
        <v>3</v>
      </c>
      <c r="G298">
        <v>640</v>
      </c>
      <c r="H298">
        <v>0</v>
      </c>
      <c r="I298">
        <v>164</v>
      </c>
      <c r="J298">
        <v>4</v>
      </c>
      <c r="K298">
        <v>1</v>
      </c>
      <c r="L298">
        <v>3</v>
      </c>
      <c r="M298" t="s">
        <v>577</v>
      </c>
      <c r="N298" t="s">
        <v>580</v>
      </c>
    </row>
    <row r="299" spans="1:14" ht="16" customHeight="1" x14ac:dyDescent="0.35">
      <c r="A299" t="s">
        <v>882</v>
      </c>
      <c r="B299" t="s">
        <v>141</v>
      </c>
      <c r="C299">
        <v>2</v>
      </c>
      <c r="D299" t="s">
        <v>64</v>
      </c>
      <c r="E299" t="s">
        <v>579</v>
      </c>
      <c r="F299">
        <v>5</v>
      </c>
      <c r="G299">
        <v>768</v>
      </c>
      <c r="H299">
        <v>0</v>
      </c>
      <c r="I299">
        <v>194</v>
      </c>
      <c r="J299">
        <v>7</v>
      </c>
      <c r="K299">
        <v>3</v>
      </c>
      <c r="L299">
        <v>3</v>
      </c>
      <c r="M299" t="s">
        <v>577</v>
      </c>
      <c r="N299" t="s">
        <v>580</v>
      </c>
    </row>
    <row r="300" spans="1:14" ht="16" customHeight="1" x14ac:dyDescent="0.35">
      <c r="A300" t="s">
        <v>883</v>
      </c>
      <c r="B300" t="s">
        <v>141</v>
      </c>
      <c r="C300">
        <v>3</v>
      </c>
      <c r="D300" t="s">
        <v>64</v>
      </c>
      <c r="E300" t="s">
        <v>582</v>
      </c>
      <c r="F300">
        <v>2</v>
      </c>
      <c r="G300">
        <v>256</v>
      </c>
      <c r="H300">
        <v>0</v>
      </c>
      <c r="I300">
        <v>129</v>
      </c>
      <c r="J300">
        <v>5</v>
      </c>
      <c r="K300">
        <v>1</v>
      </c>
      <c r="L300">
        <v>5</v>
      </c>
      <c r="M300" t="s">
        <v>577</v>
      </c>
      <c r="N300" t="s">
        <v>580</v>
      </c>
    </row>
    <row r="301" spans="1:14" ht="16" customHeight="1" x14ac:dyDescent="0.35">
      <c r="A301" t="s">
        <v>884</v>
      </c>
      <c r="B301" t="s">
        <v>141</v>
      </c>
      <c r="C301">
        <v>4</v>
      </c>
      <c r="D301" t="s">
        <v>64</v>
      </c>
      <c r="E301" t="s">
        <v>585</v>
      </c>
      <c r="F301">
        <v>4</v>
      </c>
      <c r="G301">
        <v>384</v>
      </c>
      <c r="H301">
        <v>0</v>
      </c>
      <c r="I301">
        <v>159</v>
      </c>
      <c r="J301">
        <v>8</v>
      </c>
      <c r="K301">
        <v>3</v>
      </c>
      <c r="L301">
        <v>4</v>
      </c>
      <c r="M301" t="s">
        <v>583</v>
      </c>
      <c r="N301" t="s">
        <v>580</v>
      </c>
    </row>
    <row r="302" spans="1:14" ht="16" customHeight="1" x14ac:dyDescent="0.35">
      <c r="A302" t="s">
        <v>885</v>
      </c>
      <c r="B302" t="s">
        <v>142</v>
      </c>
      <c r="C302">
        <v>1</v>
      </c>
      <c r="D302" t="s">
        <v>67</v>
      </c>
      <c r="E302" t="s">
        <v>576</v>
      </c>
      <c r="F302">
        <v>1</v>
      </c>
      <c r="G302">
        <v>640</v>
      </c>
      <c r="H302">
        <v>1</v>
      </c>
      <c r="I302">
        <v>76</v>
      </c>
      <c r="J302">
        <v>2</v>
      </c>
      <c r="K302">
        <v>0</v>
      </c>
      <c r="L302">
        <v>7</v>
      </c>
      <c r="N302" t="s">
        <v>586</v>
      </c>
    </row>
    <row r="303" spans="1:14" ht="16" customHeight="1" x14ac:dyDescent="0.35">
      <c r="A303" t="s">
        <v>886</v>
      </c>
      <c r="B303" t="s">
        <v>142</v>
      </c>
      <c r="C303">
        <v>2</v>
      </c>
      <c r="D303" t="s">
        <v>67</v>
      </c>
      <c r="E303" t="s">
        <v>579</v>
      </c>
      <c r="F303">
        <v>3</v>
      </c>
      <c r="G303">
        <v>768</v>
      </c>
      <c r="H303">
        <v>1</v>
      </c>
      <c r="I303">
        <v>106</v>
      </c>
      <c r="J303">
        <v>5</v>
      </c>
      <c r="K303">
        <v>2</v>
      </c>
      <c r="L303">
        <v>6</v>
      </c>
      <c r="N303" t="s">
        <v>586</v>
      </c>
    </row>
    <row r="304" spans="1:14" ht="16" customHeight="1" x14ac:dyDescent="0.35">
      <c r="A304" t="s">
        <v>887</v>
      </c>
      <c r="B304" t="s">
        <v>142</v>
      </c>
      <c r="C304">
        <v>3</v>
      </c>
      <c r="D304" t="s">
        <v>67</v>
      </c>
      <c r="E304" t="s">
        <v>582</v>
      </c>
      <c r="F304">
        <v>5</v>
      </c>
      <c r="G304">
        <v>256</v>
      </c>
      <c r="H304">
        <v>0</v>
      </c>
      <c r="I304">
        <v>157</v>
      </c>
      <c r="J304">
        <v>8</v>
      </c>
      <c r="K304">
        <v>0</v>
      </c>
      <c r="L304">
        <v>5</v>
      </c>
      <c r="M304" t="s">
        <v>583</v>
      </c>
      <c r="N304" t="s">
        <v>580</v>
      </c>
    </row>
    <row r="305" spans="1:14" ht="16" customHeight="1" x14ac:dyDescent="0.35">
      <c r="A305" t="s">
        <v>888</v>
      </c>
      <c r="B305" t="s">
        <v>142</v>
      </c>
      <c r="C305">
        <v>4</v>
      </c>
      <c r="D305" t="s">
        <v>67</v>
      </c>
      <c r="E305" t="s">
        <v>585</v>
      </c>
      <c r="F305">
        <v>2</v>
      </c>
      <c r="G305">
        <v>384</v>
      </c>
      <c r="H305">
        <v>0</v>
      </c>
      <c r="I305">
        <v>146</v>
      </c>
      <c r="J305">
        <v>6</v>
      </c>
      <c r="K305">
        <v>2</v>
      </c>
      <c r="L305">
        <v>5</v>
      </c>
      <c r="M305" t="s">
        <v>577</v>
      </c>
      <c r="N305" t="s">
        <v>580</v>
      </c>
    </row>
    <row r="306" spans="1:14" ht="16" customHeight="1" x14ac:dyDescent="0.35">
      <c r="A306" t="s">
        <v>889</v>
      </c>
      <c r="B306" t="s">
        <v>143</v>
      </c>
      <c r="C306">
        <v>1</v>
      </c>
      <c r="D306" t="s">
        <v>56</v>
      </c>
      <c r="E306" t="s">
        <v>576</v>
      </c>
      <c r="F306">
        <v>4</v>
      </c>
      <c r="G306">
        <v>768</v>
      </c>
      <c r="H306">
        <v>0</v>
      </c>
      <c r="I306">
        <v>164</v>
      </c>
      <c r="J306">
        <v>5</v>
      </c>
      <c r="K306">
        <v>0</v>
      </c>
      <c r="L306">
        <v>5</v>
      </c>
      <c r="M306" t="s">
        <v>577</v>
      </c>
      <c r="N306" t="s">
        <v>580</v>
      </c>
    </row>
    <row r="307" spans="1:14" ht="16" customHeight="1" x14ac:dyDescent="0.35">
      <c r="A307" t="s">
        <v>890</v>
      </c>
      <c r="B307" t="s">
        <v>143</v>
      </c>
      <c r="C307">
        <v>2</v>
      </c>
      <c r="D307" t="s">
        <v>56</v>
      </c>
      <c r="E307" t="s">
        <v>579</v>
      </c>
      <c r="F307">
        <v>1</v>
      </c>
      <c r="G307">
        <v>256</v>
      </c>
      <c r="H307">
        <v>1</v>
      </c>
      <c r="I307">
        <v>77</v>
      </c>
      <c r="J307">
        <v>3</v>
      </c>
      <c r="K307">
        <v>2</v>
      </c>
      <c r="L307">
        <v>6</v>
      </c>
      <c r="N307" t="s">
        <v>586</v>
      </c>
    </row>
    <row r="308" spans="1:14" ht="16" customHeight="1" x14ac:dyDescent="0.35">
      <c r="A308" t="s">
        <v>891</v>
      </c>
      <c r="B308" t="s">
        <v>143</v>
      </c>
      <c r="C308">
        <v>3</v>
      </c>
      <c r="D308" t="s">
        <v>56</v>
      </c>
      <c r="E308" t="s">
        <v>582</v>
      </c>
      <c r="F308">
        <v>3</v>
      </c>
      <c r="G308">
        <v>384</v>
      </c>
      <c r="H308">
        <v>1</v>
      </c>
      <c r="I308">
        <v>107</v>
      </c>
      <c r="J308">
        <v>6</v>
      </c>
      <c r="K308">
        <v>0</v>
      </c>
      <c r="L308">
        <v>5</v>
      </c>
      <c r="N308" t="s">
        <v>586</v>
      </c>
    </row>
    <row r="309" spans="1:14" ht="16" customHeight="1" x14ac:dyDescent="0.35">
      <c r="A309" t="s">
        <v>892</v>
      </c>
      <c r="B309" t="s">
        <v>143</v>
      </c>
      <c r="C309">
        <v>4</v>
      </c>
      <c r="D309" t="s">
        <v>56</v>
      </c>
      <c r="E309" t="s">
        <v>585</v>
      </c>
      <c r="F309">
        <v>5</v>
      </c>
      <c r="G309">
        <v>512</v>
      </c>
      <c r="H309">
        <v>1</v>
      </c>
      <c r="I309">
        <v>136</v>
      </c>
      <c r="J309">
        <v>9</v>
      </c>
      <c r="K309">
        <v>2</v>
      </c>
      <c r="L309">
        <v>5</v>
      </c>
      <c r="N309" t="s">
        <v>586</v>
      </c>
    </row>
    <row r="310" spans="1:14" ht="16" customHeight="1" x14ac:dyDescent="0.35">
      <c r="A310" t="s">
        <v>893</v>
      </c>
      <c r="B310" t="s">
        <v>144</v>
      </c>
      <c r="C310">
        <v>1</v>
      </c>
      <c r="D310" t="s">
        <v>60</v>
      </c>
      <c r="E310" t="s">
        <v>576</v>
      </c>
      <c r="F310">
        <v>2</v>
      </c>
      <c r="G310">
        <v>768</v>
      </c>
      <c r="H310">
        <v>1</v>
      </c>
      <c r="I310">
        <v>88</v>
      </c>
      <c r="J310">
        <v>5</v>
      </c>
      <c r="K310">
        <v>0</v>
      </c>
      <c r="L310">
        <v>6</v>
      </c>
      <c r="N310" t="s">
        <v>586</v>
      </c>
    </row>
    <row r="311" spans="1:14" ht="16" customHeight="1" x14ac:dyDescent="0.35">
      <c r="A311" t="s">
        <v>894</v>
      </c>
      <c r="B311" t="s">
        <v>144</v>
      </c>
      <c r="C311">
        <v>2</v>
      </c>
      <c r="D311" t="s">
        <v>60</v>
      </c>
      <c r="E311" t="s">
        <v>579</v>
      </c>
      <c r="F311">
        <v>4</v>
      </c>
      <c r="G311">
        <v>256</v>
      </c>
      <c r="H311">
        <v>0</v>
      </c>
      <c r="I311">
        <v>194</v>
      </c>
      <c r="J311">
        <v>8</v>
      </c>
      <c r="K311">
        <v>2</v>
      </c>
      <c r="L311">
        <v>5</v>
      </c>
      <c r="M311" t="s">
        <v>577</v>
      </c>
      <c r="N311" t="s">
        <v>580</v>
      </c>
    </row>
    <row r="312" spans="1:14" ht="16" customHeight="1" x14ac:dyDescent="0.35">
      <c r="A312" t="s">
        <v>895</v>
      </c>
      <c r="B312" t="s">
        <v>144</v>
      </c>
      <c r="C312">
        <v>3</v>
      </c>
      <c r="D312" t="s">
        <v>60</v>
      </c>
      <c r="E312" t="s">
        <v>582</v>
      </c>
      <c r="F312">
        <v>1</v>
      </c>
      <c r="G312">
        <v>384</v>
      </c>
      <c r="H312">
        <v>0</v>
      </c>
      <c r="I312">
        <v>129</v>
      </c>
      <c r="J312">
        <v>6</v>
      </c>
      <c r="K312">
        <v>0</v>
      </c>
      <c r="L312">
        <v>5</v>
      </c>
      <c r="M312" t="s">
        <v>577</v>
      </c>
      <c r="N312" t="s">
        <v>580</v>
      </c>
    </row>
    <row r="313" spans="1:14" ht="16" customHeight="1" x14ac:dyDescent="0.35">
      <c r="A313" t="s">
        <v>896</v>
      </c>
      <c r="B313" t="s">
        <v>144</v>
      </c>
      <c r="C313">
        <v>4</v>
      </c>
      <c r="D313" t="s">
        <v>60</v>
      </c>
      <c r="E313" t="s">
        <v>585</v>
      </c>
      <c r="F313">
        <v>3</v>
      </c>
      <c r="G313">
        <v>512</v>
      </c>
      <c r="H313">
        <v>0</v>
      </c>
      <c r="I313">
        <v>159</v>
      </c>
      <c r="J313">
        <v>9</v>
      </c>
      <c r="K313">
        <v>2</v>
      </c>
      <c r="L313">
        <v>6</v>
      </c>
      <c r="M313" t="s">
        <v>577</v>
      </c>
      <c r="N313" t="s">
        <v>580</v>
      </c>
    </row>
    <row r="314" spans="1:14" ht="16" customHeight="1" x14ac:dyDescent="0.35">
      <c r="A314" t="s">
        <v>897</v>
      </c>
      <c r="B314" t="s">
        <v>145</v>
      </c>
      <c r="C314">
        <v>1</v>
      </c>
      <c r="D314" t="s">
        <v>64</v>
      </c>
      <c r="E314" t="s">
        <v>576</v>
      </c>
      <c r="F314">
        <v>5</v>
      </c>
      <c r="G314">
        <v>768</v>
      </c>
      <c r="H314">
        <v>0</v>
      </c>
      <c r="I314">
        <v>179</v>
      </c>
      <c r="J314">
        <v>6</v>
      </c>
      <c r="K314">
        <v>1</v>
      </c>
      <c r="L314">
        <v>5</v>
      </c>
      <c r="M314" t="s">
        <v>583</v>
      </c>
      <c r="N314" t="s">
        <v>580</v>
      </c>
    </row>
    <row r="315" spans="1:14" ht="16" customHeight="1" x14ac:dyDescent="0.35">
      <c r="A315" t="s">
        <v>898</v>
      </c>
      <c r="B315" t="s">
        <v>145</v>
      </c>
      <c r="C315">
        <v>2</v>
      </c>
      <c r="D315" t="s">
        <v>64</v>
      </c>
      <c r="E315" t="s">
        <v>579</v>
      </c>
      <c r="F315">
        <v>2</v>
      </c>
      <c r="G315">
        <v>256</v>
      </c>
      <c r="H315">
        <v>1</v>
      </c>
      <c r="I315">
        <v>92</v>
      </c>
      <c r="J315">
        <v>4</v>
      </c>
      <c r="K315">
        <v>3</v>
      </c>
      <c r="L315">
        <v>6</v>
      </c>
      <c r="N315" t="s">
        <v>586</v>
      </c>
    </row>
    <row r="316" spans="1:14" ht="16" customHeight="1" x14ac:dyDescent="0.35">
      <c r="A316" t="s">
        <v>899</v>
      </c>
      <c r="B316" t="s">
        <v>145</v>
      </c>
      <c r="C316">
        <v>3</v>
      </c>
      <c r="D316" t="s">
        <v>64</v>
      </c>
      <c r="E316" t="s">
        <v>582</v>
      </c>
      <c r="F316">
        <v>4</v>
      </c>
      <c r="G316">
        <v>384</v>
      </c>
      <c r="H316">
        <v>1</v>
      </c>
      <c r="I316">
        <v>122</v>
      </c>
      <c r="J316">
        <v>7</v>
      </c>
      <c r="K316">
        <v>1</v>
      </c>
      <c r="L316">
        <v>5</v>
      </c>
      <c r="N316" t="s">
        <v>586</v>
      </c>
    </row>
    <row r="317" spans="1:14" ht="16" customHeight="1" x14ac:dyDescent="0.35">
      <c r="A317" t="s">
        <v>900</v>
      </c>
      <c r="B317" t="s">
        <v>145</v>
      </c>
      <c r="C317">
        <v>4</v>
      </c>
      <c r="D317" t="s">
        <v>64</v>
      </c>
      <c r="E317" t="s">
        <v>585</v>
      </c>
      <c r="F317">
        <v>1</v>
      </c>
      <c r="G317">
        <v>512</v>
      </c>
      <c r="H317">
        <v>0</v>
      </c>
      <c r="I317">
        <v>79</v>
      </c>
      <c r="J317">
        <v>5</v>
      </c>
      <c r="K317">
        <v>3</v>
      </c>
      <c r="L317">
        <v>4</v>
      </c>
      <c r="M317" t="s">
        <v>583</v>
      </c>
      <c r="N317" t="s">
        <v>580</v>
      </c>
    </row>
    <row r="318" spans="1:14" ht="16" customHeight="1" x14ac:dyDescent="0.35">
      <c r="A318" t="s">
        <v>901</v>
      </c>
      <c r="B318" t="s">
        <v>146</v>
      </c>
      <c r="C318">
        <v>1</v>
      </c>
      <c r="D318" t="s">
        <v>67</v>
      </c>
      <c r="E318" t="s">
        <v>576</v>
      </c>
      <c r="F318">
        <v>3</v>
      </c>
      <c r="G318">
        <v>768</v>
      </c>
      <c r="H318">
        <v>0</v>
      </c>
      <c r="I318">
        <v>167</v>
      </c>
      <c r="J318">
        <v>4</v>
      </c>
      <c r="K318">
        <v>0</v>
      </c>
      <c r="L318">
        <v>5</v>
      </c>
      <c r="M318" t="s">
        <v>577</v>
      </c>
      <c r="N318" t="s">
        <v>580</v>
      </c>
    </row>
    <row r="319" spans="1:14" ht="16" customHeight="1" x14ac:dyDescent="0.35">
      <c r="A319" t="s">
        <v>902</v>
      </c>
      <c r="B319" t="s">
        <v>146</v>
      </c>
      <c r="C319">
        <v>2</v>
      </c>
      <c r="D319" t="s">
        <v>67</v>
      </c>
      <c r="E319" t="s">
        <v>579</v>
      </c>
      <c r="F319">
        <v>5</v>
      </c>
      <c r="G319">
        <v>256</v>
      </c>
      <c r="H319">
        <v>0</v>
      </c>
      <c r="I319">
        <v>196</v>
      </c>
      <c r="J319">
        <v>7</v>
      </c>
      <c r="K319">
        <v>2</v>
      </c>
      <c r="L319">
        <v>7</v>
      </c>
      <c r="M319" t="s">
        <v>577</v>
      </c>
      <c r="N319" t="s">
        <v>580</v>
      </c>
    </row>
    <row r="320" spans="1:14" ht="16" customHeight="1" x14ac:dyDescent="0.35">
      <c r="A320" t="s">
        <v>903</v>
      </c>
      <c r="B320" t="s">
        <v>146</v>
      </c>
      <c r="C320">
        <v>3</v>
      </c>
      <c r="D320" t="s">
        <v>67</v>
      </c>
      <c r="E320" t="s">
        <v>582</v>
      </c>
      <c r="F320">
        <v>2</v>
      </c>
      <c r="G320">
        <v>384</v>
      </c>
      <c r="H320">
        <v>1</v>
      </c>
      <c r="I320">
        <v>109</v>
      </c>
      <c r="J320">
        <v>5</v>
      </c>
      <c r="K320">
        <v>0</v>
      </c>
      <c r="L320">
        <v>7</v>
      </c>
      <c r="N320" t="s">
        <v>586</v>
      </c>
    </row>
    <row r="321" spans="1:14" ht="16" customHeight="1" x14ac:dyDescent="0.35">
      <c r="A321" t="s">
        <v>904</v>
      </c>
      <c r="B321" t="s">
        <v>146</v>
      </c>
      <c r="C321">
        <v>4</v>
      </c>
      <c r="D321" t="s">
        <v>67</v>
      </c>
      <c r="E321" t="s">
        <v>585</v>
      </c>
      <c r="F321">
        <v>4</v>
      </c>
      <c r="G321">
        <v>512</v>
      </c>
      <c r="H321">
        <v>1</v>
      </c>
      <c r="I321">
        <v>139</v>
      </c>
      <c r="J321">
        <v>8</v>
      </c>
      <c r="K321">
        <v>2</v>
      </c>
      <c r="L321">
        <v>7</v>
      </c>
      <c r="N321" t="s">
        <v>586</v>
      </c>
    </row>
    <row r="322" spans="1:14" ht="16" customHeight="1" x14ac:dyDescent="0.35">
      <c r="A322" t="s">
        <v>905</v>
      </c>
      <c r="B322" t="s">
        <v>147</v>
      </c>
      <c r="C322">
        <v>1</v>
      </c>
      <c r="D322" t="s">
        <v>56</v>
      </c>
      <c r="E322" t="s">
        <v>576</v>
      </c>
      <c r="F322">
        <v>1</v>
      </c>
      <c r="G322">
        <v>256</v>
      </c>
      <c r="H322">
        <v>1</v>
      </c>
      <c r="I322">
        <v>62</v>
      </c>
      <c r="J322">
        <v>2</v>
      </c>
      <c r="K322">
        <v>0</v>
      </c>
      <c r="L322">
        <v>6</v>
      </c>
      <c r="N322" t="s">
        <v>586</v>
      </c>
    </row>
    <row r="323" spans="1:14" ht="16" customHeight="1" x14ac:dyDescent="0.35">
      <c r="A323" t="s">
        <v>906</v>
      </c>
      <c r="B323" t="s">
        <v>147</v>
      </c>
      <c r="C323">
        <v>2</v>
      </c>
      <c r="D323" t="s">
        <v>56</v>
      </c>
      <c r="E323" t="s">
        <v>579</v>
      </c>
      <c r="F323">
        <v>3</v>
      </c>
      <c r="G323">
        <v>384</v>
      </c>
      <c r="H323">
        <v>1</v>
      </c>
      <c r="I323">
        <v>92</v>
      </c>
      <c r="J323">
        <v>5</v>
      </c>
      <c r="K323">
        <v>2</v>
      </c>
      <c r="L323">
        <v>5</v>
      </c>
      <c r="N323" t="s">
        <v>586</v>
      </c>
    </row>
    <row r="324" spans="1:14" ht="16" customHeight="1" x14ac:dyDescent="0.35">
      <c r="A324" t="s">
        <v>907</v>
      </c>
      <c r="B324" t="s">
        <v>147</v>
      </c>
      <c r="C324">
        <v>3</v>
      </c>
      <c r="D324" t="s">
        <v>56</v>
      </c>
      <c r="E324" t="s">
        <v>582</v>
      </c>
      <c r="F324">
        <v>5</v>
      </c>
      <c r="G324">
        <v>512</v>
      </c>
      <c r="H324">
        <v>0</v>
      </c>
      <c r="I324">
        <v>198</v>
      </c>
      <c r="J324">
        <v>8</v>
      </c>
      <c r="K324">
        <v>0</v>
      </c>
      <c r="L324">
        <v>4</v>
      </c>
      <c r="M324" t="s">
        <v>577</v>
      </c>
      <c r="N324" t="s">
        <v>580</v>
      </c>
    </row>
    <row r="325" spans="1:14" ht="16" customHeight="1" x14ac:dyDescent="0.35">
      <c r="A325" t="s">
        <v>908</v>
      </c>
      <c r="B325" t="s">
        <v>147</v>
      </c>
      <c r="C325">
        <v>4</v>
      </c>
      <c r="D325" t="s">
        <v>56</v>
      </c>
      <c r="E325" t="s">
        <v>585</v>
      </c>
      <c r="F325">
        <v>2</v>
      </c>
      <c r="G325">
        <v>640</v>
      </c>
      <c r="H325">
        <v>0</v>
      </c>
      <c r="I325">
        <v>132</v>
      </c>
      <c r="J325">
        <v>6</v>
      </c>
      <c r="K325">
        <v>2</v>
      </c>
      <c r="L325">
        <v>4</v>
      </c>
      <c r="M325" t="s">
        <v>577</v>
      </c>
      <c r="N325" t="s">
        <v>580</v>
      </c>
    </row>
    <row r="326" spans="1:14" ht="16" customHeight="1" x14ac:dyDescent="0.35">
      <c r="A326" t="s">
        <v>909</v>
      </c>
      <c r="B326" t="s">
        <v>148</v>
      </c>
      <c r="C326">
        <v>1</v>
      </c>
      <c r="D326" t="s">
        <v>60</v>
      </c>
      <c r="E326" t="s">
        <v>576</v>
      </c>
      <c r="F326">
        <v>4</v>
      </c>
      <c r="G326">
        <v>256</v>
      </c>
      <c r="H326">
        <v>0</v>
      </c>
      <c r="I326">
        <v>179</v>
      </c>
      <c r="J326">
        <v>7</v>
      </c>
      <c r="K326">
        <v>0</v>
      </c>
      <c r="L326">
        <v>4</v>
      </c>
      <c r="M326" t="s">
        <v>577</v>
      </c>
      <c r="N326" t="s">
        <v>580</v>
      </c>
    </row>
    <row r="327" spans="1:14" ht="16" customHeight="1" x14ac:dyDescent="0.35">
      <c r="A327" t="s">
        <v>910</v>
      </c>
      <c r="B327" t="s">
        <v>148</v>
      </c>
      <c r="C327">
        <v>2</v>
      </c>
      <c r="D327" t="s">
        <v>60</v>
      </c>
      <c r="E327" t="s">
        <v>579</v>
      </c>
      <c r="F327">
        <v>1</v>
      </c>
      <c r="G327">
        <v>384</v>
      </c>
      <c r="H327">
        <v>0</v>
      </c>
      <c r="I327">
        <v>114</v>
      </c>
      <c r="J327">
        <v>5</v>
      </c>
      <c r="K327">
        <v>2</v>
      </c>
      <c r="L327">
        <v>4</v>
      </c>
      <c r="M327" t="s">
        <v>583</v>
      </c>
      <c r="N327" t="s">
        <v>580</v>
      </c>
    </row>
    <row r="328" spans="1:14" ht="16" customHeight="1" x14ac:dyDescent="0.35">
      <c r="A328" t="s">
        <v>911</v>
      </c>
      <c r="B328" t="s">
        <v>148</v>
      </c>
      <c r="C328">
        <v>3</v>
      </c>
      <c r="D328" t="s">
        <v>60</v>
      </c>
      <c r="E328" t="s">
        <v>582</v>
      </c>
      <c r="F328">
        <v>3</v>
      </c>
      <c r="G328">
        <v>512</v>
      </c>
      <c r="H328">
        <v>1</v>
      </c>
      <c r="I328">
        <v>122</v>
      </c>
      <c r="J328">
        <v>8</v>
      </c>
      <c r="K328">
        <v>0</v>
      </c>
      <c r="L328">
        <v>5</v>
      </c>
    </row>
    <row r="329" spans="1:14" ht="16" customHeight="1" x14ac:dyDescent="0.35">
      <c r="A329" t="s">
        <v>912</v>
      </c>
      <c r="B329" t="s">
        <v>148</v>
      </c>
      <c r="C329">
        <v>4</v>
      </c>
      <c r="D329" t="s">
        <v>60</v>
      </c>
      <c r="E329" t="s">
        <v>585</v>
      </c>
      <c r="F329">
        <v>5</v>
      </c>
      <c r="G329">
        <v>640</v>
      </c>
      <c r="H329">
        <v>1</v>
      </c>
      <c r="I329">
        <v>152</v>
      </c>
      <c r="J329">
        <v>11</v>
      </c>
      <c r="K329">
        <v>2</v>
      </c>
      <c r="L329">
        <v>4</v>
      </c>
      <c r="N329" t="s">
        <v>586</v>
      </c>
    </row>
    <row r="330" spans="1:14" ht="16" customHeight="1" x14ac:dyDescent="0.35">
      <c r="A330" t="s">
        <v>913</v>
      </c>
      <c r="B330" t="s">
        <v>149</v>
      </c>
      <c r="C330">
        <v>1</v>
      </c>
      <c r="D330" t="s">
        <v>64</v>
      </c>
      <c r="E330" t="s">
        <v>576</v>
      </c>
      <c r="F330">
        <v>2</v>
      </c>
      <c r="G330">
        <v>256</v>
      </c>
      <c r="H330">
        <v>0</v>
      </c>
      <c r="I330">
        <v>99</v>
      </c>
      <c r="J330">
        <v>3</v>
      </c>
      <c r="K330">
        <v>1</v>
      </c>
      <c r="L330">
        <v>5</v>
      </c>
      <c r="M330" t="s">
        <v>583</v>
      </c>
      <c r="N330" t="s">
        <v>580</v>
      </c>
    </row>
    <row r="331" spans="1:14" ht="16" customHeight="1" x14ac:dyDescent="0.35">
      <c r="A331" t="s">
        <v>914</v>
      </c>
      <c r="B331" t="s">
        <v>149</v>
      </c>
      <c r="C331">
        <v>2</v>
      </c>
      <c r="D331" t="s">
        <v>64</v>
      </c>
      <c r="E331" t="s">
        <v>579</v>
      </c>
      <c r="F331">
        <v>4</v>
      </c>
      <c r="G331">
        <v>384</v>
      </c>
      <c r="H331">
        <v>0</v>
      </c>
      <c r="I331">
        <v>183</v>
      </c>
      <c r="J331">
        <v>6</v>
      </c>
      <c r="K331">
        <v>3</v>
      </c>
      <c r="L331">
        <v>4</v>
      </c>
      <c r="M331" t="s">
        <v>577</v>
      </c>
      <c r="N331" t="s">
        <v>580</v>
      </c>
    </row>
    <row r="332" spans="1:14" ht="16" customHeight="1" x14ac:dyDescent="0.35">
      <c r="A332" t="s">
        <v>915</v>
      </c>
      <c r="B332" t="s">
        <v>149</v>
      </c>
      <c r="C332">
        <v>3</v>
      </c>
      <c r="D332" t="s">
        <v>64</v>
      </c>
      <c r="E332" t="s">
        <v>582</v>
      </c>
      <c r="F332">
        <v>1</v>
      </c>
      <c r="G332">
        <v>512</v>
      </c>
      <c r="H332">
        <v>0</v>
      </c>
      <c r="I332">
        <v>118</v>
      </c>
      <c r="J332">
        <v>4</v>
      </c>
      <c r="K332">
        <v>1</v>
      </c>
      <c r="L332">
        <v>6</v>
      </c>
      <c r="M332" t="s">
        <v>577</v>
      </c>
      <c r="N332" t="s">
        <v>580</v>
      </c>
    </row>
    <row r="333" spans="1:14" ht="16" customHeight="1" x14ac:dyDescent="0.35">
      <c r="A333" t="s">
        <v>916</v>
      </c>
      <c r="B333" t="s">
        <v>149</v>
      </c>
      <c r="C333">
        <v>4</v>
      </c>
      <c r="D333" t="s">
        <v>64</v>
      </c>
      <c r="E333" t="s">
        <v>585</v>
      </c>
      <c r="F333">
        <v>3</v>
      </c>
      <c r="G333">
        <v>640</v>
      </c>
      <c r="H333">
        <v>0</v>
      </c>
      <c r="I333">
        <v>148</v>
      </c>
      <c r="J333">
        <v>7</v>
      </c>
      <c r="K333">
        <v>3</v>
      </c>
      <c r="L333">
        <v>6</v>
      </c>
      <c r="M333" t="s">
        <v>577</v>
      </c>
      <c r="N333" t="s">
        <v>580</v>
      </c>
    </row>
    <row r="334" spans="1:14" ht="16" customHeight="1" x14ac:dyDescent="0.35">
      <c r="A334" t="s">
        <v>917</v>
      </c>
      <c r="B334" t="s">
        <v>150</v>
      </c>
      <c r="C334">
        <v>1</v>
      </c>
      <c r="D334" t="s">
        <v>67</v>
      </c>
      <c r="E334" t="s">
        <v>576</v>
      </c>
      <c r="F334">
        <v>5</v>
      </c>
      <c r="G334">
        <v>256</v>
      </c>
      <c r="H334">
        <v>0</v>
      </c>
      <c r="I334">
        <v>182</v>
      </c>
      <c r="J334">
        <v>6</v>
      </c>
      <c r="K334">
        <v>0</v>
      </c>
      <c r="L334">
        <v>4</v>
      </c>
      <c r="M334" t="s">
        <v>583</v>
      </c>
      <c r="N334" t="s">
        <v>580</v>
      </c>
    </row>
    <row r="335" spans="1:14" ht="16" customHeight="1" x14ac:dyDescent="0.35">
      <c r="A335" t="s">
        <v>918</v>
      </c>
      <c r="B335" t="s">
        <v>150</v>
      </c>
      <c r="C335">
        <v>2</v>
      </c>
      <c r="D335" t="s">
        <v>67</v>
      </c>
      <c r="E335" t="s">
        <v>579</v>
      </c>
      <c r="F335">
        <v>2</v>
      </c>
      <c r="G335">
        <v>384</v>
      </c>
      <c r="H335">
        <v>1</v>
      </c>
      <c r="I335">
        <v>94</v>
      </c>
      <c r="J335">
        <v>4</v>
      </c>
      <c r="K335">
        <v>2</v>
      </c>
      <c r="L335">
        <v>5</v>
      </c>
      <c r="N335" t="s">
        <v>586</v>
      </c>
    </row>
    <row r="336" spans="1:14" ht="16" customHeight="1" x14ac:dyDescent="0.35">
      <c r="A336" t="s">
        <v>919</v>
      </c>
      <c r="B336" t="s">
        <v>150</v>
      </c>
      <c r="C336">
        <v>3</v>
      </c>
      <c r="D336" t="s">
        <v>67</v>
      </c>
      <c r="E336" t="s">
        <v>582</v>
      </c>
      <c r="F336">
        <v>4</v>
      </c>
      <c r="G336">
        <v>512</v>
      </c>
      <c r="H336">
        <v>1</v>
      </c>
      <c r="I336">
        <v>124</v>
      </c>
      <c r="J336">
        <v>7</v>
      </c>
      <c r="K336">
        <v>0</v>
      </c>
      <c r="L336">
        <v>4</v>
      </c>
      <c r="N336" t="s">
        <v>586</v>
      </c>
    </row>
    <row r="337" spans="1:14" ht="16" customHeight="1" x14ac:dyDescent="0.35">
      <c r="A337" t="s">
        <v>920</v>
      </c>
      <c r="B337" t="s">
        <v>150</v>
      </c>
      <c r="C337">
        <v>4</v>
      </c>
      <c r="D337" t="s">
        <v>67</v>
      </c>
      <c r="E337" t="s">
        <v>585</v>
      </c>
      <c r="F337">
        <v>1</v>
      </c>
      <c r="G337">
        <v>640</v>
      </c>
      <c r="H337">
        <v>0</v>
      </c>
      <c r="I337">
        <v>81</v>
      </c>
      <c r="J337">
        <v>5</v>
      </c>
      <c r="K337">
        <v>2</v>
      </c>
      <c r="L337">
        <v>3</v>
      </c>
      <c r="M337" t="s">
        <v>583</v>
      </c>
      <c r="N337" t="s">
        <v>580</v>
      </c>
    </row>
    <row r="338" spans="1:14" ht="16" customHeight="1" x14ac:dyDescent="0.35">
      <c r="A338" t="s">
        <v>921</v>
      </c>
      <c r="B338" t="s">
        <v>151</v>
      </c>
      <c r="C338">
        <v>1</v>
      </c>
      <c r="D338" t="s">
        <v>56</v>
      </c>
      <c r="E338" t="s">
        <v>576</v>
      </c>
      <c r="F338">
        <v>3</v>
      </c>
      <c r="G338">
        <v>384</v>
      </c>
      <c r="H338">
        <v>0</v>
      </c>
      <c r="I338">
        <v>153</v>
      </c>
      <c r="J338">
        <v>4</v>
      </c>
      <c r="K338">
        <v>0</v>
      </c>
      <c r="L338">
        <v>4</v>
      </c>
      <c r="M338" t="s">
        <v>577</v>
      </c>
      <c r="N338" t="s">
        <v>580</v>
      </c>
    </row>
    <row r="339" spans="1:14" ht="16" customHeight="1" x14ac:dyDescent="0.35">
      <c r="A339" t="s">
        <v>922</v>
      </c>
      <c r="B339" t="s">
        <v>151</v>
      </c>
      <c r="C339">
        <v>2</v>
      </c>
      <c r="D339" t="s">
        <v>56</v>
      </c>
      <c r="E339" t="s">
        <v>579</v>
      </c>
      <c r="F339">
        <v>5</v>
      </c>
      <c r="G339">
        <v>512</v>
      </c>
      <c r="H339">
        <v>0</v>
      </c>
      <c r="I339">
        <v>183</v>
      </c>
      <c r="J339">
        <v>7</v>
      </c>
      <c r="K339">
        <v>2</v>
      </c>
      <c r="L339">
        <v>6</v>
      </c>
      <c r="M339" t="s">
        <v>577</v>
      </c>
      <c r="N339" t="s">
        <v>580</v>
      </c>
    </row>
    <row r="340" spans="1:14" ht="16" customHeight="1" x14ac:dyDescent="0.35">
      <c r="A340" t="s">
        <v>923</v>
      </c>
      <c r="B340" t="s">
        <v>151</v>
      </c>
      <c r="C340">
        <v>3</v>
      </c>
      <c r="D340" t="s">
        <v>56</v>
      </c>
      <c r="E340" t="s">
        <v>582</v>
      </c>
      <c r="F340">
        <v>2</v>
      </c>
      <c r="G340">
        <v>640</v>
      </c>
      <c r="H340">
        <v>1</v>
      </c>
      <c r="I340">
        <v>96</v>
      </c>
      <c r="J340">
        <v>5</v>
      </c>
      <c r="K340">
        <v>0</v>
      </c>
      <c r="L340">
        <v>7</v>
      </c>
      <c r="N340" t="s">
        <v>586</v>
      </c>
    </row>
    <row r="341" spans="1:14" ht="16" customHeight="1" x14ac:dyDescent="0.35">
      <c r="A341" t="s">
        <v>924</v>
      </c>
      <c r="B341" t="s">
        <v>151</v>
      </c>
      <c r="C341">
        <v>4</v>
      </c>
      <c r="D341" t="s">
        <v>56</v>
      </c>
      <c r="E341" t="s">
        <v>585</v>
      </c>
      <c r="F341">
        <v>4</v>
      </c>
      <c r="G341">
        <v>768</v>
      </c>
      <c r="H341">
        <v>1</v>
      </c>
      <c r="I341">
        <v>125</v>
      </c>
      <c r="J341">
        <v>8</v>
      </c>
      <c r="K341">
        <v>2</v>
      </c>
      <c r="L341">
        <v>6</v>
      </c>
      <c r="N341" t="s">
        <v>586</v>
      </c>
    </row>
    <row r="342" spans="1:14" ht="16" customHeight="1" x14ac:dyDescent="0.35">
      <c r="A342" t="s">
        <v>925</v>
      </c>
      <c r="B342" t="s">
        <v>152</v>
      </c>
      <c r="C342">
        <v>1</v>
      </c>
      <c r="D342" t="s">
        <v>60</v>
      </c>
      <c r="E342" t="s">
        <v>576</v>
      </c>
      <c r="F342">
        <v>1</v>
      </c>
      <c r="G342">
        <v>384</v>
      </c>
      <c r="H342">
        <v>1</v>
      </c>
      <c r="I342">
        <v>77</v>
      </c>
      <c r="J342">
        <v>4</v>
      </c>
      <c r="K342">
        <v>0</v>
      </c>
      <c r="L342">
        <v>5</v>
      </c>
      <c r="N342" t="s">
        <v>586</v>
      </c>
    </row>
    <row r="343" spans="1:14" ht="16" customHeight="1" x14ac:dyDescent="0.35">
      <c r="A343" t="s">
        <v>926</v>
      </c>
      <c r="B343" t="s">
        <v>152</v>
      </c>
      <c r="C343">
        <v>2</v>
      </c>
      <c r="D343" t="s">
        <v>60</v>
      </c>
      <c r="E343" t="s">
        <v>579</v>
      </c>
      <c r="F343">
        <v>3</v>
      </c>
      <c r="G343">
        <v>512</v>
      </c>
      <c r="H343">
        <v>1</v>
      </c>
      <c r="I343">
        <v>107</v>
      </c>
      <c r="J343">
        <v>7</v>
      </c>
      <c r="K343">
        <v>2</v>
      </c>
      <c r="L343">
        <v>5</v>
      </c>
      <c r="N343" t="s">
        <v>586</v>
      </c>
    </row>
    <row r="344" spans="1:14" ht="16" customHeight="1" x14ac:dyDescent="0.35">
      <c r="A344" t="s">
        <v>927</v>
      </c>
      <c r="B344" t="s">
        <v>152</v>
      </c>
      <c r="C344">
        <v>3</v>
      </c>
      <c r="D344" t="s">
        <v>60</v>
      </c>
      <c r="E344" t="s">
        <v>582</v>
      </c>
      <c r="F344">
        <v>5</v>
      </c>
      <c r="G344">
        <v>640</v>
      </c>
      <c r="H344">
        <v>0</v>
      </c>
      <c r="I344">
        <v>213</v>
      </c>
      <c r="J344">
        <v>10</v>
      </c>
      <c r="K344">
        <v>0</v>
      </c>
      <c r="L344">
        <v>3</v>
      </c>
      <c r="M344" t="s">
        <v>577</v>
      </c>
      <c r="N344" t="s">
        <v>580</v>
      </c>
    </row>
    <row r="345" spans="1:14" ht="16" customHeight="1" x14ac:dyDescent="0.35">
      <c r="A345" t="s">
        <v>928</v>
      </c>
      <c r="B345" t="s">
        <v>152</v>
      </c>
      <c r="C345">
        <v>4</v>
      </c>
      <c r="D345" t="s">
        <v>60</v>
      </c>
      <c r="E345" t="s">
        <v>585</v>
      </c>
      <c r="F345">
        <v>2</v>
      </c>
      <c r="G345">
        <v>768</v>
      </c>
      <c r="H345">
        <v>0</v>
      </c>
      <c r="I345">
        <v>148</v>
      </c>
      <c r="J345">
        <v>8</v>
      </c>
      <c r="K345">
        <v>2</v>
      </c>
      <c r="L345">
        <v>3</v>
      </c>
      <c r="M345" t="s">
        <v>577</v>
      </c>
      <c r="N345" t="s">
        <v>580</v>
      </c>
    </row>
    <row r="346" spans="1:14" ht="16" customHeight="1" x14ac:dyDescent="0.35">
      <c r="A346" t="s">
        <v>929</v>
      </c>
      <c r="B346" t="s">
        <v>153</v>
      </c>
      <c r="C346">
        <v>1</v>
      </c>
      <c r="D346" t="s">
        <v>64</v>
      </c>
      <c r="E346" t="s">
        <v>576</v>
      </c>
      <c r="F346">
        <v>4</v>
      </c>
      <c r="G346">
        <v>384</v>
      </c>
      <c r="H346">
        <v>0</v>
      </c>
      <c r="I346">
        <v>168</v>
      </c>
      <c r="J346">
        <v>5</v>
      </c>
      <c r="K346">
        <v>1</v>
      </c>
      <c r="L346">
        <v>6</v>
      </c>
      <c r="M346" t="s">
        <v>577</v>
      </c>
      <c r="N346" t="s">
        <v>580</v>
      </c>
    </row>
    <row r="347" spans="1:14" ht="16" customHeight="1" x14ac:dyDescent="0.35">
      <c r="A347" t="s">
        <v>930</v>
      </c>
      <c r="B347" t="s">
        <v>153</v>
      </c>
      <c r="C347">
        <v>2</v>
      </c>
      <c r="D347" t="s">
        <v>64</v>
      </c>
      <c r="E347" t="s">
        <v>579</v>
      </c>
      <c r="F347">
        <v>1</v>
      </c>
      <c r="G347">
        <v>512</v>
      </c>
      <c r="H347">
        <v>1</v>
      </c>
      <c r="I347">
        <v>81</v>
      </c>
      <c r="J347">
        <v>3</v>
      </c>
      <c r="K347">
        <v>3</v>
      </c>
      <c r="L347">
        <v>7</v>
      </c>
      <c r="N347" t="s">
        <v>586</v>
      </c>
    </row>
    <row r="348" spans="1:14" ht="16" customHeight="1" x14ac:dyDescent="0.35">
      <c r="A348" t="s">
        <v>931</v>
      </c>
      <c r="B348" t="s">
        <v>153</v>
      </c>
      <c r="C348">
        <v>3</v>
      </c>
      <c r="D348" t="s">
        <v>64</v>
      </c>
      <c r="E348" t="s">
        <v>582</v>
      </c>
      <c r="F348">
        <v>3</v>
      </c>
      <c r="G348">
        <v>640</v>
      </c>
      <c r="H348">
        <v>1</v>
      </c>
      <c r="I348">
        <v>111</v>
      </c>
      <c r="J348">
        <v>6</v>
      </c>
      <c r="K348">
        <v>1</v>
      </c>
      <c r="L348">
        <v>7</v>
      </c>
      <c r="N348" t="s">
        <v>586</v>
      </c>
    </row>
    <row r="349" spans="1:14" ht="16" customHeight="1" x14ac:dyDescent="0.35">
      <c r="A349" t="s">
        <v>932</v>
      </c>
      <c r="B349" t="s">
        <v>153</v>
      </c>
      <c r="C349">
        <v>4</v>
      </c>
      <c r="D349" t="s">
        <v>64</v>
      </c>
      <c r="E349" t="s">
        <v>585</v>
      </c>
      <c r="F349">
        <v>5</v>
      </c>
      <c r="G349">
        <v>768</v>
      </c>
      <c r="H349">
        <v>1</v>
      </c>
      <c r="I349">
        <v>141</v>
      </c>
      <c r="J349">
        <v>9</v>
      </c>
      <c r="K349">
        <v>3</v>
      </c>
      <c r="L349">
        <v>6</v>
      </c>
      <c r="N349" t="s">
        <v>586</v>
      </c>
    </row>
    <row r="350" spans="1:14" ht="16" customHeight="1" x14ac:dyDescent="0.35">
      <c r="A350" t="s">
        <v>933</v>
      </c>
      <c r="B350" t="s">
        <v>154</v>
      </c>
      <c r="C350">
        <v>1</v>
      </c>
      <c r="D350" t="s">
        <v>67</v>
      </c>
      <c r="E350" t="s">
        <v>576</v>
      </c>
      <c r="F350">
        <v>2</v>
      </c>
      <c r="G350">
        <v>384</v>
      </c>
      <c r="H350">
        <v>0</v>
      </c>
      <c r="I350">
        <v>102</v>
      </c>
      <c r="J350">
        <v>3</v>
      </c>
      <c r="K350">
        <v>0</v>
      </c>
      <c r="L350">
        <v>4</v>
      </c>
      <c r="M350" t="s">
        <v>583</v>
      </c>
      <c r="N350" t="s">
        <v>580</v>
      </c>
    </row>
    <row r="351" spans="1:14" ht="16" customHeight="1" x14ac:dyDescent="0.35">
      <c r="A351" t="s">
        <v>934</v>
      </c>
      <c r="B351" t="s">
        <v>154</v>
      </c>
      <c r="C351">
        <v>2</v>
      </c>
      <c r="D351" t="s">
        <v>67</v>
      </c>
      <c r="E351" t="s">
        <v>579</v>
      </c>
      <c r="F351">
        <v>4</v>
      </c>
      <c r="G351">
        <v>512</v>
      </c>
      <c r="H351">
        <v>0</v>
      </c>
      <c r="I351">
        <v>185</v>
      </c>
      <c r="J351">
        <v>6</v>
      </c>
      <c r="K351">
        <v>2</v>
      </c>
      <c r="L351">
        <v>3</v>
      </c>
      <c r="M351" t="s">
        <v>577</v>
      </c>
      <c r="N351" t="s">
        <v>580</v>
      </c>
    </row>
    <row r="352" spans="1:14" ht="16" customHeight="1" x14ac:dyDescent="0.35">
      <c r="A352" t="s">
        <v>935</v>
      </c>
      <c r="B352" t="s">
        <v>154</v>
      </c>
      <c r="C352">
        <v>3</v>
      </c>
      <c r="D352" t="s">
        <v>67</v>
      </c>
      <c r="E352" t="s">
        <v>582</v>
      </c>
      <c r="F352">
        <v>1</v>
      </c>
      <c r="G352">
        <v>640</v>
      </c>
      <c r="H352">
        <v>0</v>
      </c>
      <c r="I352">
        <v>120</v>
      </c>
      <c r="J352">
        <v>4</v>
      </c>
      <c r="K352">
        <v>0</v>
      </c>
      <c r="L352">
        <v>5</v>
      </c>
      <c r="M352" t="s">
        <v>577</v>
      </c>
      <c r="N352" t="s">
        <v>580</v>
      </c>
    </row>
    <row r="353" spans="1:14" ht="16" customHeight="1" x14ac:dyDescent="0.35">
      <c r="A353" t="s">
        <v>936</v>
      </c>
      <c r="B353" t="s">
        <v>154</v>
      </c>
      <c r="C353">
        <v>4</v>
      </c>
      <c r="D353" t="s">
        <v>67</v>
      </c>
      <c r="E353" t="s">
        <v>585</v>
      </c>
      <c r="F353">
        <v>3</v>
      </c>
      <c r="G353">
        <v>768</v>
      </c>
      <c r="H353">
        <v>0</v>
      </c>
      <c r="I353">
        <v>150</v>
      </c>
      <c r="J353">
        <v>7</v>
      </c>
      <c r="K353">
        <v>2</v>
      </c>
      <c r="L353">
        <v>5</v>
      </c>
      <c r="M353" t="s">
        <v>577</v>
      </c>
      <c r="N353" t="s">
        <v>580</v>
      </c>
    </row>
    <row r="354" spans="1:14" ht="16" customHeight="1" x14ac:dyDescent="0.35">
      <c r="A354" t="s">
        <v>937</v>
      </c>
      <c r="B354" t="s">
        <v>155</v>
      </c>
      <c r="C354">
        <v>1</v>
      </c>
      <c r="D354" t="s">
        <v>56</v>
      </c>
      <c r="E354" t="s">
        <v>576</v>
      </c>
      <c r="F354">
        <v>5</v>
      </c>
      <c r="G354">
        <v>512</v>
      </c>
      <c r="H354">
        <v>1</v>
      </c>
      <c r="I354">
        <v>146</v>
      </c>
      <c r="J354">
        <v>6</v>
      </c>
      <c r="K354">
        <v>0</v>
      </c>
      <c r="L354">
        <v>7</v>
      </c>
      <c r="N354" t="s">
        <v>586</v>
      </c>
    </row>
    <row r="355" spans="1:14" ht="16" customHeight="1" x14ac:dyDescent="0.35">
      <c r="A355" t="s">
        <v>938</v>
      </c>
      <c r="B355" t="s">
        <v>155</v>
      </c>
      <c r="C355">
        <v>2</v>
      </c>
      <c r="D355" t="s">
        <v>56</v>
      </c>
      <c r="E355" t="s">
        <v>579</v>
      </c>
      <c r="F355">
        <v>2</v>
      </c>
      <c r="G355">
        <v>640</v>
      </c>
      <c r="H355">
        <v>1</v>
      </c>
      <c r="I355">
        <v>81</v>
      </c>
      <c r="J355">
        <v>4</v>
      </c>
      <c r="K355">
        <v>2</v>
      </c>
      <c r="L355">
        <v>7</v>
      </c>
      <c r="N355" t="s">
        <v>586</v>
      </c>
    </row>
    <row r="356" spans="1:14" ht="16" customHeight="1" x14ac:dyDescent="0.35">
      <c r="A356" t="s">
        <v>939</v>
      </c>
      <c r="B356" t="s">
        <v>155</v>
      </c>
      <c r="C356">
        <v>3</v>
      </c>
      <c r="D356" t="s">
        <v>56</v>
      </c>
      <c r="E356" t="s">
        <v>582</v>
      </c>
      <c r="F356">
        <v>4</v>
      </c>
      <c r="G356">
        <v>768</v>
      </c>
      <c r="H356">
        <v>1</v>
      </c>
      <c r="I356">
        <v>111</v>
      </c>
      <c r="J356">
        <v>7</v>
      </c>
      <c r="K356">
        <v>0</v>
      </c>
      <c r="L356">
        <v>6</v>
      </c>
      <c r="N356" t="s">
        <v>586</v>
      </c>
    </row>
    <row r="357" spans="1:14" ht="16" customHeight="1" x14ac:dyDescent="0.35">
      <c r="A357" t="s">
        <v>940</v>
      </c>
      <c r="B357" t="s">
        <v>155</v>
      </c>
      <c r="C357">
        <v>4</v>
      </c>
      <c r="D357" t="s">
        <v>56</v>
      </c>
      <c r="E357" t="s">
        <v>585</v>
      </c>
      <c r="F357">
        <v>1</v>
      </c>
      <c r="G357">
        <v>256</v>
      </c>
      <c r="H357">
        <v>0</v>
      </c>
      <c r="I357">
        <v>121</v>
      </c>
      <c r="J357">
        <v>5</v>
      </c>
      <c r="K357">
        <v>2</v>
      </c>
      <c r="L357">
        <v>5</v>
      </c>
      <c r="M357" t="s">
        <v>577</v>
      </c>
      <c r="N357" t="s">
        <v>580</v>
      </c>
    </row>
    <row r="358" spans="1:14" ht="16" customHeight="1" x14ac:dyDescent="0.35">
      <c r="A358" t="s">
        <v>941</v>
      </c>
      <c r="B358" t="s">
        <v>156</v>
      </c>
      <c r="C358">
        <v>1</v>
      </c>
      <c r="D358" t="s">
        <v>60</v>
      </c>
      <c r="E358" t="s">
        <v>576</v>
      </c>
      <c r="F358">
        <v>3</v>
      </c>
      <c r="G358">
        <v>512</v>
      </c>
      <c r="H358">
        <v>0</v>
      </c>
      <c r="I358">
        <v>168</v>
      </c>
      <c r="J358">
        <v>6</v>
      </c>
      <c r="K358">
        <v>0</v>
      </c>
      <c r="L358">
        <v>3</v>
      </c>
      <c r="M358" t="s">
        <v>577</v>
      </c>
      <c r="N358" t="s">
        <v>580</v>
      </c>
    </row>
    <row r="359" spans="1:14" ht="16" customHeight="1" x14ac:dyDescent="0.35">
      <c r="A359" t="s">
        <v>942</v>
      </c>
      <c r="B359" t="s">
        <v>156</v>
      </c>
      <c r="C359">
        <v>2</v>
      </c>
      <c r="D359" t="s">
        <v>60</v>
      </c>
      <c r="E359" t="s">
        <v>579</v>
      </c>
      <c r="F359">
        <v>5</v>
      </c>
      <c r="G359">
        <v>640</v>
      </c>
      <c r="H359">
        <v>0</v>
      </c>
      <c r="I359">
        <v>198</v>
      </c>
      <c r="J359">
        <v>9</v>
      </c>
      <c r="K359">
        <v>2</v>
      </c>
      <c r="L359">
        <v>5</v>
      </c>
      <c r="M359" t="s">
        <v>577</v>
      </c>
      <c r="N359" t="s">
        <v>580</v>
      </c>
    </row>
    <row r="360" spans="1:14" ht="16" customHeight="1" x14ac:dyDescent="0.35">
      <c r="A360" t="s">
        <v>943</v>
      </c>
      <c r="B360" t="s">
        <v>156</v>
      </c>
      <c r="C360">
        <v>3</v>
      </c>
      <c r="D360" t="s">
        <v>60</v>
      </c>
      <c r="E360" t="s">
        <v>582</v>
      </c>
      <c r="F360">
        <v>2</v>
      </c>
      <c r="G360">
        <v>768</v>
      </c>
      <c r="H360">
        <v>0</v>
      </c>
      <c r="I360">
        <v>133</v>
      </c>
      <c r="J360">
        <v>7</v>
      </c>
      <c r="K360">
        <v>0</v>
      </c>
      <c r="L360">
        <v>5</v>
      </c>
      <c r="M360" t="s">
        <v>583</v>
      </c>
      <c r="N360" t="s">
        <v>580</v>
      </c>
    </row>
    <row r="361" spans="1:14" ht="16" customHeight="1" x14ac:dyDescent="0.35">
      <c r="A361" t="s">
        <v>944</v>
      </c>
      <c r="B361" t="s">
        <v>156</v>
      </c>
      <c r="C361">
        <v>4</v>
      </c>
      <c r="D361" t="s">
        <v>60</v>
      </c>
      <c r="E361" t="s">
        <v>585</v>
      </c>
      <c r="F361">
        <v>4</v>
      </c>
      <c r="G361">
        <v>256</v>
      </c>
      <c r="H361">
        <v>1</v>
      </c>
      <c r="I361">
        <v>141</v>
      </c>
      <c r="J361">
        <v>10</v>
      </c>
      <c r="K361">
        <v>2</v>
      </c>
      <c r="L361">
        <v>6</v>
      </c>
      <c r="N361" t="s">
        <v>586</v>
      </c>
    </row>
    <row r="362" spans="1:14" ht="16" customHeight="1" x14ac:dyDescent="0.35">
      <c r="A362" t="s">
        <v>945</v>
      </c>
      <c r="B362" t="s">
        <v>157</v>
      </c>
      <c r="C362">
        <v>1</v>
      </c>
      <c r="D362" t="s">
        <v>64</v>
      </c>
      <c r="E362" t="s">
        <v>576</v>
      </c>
      <c r="F362">
        <v>1</v>
      </c>
      <c r="G362">
        <v>512</v>
      </c>
      <c r="H362">
        <v>1</v>
      </c>
      <c r="I362">
        <v>66</v>
      </c>
      <c r="J362">
        <v>2</v>
      </c>
      <c r="K362">
        <v>1</v>
      </c>
      <c r="L362">
        <v>7</v>
      </c>
      <c r="N362" t="s">
        <v>586</v>
      </c>
    </row>
    <row r="363" spans="1:14" ht="16" customHeight="1" x14ac:dyDescent="0.35">
      <c r="A363" t="s">
        <v>946</v>
      </c>
      <c r="B363" t="s">
        <v>157</v>
      </c>
      <c r="C363">
        <v>2</v>
      </c>
      <c r="D363" t="s">
        <v>64</v>
      </c>
      <c r="E363" t="s">
        <v>579</v>
      </c>
      <c r="F363">
        <v>3</v>
      </c>
      <c r="G363">
        <v>640</v>
      </c>
      <c r="H363">
        <v>0</v>
      </c>
      <c r="I363">
        <v>118</v>
      </c>
      <c r="J363">
        <v>5</v>
      </c>
      <c r="K363">
        <v>3</v>
      </c>
      <c r="L363">
        <v>6</v>
      </c>
      <c r="M363" t="s">
        <v>583</v>
      </c>
      <c r="N363" t="s">
        <v>580</v>
      </c>
    </row>
    <row r="364" spans="1:14" ht="16" customHeight="1" x14ac:dyDescent="0.35">
      <c r="A364" t="s">
        <v>947</v>
      </c>
      <c r="B364" t="s">
        <v>157</v>
      </c>
      <c r="C364">
        <v>3</v>
      </c>
      <c r="D364" t="s">
        <v>64</v>
      </c>
      <c r="E364" t="s">
        <v>582</v>
      </c>
      <c r="F364">
        <v>5</v>
      </c>
      <c r="G364">
        <v>768</v>
      </c>
      <c r="H364">
        <v>0</v>
      </c>
      <c r="I364">
        <v>202</v>
      </c>
      <c r="J364">
        <v>8</v>
      </c>
      <c r="K364">
        <v>1</v>
      </c>
      <c r="L364">
        <v>5</v>
      </c>
      <c r="M364" t="s">
        <v>577</v>
      </c>
      <c r="N364" t="s">
        <v>580</v>
      </c>
    </row>
    <row r="365" spans="1:14" ht="16" customHeight="1" x14ac:dyDescent="0.35">
      <c r="A365" t="s">
        <v>948</v>
      </c>
      <c r="B365" t="s">
        <v>157</v>
      </c>
      <c r="C365">
        <v>4</v>
      </c>
      <c r="D365" t="s">
        <v>64</v>
      </c>
      <c r="E365" t="s">
        <v>585</v>
      </c>
      <c r="F365">
        <v>2</v>
      </c>
      <c r="G365">
        <v>256</v>
      </c>
      <c r="H365">
        <v>0</v>
      </c>
      <c r="I365">
        <v>137</v>
      </c>
      <c r="J365">
        <v>6</v>
      </c>
      <c r="K365">
        <v>3</v>
      </c>
      <c r="L365">
        <v>7</v>
      </c>
      <c r="M365" t="s">
        <v>577</v>
      </c>
      <c r="N365" t="s">
        <v>580</v>
      </c>
    </row>
    <row r="366" spans="1:14" ht="16" customHeight="1" x14ac:dyDescent="0.35">
      <c r="A366" t="s">
        <v>949</v>
      </c>
      <c r="B366" t="s">
        <v>158</v>
      </c>
      <c r="C366">
        <v>1</v>
      </c>
      <c r="D366" t="s">
        <v>67</v>
      </c>
      <c r="E366" t="s">
        <v>576</v>
      </c>
      <c r="F366">
        <v>4</v>
      </c>
      <c r="G366">
        <v>512</v>
      </c>
      <c r="H366">
        <v>0</v>
      </c>
      <c r="I366">
        <v>171</v>
      </c>
      <c r="J366">
        <v>5</v>
      </c>
      <c r="K366">
        <v>0</v>
      </c>
      <c r="L366">
        <v>5</v>
      </c>
      <c r="M366" t="s">
        <v>577</v>
      </c>
      <c r="N366" t="s">
        <v>580</v>
      </c>
    </row>
    <row r="367" spans="1:14" ht="16" customHeight="1" x14ac:dyDescent="0.35">
      <c r="A367" t="s">
        <v>950</v>
      </c>
      <c r="B367" t="s">
        <v>158</v>
      </c>
      <c r="C367">
        <v>2</v>
      </c>
      <c r="D367" t="s">
        <v>67</v>
      </c>
      <c r="E367" t="s">
        <v>579</v>
      </c>
      <c r="F367">
        <v>1</v>
      </c>
      <c r="G367">
        <v>640</v>
      </c>
      <c r="H367">
        <v>1</v>
      </c>
      <c r="I367">
        <v>83</v>
      </c>
      <c r="J367">
        <v>3</v>
      </c>
      <c r="K367">
        <v>2</v>
      </c>
      <c r="L367">
        <v>6</v>
      </c>
      <c r="N367" t="s">
        <v>586</v>
      </c>
    </row>
    <row r="368" spans="1:14" ht="16" customHeight="1" x14ac:dyDescent="0.35">
      <c r="A368" t="s">
        <v>951</v>
      </c>
      <c r="B368" t="s">
        <v>158</v>
      </c>
      <c r="C368">
        <v>3</v>
      </c>
      <c r="D368" t="s">
        <v>67</v>
      </c>
      <c r="E368" t="s">
        <v>582</v>
      </c>
      <c r="F368">
        <v>3</v>
      </c>
      <c r="G368">
        <v>768</v>
      </c>
      <c r="H368">
        <v>1</v>
      </c>
      <c r="I368">
        <v>113</v>
      </c>
      <c r="J368">
        <v>6</v>
      </c>
      <c r="K368">
        <v>0</v>
      </c>
      <c r="L368">
        <v>6</v>
      </c>
      <c r="N368" t="s">
        <v>586</v>
      </c>
    </row>
    <row r="369" spans="1:14" ht="16" customHeight="1" x14ac:dyDescent="0.35">
      <c r="A369" t="s">
        <v>952</v>
      </c>
      <c r="B369" t="s">
        <v>158</v>
      </c>
      <c r="C369">
        <v>4</v>
      </c>
      <c r="D369" t="s">
        <v>67</v>
      </c>
      <c r="E369" t="s">
        <v>585</v>
      </c>
      <c r="F369">
        <v>5</v>
      </c>
      <c r="G369">
        <v>256</v>
      </c>
      <c r="H369">
        <v>1</v>
      </c>
      <c r="I369">
        <v>143</v>
      </c>
      <c r="J369">
        <v>9</v>
      </c>
      <c r="K369">
        <v>2</v>
      </c>
      <c r="L369">
        <v>5</v>
      </c>
      <c r="N369" t="s">
        <v>586</v>
      </c>
    </row>
    <row r="370" spans="1:14" ht="16" customHeight="1" x14ac:dyDescent="0.35">
      <c r="A370" t="s">
        <v>953</v>
      </c>
      <c r="B370" t="s">
        <v>159</v>
      </c>
      <c r="C370">
        <v>1</v>
      </c>
      <c r="D370" t="s">
        <v>56</v>
      </c>
      <c r="E370" t="s">
        <v>576</v>
      </c>
      <c r="F370">
        <v>2</v>
      </c>
      <c r="G370">
        <v>640</v>
      </c>
      <c r="H370">
        <v>0</v>
      </c>
      <c r="I370">
        <v>142</v>
      </c>
      <c r="J370">
        <v>3</v>
      </c>
      <c r="K370">
        <v>0</v>
      </c>
      <c r="L370">
        <v>3</v>
      </c>
      <c r="M370" t="s">
        <v>583</v>
      </c>
      <c r="N370" t="s">
        <v>580</v>
      </c>
    </row>
    <row r="371" spans="1:14" ht="16" customHeight="1" x14ac:dyDescent="0.35">
      <c r="A371" t="s">
        <v>954</v>
      </c>
      <c r="B371" t="s">
        <v>159</v>
      </c>
      <c r="C371">
        <v>2</v>
      </c>
      <c r="D371" t="s">
        <v>56</v>
      </c>
      <c r="E371" t="s">
        <v>579</v>
      </c>
      <c r="F371">
        <v>4</v>
      </c>
      <c r="G371">
        <v>768</v>
      </c>
      <c r="H371">
        <v>0</v>
      </c>
      <c r="I371">
        <v>172</v>
      </c>
      <c r="J371">
        <v>6</v>
      </c>
      <c r="K371">
        <v>2</v>
      </c>
      <c r="L371">
        <v>2</v>
      </c>
      <c r="M371" t="s">
        <v>577</v>
      </c>
      <c r="N371" t="s">
        <v>580</v>
      </c>
    </row>
    <row r="372" spans="1:14" ht="16" customHeight="1" x14ac:dyDescent="0.35">
      <c r="A372" t="s">
        <v>955</v>
      </c>
      <c r="B372" t="s">
        <v>159</v>
      </c>
      <c r="C372">
        <v>3</v>
      </c>
      <c r="D372" t="s">
        <v>56</v>
      </c>
      <c r="E372" t="s">
        <v>582</v>
      </c>
      <c r="F372">
        <v>1</v>
      </c>
      <c r="G372">
        <v>256</v>
      </c>
      <c r="H372">
        <v>0</v>
      </c>
      <c r="I372">
        <v>107</v>
      </c>
      <c r="J372">
        <v>4</v>
      </c>
      <c r="K372">
        <v>0</v>
      </c>
      <c r="L372">
        <v>4</v>
      </c>
      <c r="M372" t="s">
        <v>577</v>
      </c>
      <c r="N372" t="s">
        <v>580</v>
      </c>
    </row>
    <row r="373" spans="1:14" ht="16" customHeight="1" x14ac:dyDescent="0.35">
      <c r="A373" t="s">
        <v>956</v>
      </c>
      <c r="B373" t="s">
        <v>159</v>
      </c>
      <c r="C373">
        <v>4</v>
      </c>
      <c r="D373" t="s">
        <v>56</v>
      </c>
      <c r="E373" t="s">
        <v>585</v>
      </c>
      <c r="F373">
        <v>3</v>
      </c>
      <c r="G373">
        <v>384</v>
      </c>
      <c r="H373">
        <v>0</v>
      </c>
      <c r="I373">
        <v>136</v>
      </c>
      <c r="J373">
        <v>7</v>
      </c>
      <c r="K373">
        <v>2</v>
      </c>
      <c r="L373">
        <v>4</v>
      </c>
      <c r="M373" t="s">
        <v>577</v>
      </c>
      <c r="N373" t="s">
        <v>580</v>
      </c>
    </row>
    <row r="374" spans="1:14" ht="16" customHeight="1" x14ac:dyDescent="0.35">
      <c r="A374" t="s">
        <v>957</v>
      </c>
      <c r="B374" t="s">
        <v>160</v>
      </c>
      <c r="C374">
        <v>1</v>
      </c>
      <c r="D374" t="s">
        <v>60</v>
      </c>
      <c r="E374" t="s">
        <v>576</v>
      </c>
      <c r="F374">
        <v>5</v>
      </c>
      <c r="G374">
        <v>640</v>
      </c>
      <c r="H374">
        <v>0</v>
      </c>
      <c r="I374">
        <v>183</v>
      </c>
      <c r="J374">
        <v>8</v>
      </c>
      <c r="K374">
        <v>0</v>
      </c>
      <c r="L374">
        <v>5</v>
      </c>
      <c r="M374" t="s">
        <v>583</v>
      </c>
      <c r="N374" t="s">
        <v>580</v>
      </c>
    </row>
    <row r="375" spans="1:14" ht="16" customHeight="1" x14ac:dyDescent="0.35">
      <c r="A375" t="s">
        <v>958</v>
      </c>
      <c r="B375" t="s">
        <v>160</v>
      </c>
      <c r="C375">
        <v>2</v>
      </c>
      <c r="D375" t="s">
        <v>60</v>
      </c>
      <c r="E375" t="s">
        <v>579</v>
      </c>
      <c r="F375">
        <v>2</v>
      </c>
      <c r="G375">
        <v>768</v>
      </c>
      <c r="H375">
        <v>1</v>
      </c>
      <c r="I375">
        <v>96</v>
      </c>
      <c r="J375">
        <v>6</v>
      </c>
      <c r="K375">
        <v>2</v>
      </c>
      <c r="L375">
        <v>6</v>
      </c>
      <c r="N375" t="s">
        <v>586</v>
      </c>
    </row>
    <row r="376" spans="1:14" ht="16" customHeight="1" x14ac:dyDescent="0.35">
      <c r="A376" t="s">
        <v>959</v>
      </c>
      <c r="B376" t="s">
        <v>160</v>
      </c>
      <c r="C376">
        <v>3</v>
      </c>
      <c r="D376" t="s">
        <v>60</v>
      </c>
      <c r="E376" t="s">
        <v>582</v>
      </c>
      <c r="F376">
        <v>4</v>
      </c>
      <c r="G376">
        <v>256</v>
      </c>
      <c r="H376">
        <v>1</v>
      </c>
      <c r="I376">
        <v>126</v>
      </c>
      <c r="J376">
        <v>9</v>
      </c>
      <c r="K376">
        <v>0</v>
      </c>
      <c r="L376">
        <v>6</v>
      </c>
      <c r="N376" t="s">
        <v>586</v>
      </c>
    </row>
    <row r="377" spans="1:14" ht="16" customHeight="1" x14ac:dyDescent="0.35">
      <c r="A377" t="s">
        <v>960</v>
      </c>
      <c r="B377" t="s">
        <v>160</v>
      </c>
      <c r="C377">
        <v>4</v>
      </c>
      <c r="D377" t="s">
        <v>60</v>
      </c>
      <c r="E377" t="s">
        <v>585</v>
      </c>
      <c r="F377">
        <v>1</v>
      </c>
      <c r="G377">
        <v>384</v>
      </c>
      <c r="H377">
        <v>0</v>
      </c>
      <c r="I377">
        <v>137</v>
      </c>
      <c r="J377">
        <v>7</v>
      </c>
      <c r="K377">
        <v>2</v>
      </c>
      <c r="L377">
        <v>4</v>
      </c>
      <c r="M377" t="s">
        <v>577</v>
      </c>
      <c r="N377" t="s">
        <v>580</v>
      </c>
    </row>
    <row r="378" spans="1:14" ht="16" customHeight="1" x14ac:dyDescent="0.35">
      <c r="A378" t="s">
        <v>961</v>
      </c>
      <c r="B378" t="s">
        <v>161</v>
      </c>
      <c r="C378">
        <v>1</v>
      </c>
      <c r="D378" t="s">
        <v>64</v>
      </c>
      <c r="E378" t="s">
        <v>576</v>
      </c>
      <c r="F378">
        <v>3</v>
      </c>
      <c r="G378">
        <v>640</v>
      </c>
      <c r="H378">
        <v>0</v>
      </c>
      <c r="I378">
        <v>157</v>
      </c>
      <c r="J378">
        <v>4</v>
      </c>
      <c r="K378">
        <v>1</v>
      </c>
      <c r="L378">
        <v>3</v>
      </c>
      <c r="M378" t="s">
        <v>577</v>
      </c>
      <c r="N378" t="s">
        <v>580</v>
      </c>
    </row>
    <row r="379" spans="1:14" ht="16" customHeight="1" x14ac:dyDescent="0.35">
      <c r="A379" t="s">
        <v>962</v>
      </c>
      <c r="B379" t="s">
        <v>161</v>
      </c>
      <c r="C379">
        <v>2</v>
      </c>
      <c r="D379" t="s">
        <v>64</v>
      </c>
      <c r="E379" t="s">
        <v>579</v>
      </c>
      <c r="F379">
        <v>5</v>
      </c>
      <c r="G379">
        <v>768</v>
      </c>
      <c r="H379">
        <v>0</v>
      </c>
      <c r="I379">
        <v>187</v>
      </c>
      <c r="J379">
        <v>7</v>
      </c>
      <c r="K379">
        <v>3</v>
      </c>
      <c r="L379">
        <v>4</v>
      </c>
      <c r="M379" t="s">
        <v>577</v>
      </c>
      <c r="N379" t="s">
        <v>580</v>
      </c>
    </row>
    <row r="380" spans="1:14" ht="16" customHeight="1" x14ac:dyDescent="0.35">
      <c r="A380" t="s">
        <v>963</v>
      </c>
      <c r="B380" t="s">
        <v>161</v>
      </c>
      <c r="C380">
        <v>3</v>
      </c>
      <c r="D380" t="s">
        <v>64</v>
      </c>
      <c r="E380" t="s">
        <v>582</v>
      </c>
      <c r="F380">
        <v>2</v>
      </c>
      <c r="G380">
        <v>256</v>
      </c>
      <c r="H380">
        <v>1</v>
      </c>
      <c r="I380">
        <v>100</v>
      </c>
      <c r="J380">
        <v>5</v>
      </c>
      <c r="K380">
        <v>1</v>
      </c>
      <c r="L380">
        <v>5</v>
      </c>
      <c r="N380" t="s">
        <v>586</v>
      </c>
    </row>
    <row r="381" spans="1:14" ht="16" customHeight="1" x14ac:dyDescent="0.35">
      <c r="A381" t="s">
        <v>964</v>
      </c>
      <c r="B381" t="s">
        <v>161</v>
      </c>
      <c r="C381">
        <v>4</v>
      </c>
      <c r="D381" t="s">
        <v>64</v>
      </c>
      <c r="E381" t="s">
        <v>585</v>
      </c>
      <c r="F381">
        <v>4</v>
      </c>
      <c r="G381">
        <v>384</v>
      </c>
      <c r="H381">
        <v>1</v>
      </c>
      <c r="I381">
        <v>130</v>
      </c>
      <c r="J381">
        <v>8</v>
      </c>
      <c r="K381">
        <v>3</v>
      </c>
      <c r="L381">
        <v>5</v>
      </c>
      <c r="N381" t="s">
        <v>586</v>
      </c>
    </row>
    <row r="382" spans="1:14" ht="16" customHeight="1" x14ac:dyDescent="0.35">
      <c r="A382" t="s">
        <v>965</v>
      </c>
      <c r="B382" t="s">
        <v>162</v>
      </c>
      <c r="C382">
        <v>1</v>
      </c>
      <c r="D382" t="s">
        <v>67</v>
      </c>
      <c r="E382" t="s">
        <v>576</v>
      </c>
      <c r="F382">
        <v>1</v>
      </c>
      <c r="G382">
        <v>640</v>
      </c>
      <c r="H382">
        <v>1</v>
      </c>
      <c r="I382">
        <v>69</v>
      </c>
      <c r="J382">
        <v>2</v>
      </c>
      <c r="K382">
        <v>0</v>
      </c>
      <c r="L382">
        <v>6</v>
      </c>
      <c r="N382" t="s">
        <v>586</v>
      </c>
    </row>
    <row r="383" spans="1:14" ht="16" customHeight="1" x14ac:dyDescent="0.35">
      <c r="A383" t="s">
        <v>966</v>
      </c>
      <c r="B383" t="s">
        <v>162</v>
      </c>
      <c r="C383">
        <v>2</v>
      </c>
      <c r="D383" t="s">
        <v>67</v>
      </c>
      <c r="E383" t="s">
        <v>579</v>
      </c>
      <c r="F383">
        <v>3</v>
      </c>
      <c r="G383">
        <v>768</v>
      </c>
      <c r="H383">
        <v>0</v>
      </c>
      <c r="I383">
        <v>120</v>
      </c>
      <c r="J383">
        <v>5</v>
      </c>
      <c r="K383">
        <v>2</v>
      </c>
      <c r="L383">
        <v>5</v>
      </c>
      <c r="M383" t="s">
        <v>583</v>
      </c>
      <c r="N383" t="s">
        <v>580</v>
      </c>
    </row>
    <row r="384" spans="1:14" ht="16" customHeight="1" x14ac:dyDescent="0.35">
      <c r="A384" t="s">
        <v>967</v>
      </c>
      <c r="B384" t="s">
        <v>162</v>
      </c>
      <c r="C384">
        <v>3</v>
      </c>
      <c r="D384" t="s">
        <v>67</v>
      </c>
      <c r="E384" t="s">
        <v>582</v>
      </c>
      <c r="F384">
        <v>5</v>
      </c>
      <c r="G384">
        <v>256</v>
      </c>
      <c r="H384">
        <v>0</v>
      </c>
      <c r="I384">
        <v>204</v>
      </c>
      <c r="J384">
        <v>8</v>
      </c>
      <c r="K384">
        <v>0</v>
      </c>
      <c r="L384">
        <v>4</v>
      </c>
      <c r="M384" t="s">
        <v>577</v>
      </c>
      <c r="N384" t="s">
        <v>580</v>
      </c>
    </row>
    <row r="385" spans="1:14" ht="16" customHeight="1" x14ac:dyDescent="0.35">
      <c r="A385" t="s">
        <v>968</v>
      </c>
      <c r="B385" t="s">
        <v>162</v>
      </c>
      <c r="C385">
        <v>4</v>
      </c>
      <c r="D385" t="s">
        <v>67</v>
      </c>
      <c r="E385" t="s">
        <v>585</v>
      </c>
      <c r="F385">
        <v>2</v>
      </c>
      <c r="G385">
        <v>384</v>
      </c>
      <c r="H385">
        <v>0</v>
      </c>
      <c r="I385">
        <v>139</v>
      </c>
      <c r="J385">
        <v>6</v>
      </c>
      <c r="K385">
        <v>2</v>
      </c>
      <c r="L385">
        <v>6</v>
      </c>
      <c r="M385" t="s">
        <v>577</v>
      </c>
      <c r="N385" t="s">
        <v>580</v>
      </c>
    </row>
    <row r="386" spans="1:14" ht="16" customHeight="1" x14ac:dyDescent="0.35">
      <c r="A386" t="s">
        <v>969</v>
      </c>
      <c r="B386" t="s">
        <v>163</v>
      </c>
      <c r="C386">
        <v>1</v>
      </c>
      <c r="D386" t="s">
        <v>56</v>
      </c>
      <c r="E386" t="s">
        <v>576</v>
      </c>
      <c r="F386">
        <v>4</v>
      </c>
      <c r="G386">
        <v>768</v>
      </c>
      <c r="H386">
        <v>0</v>
      </c>
      <c r="I386">
        <v>157</v>
      </c>
      <c r="J386">
        <v>5</v>
      </c>
      <c r="K386">
        <v>0</v>
      </c>
      <c r="L386">
        <v>4</v>
      </c>
      <c r="M386" t="s">
        <v>577</v>
      </c>
      <c r="N386" t="s">
        <v>580</v>
      </c>
    </row>
    <row r="387" spans="1:14" ht="16" customHeight="1" x14ac:dyDescent="0.35">
      <c r="A387" t="s">
        <v>970</v>
      </c>
      <c r="B387" t="s">
        <v>163</v>
      </c>
      <c r="C387">
        <v>2</v>
      </c>
      <c r="D387" t="s">
        <v>56</v>
      </c>
      <c r="E387" t="s">
        <v>579</v>
      </c>
      <c r="F387">
        <v>1</v>
      </c>
      <c r="G387">
        <v>256</v>
      </c>
      <c r="H387">
        <v>1</v>
      </c>
      <c r="I387">
        <v>70</v>
      </c>
      <c r="J387">
        <v>3</v>
      </c>
      <c r="K387">
        <v>2</v>
      </c>
      <c r="L387">
        <v>5</v>
      </c>
      <c r="N387" t="s">
        <v>586</v>
      </c>
    </row>
    <row r="388" spans="1:14" ht="16" customHeight="1" x14ac:dyDescent="0.35">
      <c r="A388" t="s">
        <v>971</v>
      </c>
      <c r="B388" t="s">
        <v>163</v>
      </c>
      <c r="C388">
        <v>3</v>
      </c>
      <c r="D388" t="s">
        <v>56</v>
      </c>
      <c r="E388" t="s">
        <v>582</v>
      </c>
      <c r="F388">
        <v>3</v>
      </c>
      <c r="G388">
        <v>384</v>
      </c>
      <c r="H388">
        <v>1</v>
      </c>
      <c r="I388">
        <v>100</v>
      </c>
      <c r="J388">
        <v>6</v>
      </c>
      <c r="K388">
        <v>0</v>
      </c>
      <c r="L388">
        <v>5</v>
      </c>
      <c r="N388" t="s">
        <v>586</v>
      </c>
    </row>
    <row r="389" spans="1:14" ht="16" customHeight="1" x14ac:dyDescent="0.35">
      <c r="A389" t="s">
        <v>972</v>
      </c>
      <c r="B389" t="s">
        <v>163</v>
      </c>
      <c r="C389">
        <v>4</v>
      </c>
      <c r="D389" t="s">
        <v>56</v>
      </c>
      <c r="E389" t="s">
        <v>585</v>
      </c>
      <c r="F389">
        <v>5</v>
      </c>
      <c r="G389">
        <v>512</v>
      </c>
      <c r="H389">
        <v>1</v>
      </c>
      <c r="I389">
        <v>129</v>
      </c>
      <c r="J389">
        <v>9</v>
      </c>
      <c r="K389">
        <v>2</v>
      </c>
      <c r="L389">
        <v>5</v>
      </c>
      <c r="N389" t="s">
        <v>586</v>
      </c>
    </row>
    <row r="390" spans="1:14" ht="16" customHeight="1" x14ac:dyDescent="0.35">
      <c r="A390" t="s">
        <v>973</v>
      </c>
      <c r="B390" t="s">
        <v>164</v>
      </c>
      <c r="C390">
        <v>1</v>
      </c>
      <c r="D390" t="s">
        <v>60</v>
      </c>
      <c r="E390" t="s">
        <v>576</v>
      </c>
      <c r="F390">
        <v>2</v>
      </c>
      <c r="G390">
        <v>768</v>
      </c>
      <c r="H390">
        <v>0</v>
      </c>
      <c r="I390">
        <v>157</v>
      </c>
      <c r="J390">
        <v>5</v>
      </c>
      <c r="K390">
        <v>0</v>
      </c>
      <c r="L390">
        <v>5</v>
      </c>
      <c r="M390" t="s">
        <v>577</v>
      </c>
      <c r="N390" t="s">
        <v>580</v>
      </c>
    </row>
    <row r="391" spans="1:14" ht="16" customHeight="1" x14ac:dyDescent="0.35">
      <c r="A391" t="s">
        <v>974</v>
      </c>
      <c r="B391" t="s">
        <v>164</v>
      </c>
      <c r="C391">
        <v>2</v>
      </c>
      <c r="D391" t="s">
        <v>60</v>
      </c>
      <c r="E391" t="s">
        <v>579</v>
      </c>
      <c r="F391">
        <v>4</v>
      </c>
      <c r="G391">
        <v>256</v>
      </c>
      <c r="H391">
        <v>0</v>
      </c>
      <c r="I391">
        <v>187</v>
      </c>
      <c r="J391">
        <v>8</v>
      </c>
      <c r="K391">
        <v>2</v>
      </c>
      <c r="L391">
        <v>4</v>
      </c>
      <c r="M391" t="s">
        <v>577</v>
      </c>
      <c r="N391" t="s">
        <v>580</v>
      </c>
    </row>
    <row r="392" spans="1:14" ht="16" customHeight="1" x14ac:dyDescent="0.35">
      <c r="A392" t="s">
        <v>975</v>
      </c>
      <c r="B392" t="s">
        <v>164</v>
      </c>
      <c r="C392">
        <v>3</v>
      </c>
      <c r="D392" t="s">
        <v>60</v>
      </c>
      <c r="E392" t="s">
        <v>582</v>
      </c>
      <c r="F392">
        <v>1</v>
      </c>
      <c r="G392">
        <v>384</v>
      </c>
      <c r="H392">
        <v>0</v>
      </c>
      <c r="I392">
        <v>122</v>
      </c>
      <c r="J392">
        <v>6</v>
      </c>
      <c r="K392">
        <v>0</v>
      </c>
      <c r="L392">
        <v>6</v>
      </c>
      <c r="M392" t="s">
        <v>577</v>
      </c>
      <c r="N392" t="s">
        <v>580</v>
      </c>
    </row>
    <row r="393" spans="1:14" ht="16" customHeight="1" x14ac:dyDescent="0.35">
      <c r="A393" t="s">
        <v>976</v>
      </c>
      <c r="B393" t="s">
        <v>164</v>
      </c>
      <c r="C393">
        <v>4</v>
      </c>
      <c r="D393" t="s">
        <v>60</v>
      </c>
      <c r="E393" t="s">
        <v>585</v>
      </c>
      <c r="F393">
        <v>3</v>
      </c>
      <c r="G393">
        <v>512</v>
      </c>
      <c r="H393">
        <v>0</v>
      </c>
      <c r="I393">
        <v>152</v>
      </c>
      <c r="J393">
        <v>9</v>
      </c>
      <c r="K393">
        <v>2</v>
      </c>
      <c r="L393">
        <v>6</v>
      </c>
      <c r="M393" t="s">
        <v>583</v>
      </c>
      <c r="N393" t="s">
        <v>580</v>
      </c>
    </row>
    <row r="394" spans="1:14" ht="16" customHeight="1" x14ac:dyDescent="0.35">
      <c r="A394" t="s">
        <v>977</v>
      </c>
      <c r="B394" t="s">
        <v>165</v>
      </c>
      <c r="C394">
        <v>1</v>
      </c>
      <c r="D394" t="s">
        <v>64</v>
      </c>
      <c r="E394" t="s">
        <v>576</v>
      </c>
      <c r="F394">
        <v>5</v>
      </c>
      <c r="G394">
        <v>768</v>
      </c>
      <c r="H394">
        <v>1</v>
      </c>
      <c r="I394">
        <v>150</v>
      </c>
      <c r="J394">
        <v>6</v>
      </c>
      <c r="K394">
        <v>1</v>
      </c>
      <c r="L394">
        <v>5</v>
      </c>
      <c r="N394" t="s">
        <v>586</v>
      </c>
    </row>
    <row r="395" spans="1:14" ht="16" customHeight="1" x14ac:dyDescent="0.35">
      <c r="A395" t="s">
        <v>978</v>
      </c>
      <c r="B395" t="s">
        <v>165</v>
      </c>
      <c r="C395">
        <v>2</v>
      </c>
      <c r="D395" t="s">
        <v>64</v>
      </c>
      <c r="E395" t="s">
        <v>579</v>
      </c>
      <c r="F395">
        <v>2</v>
      </c>
      <c r="G395">
        <v>256</v>
      </c>
      <c r="H395">
        <v>1</v>
      </c>
      <c r="I395">
        <v>85</v>
      </c>
      <c r="J395">
        <v>4</v>
      </c>
      <c r="K395">
        <v>3</v>
      </c>
      <c r="L395">
        <v>5</v>
      </c>
      <c r="N395" t="s">
        <v>586</v>
      </c>
    </row>
    <row r="396" spans="1:14" ht="16" customHeight="1" x14ac:dyDescent="0.35">
      <c r="A396" t="s">
        <v>979</v>
      </c>
      <c r="B396" t="s">
        <v>165</v>
      </c>
      <c r="C396">
        <v>3</v>
      </c>
      <c r="D396" t="s">
        <v>64</v>
      </c>
      <c r="E396" t="s">
        <v>582</v>
      </c>
      <c r="F396">
        <v>4</v>
      </c>
      <c r="G396">
        <v>384</v>
      </c>
      <c r="H396">
        <v>0</v>
      </c>
      <c r="I396">
        <v>137</v>
      </c>
      <c r="J396">
        <v>7</v>
      </c>
      <c r="K396">
        <v>1</v>
      </c>
      <c r="L396">
        <v>4</v>
      </c>
      <c r="M396" t="s">
        <v>583</v>
      </c>
      <c r="N396" t="s">
        <v>580</v>
      </c>
    </row>
    <row r="397" spans="1:14" ht="16" customHeight="1" x14ac:dyDescent="0.35">
      <c r="A397" t="s">
        <v>980</v>
      </c>
      <c r="B397" t="s">
        <v>165</v>
      </c>
      <c r="C397">
        <v>4</v>
      </c>
      <c r="D397" t="s">
        <v>64</v>
      </c>
      <c r="E397" t="s">
        <v>585</v>
      </c>
      <c r="F397">
        <v>1</v>
      </c>
      <c r="G397">
        <v>512</v>
      </c>
      <c r="H397">
        <v>0</v>
      </c>
      <c r="I397">
        <v>126</v>
      </c>
      <c r="J397">
        <v>5</v>
      </c>
      <c r="K397">
        <v>3</v>
      </c>
      <c r="L397">
        <v>3</v>
      </c>
      <c r="M397" t="s">
        <v>577</v>
      </c>
      <c r="N397" t="s">
        <v>580</v>
      </c>
    </row>
    <row r="398" spans="1:14" ht="16" customHeight="1" x14ac:dyDescent="0.35">
      <c r="A398" t="s">
        <v>981</v>
      </c>
      <c r="B398" t="s">
        <v>166</v>
      </c>
      <c r="C398">
        <v>1</v>
      </c>
      <c r="D398" t="s">
        <v>67</v>
      </c>
      <c r="E398" t="s">
        <v>576</v>
      </c>
      <c r="F398">
        <v>3</v>
      </c>
      <c r="G398">
        <v>768</v>
      </c>
      <c r="H398">
        <v>0</v>
      </c>
      <c r="I398">
        <v>160</v>
      </c>
      <c r="J398">
        <v>4</v>
      </c>
      <c r="K398">
        <v>0</v>
      </c>
      <c r="L398">
        <v>7</v>
      </c>
      <c r="M398" t="s">
        <v>577</v>
      </c>
      <c r="N398" t="s">
        <v>580</v>
      </c>
    </row>
    <row r="399" spans="1:14" ht="16" customHeight="1" x14ac:dyDescent="0.35">
      <c r="A399" t="s">
        <v>982</v>
      </c>
      <c r="B399" t="s">
        <v>166</v>
      </c>
      <c r="C399">
        <v>2</v>
      </c>
      <c r="D399" t="s">
        <v>67</v>
      </c>
      <c r="E399" t="s">
        <v>579</v>
      </c>
      <c r="F399">
        <v>5</v>
      </c>
      <c r="G399">
        <v>256</v>
      </c>
      <c r="H399">
        <v>0</v>
      </c>
      <c r="I399">
        <v>189</v>
      </c>
      <c r="J399">
        <v>7</v>
      </c>
      <c r="K399">
        <v>2</v>
      </c>
      <c r="L399">
        <v>6</v>
      </c>
      <c r="M399" t="s">
        <v>577</v>
      </c>
      <c r="N399" t="s">
        <v>580</v>
      </c>
    </row>
    <row r="400" spans="1:14" ht="16" customHeight="1" x14ac:dyDescent="0.35">
      <c r="A400" t="s">
        <v>983</v>
      </c>
      <c r="B400" t="s">
        <v>166</v>
      </c>
      <c r="C400">
        <v>3</v>
      </c>
      <c r="D400" t="s">
        <v>67</v>
      </c>
      <c r="E400" t="s">
        <v>582</v>
      </c>
      <c r="F400">
        <v>2</v>
      </c>
      <c r="G400">
        <v>384</v>
      </c>
      <c r="H400">
        <v>1</v>
      </c>
      <c r="I400">
        <v>102</v>
      </c>
      <c r="J400">
        <v>5</v>
      </c>
      <c r="K400">
        <v>0</v>
      </c>
      <c r="L400">
        <v>7</v>
      </c>
      <c r="N400" t="s">
        <v>586</v>
      </c>
    </row>
    <row r="401" spans="1:14" ht="16" customHeight="1" x14ac:dyDescent="0.35">
      <c r="A401" t="s">
        <v>984</v>
      </c>
      <c r="B401" t="s">
        <v>166</v>
      </c>
      <c r="C401">
        <v>4</v>
      </c>
      <c r="D401" t="s">
        <v>67</v>
      </c>
      <c r="E401" t="s">
        <v>585</v>
      </c>
      <c r="F401">
        <v>4</v>
      </c>
      <c r="G401">
        <v>512</v>
      </c>
      <c r="H401">
        <v>1</v>
      </c>
      <c r="I401">
        <v>132</v>
      </c>
      <c r="J401">
        <v>8</v>
      </c>
      <c r="K401">
        <v>2</v>
      </c>
      <c r="L401">
        <v>7</v>
      </c>
      <c r="N401" t="s">
        <v>586</v>
      </c>
    </row>
    <row r="402" spans="1:14" ht="16" customHeight="1" x14ac:dyDescent="0.35">
      <c r="A402" t="s">
        <v>985</v>
      </c>
      <c r="B402" t="s">
        <v>167</v>
      </c>
      <c r="C402">
        <v>1</v>
      </c>
      <c r="D402" t="s">
        <v>56</v>
      </c>
      <c r="E402" t="s">
        <v>576</v>
      </c>
      <c r="F402">
        <v>1</v>
      </c>
      <c r="G402">
        <v>256</v>
      </c>
      <c r="H402">
        <v>1</v>
      </c>
      <c r="I402">
        <v>55</v>
      </c>
      <c r="J402">
        <v>2</v>
      </c>
      <c r="K402">
        <v>0</v>
      </c>
      <c r="L402">
        <v>5</v>
      </c>
      <c r="N402" t="s">
        <v>586</v>
      </c>
    </row>
    <row r="403" spans="1:14" ht="16" customHeight="1" x14ac:dyDescent="0.35">
      <c r="A403" t="s">
        <v>986</v>
      </c>
      <c r="B403" t="s">
        <v>167</v>
      </c>
      <c r="C403">
        <v>2</v>
      </c>
      <c r="D403" t="s">
        <v>56</v>
      </c>
      <c r="E403" t="s">
        <v>579</v>
      </c>
      <c r="F403">
        <v>3</v>
      </c>
      <c r="G403">
        <v>384</v>
      </c>
      <c r="H403">
        <v>0</v>
      </c>
      <c r="I403">
        <v>161</v>
      </c>
      <c r="J403">
        <v>5</v>
      </c>
      <c r="K403">
        <v>2</v>
      </c>
      <c r="L403">
        <v>4</v>
      </c>
      <c r="M403" t="s">
        <v>583</v>
      </c>
      <c r="N403" t="s">
        <v>580</v>
      </c>
    </row>
    <row r="404" spans="1:14" ht="16" customHeight="1" x14ac:dyDescent="0.35">
      <c r="A404" t="s">
        <v>987</v>
      </c>
      <c r="B404" t="s">
        <v>167</v>
      </c>
      <c r="C404">
        <v>3</v>
      </c>
      <c r="D404" t="s">
        <v>56</v>
      </c>
      <c r="E404" t="s">
        <v>582</v>
      </c>
      <c r="F404">
        <v>5</v>
      </c>
      <c r="G404">
        <v>512</v>
      </c>
      <c r="H404">
        <v>0</v>
      </c>
      <c r="I404">
        <v>190</v>
      </c>
      <c r="J404">
        <v>8</v>
      </c>
      <c r="K404">
        <v>0</v>
      </c>
      <c r="L404">
        <v>3</v>
      </c>
      <c r="M404" t="s">
        <v>577</v>
      </c>
      <c r="N404" t="s">
        <v>580</v>
      </c>
    </row>
    <row r="405" spans="1:14" ht="16" customHeight="1" x14ac:dyDescent="0.35">
      <c r="A405" t="s">
        <v>988</v>
      </c>
      <c r="B405" t="s">
        <v>167</v>
      </c>
      <c r="C405">
        <v>4</v>
      </c>
      <c r="D405" t="s">
        <v>56</v>
      </c>
      <c r="E405" t="s">
        <v>585</v>
      </c>
      <c r="F405">
        <v>2</v>
      </c>
      <c r="G405">
        <v>640</v>
      </c>
      <c r="H405">
        <v>0</v>
      </c>
      <c r="I405">
        <v>125</v>
      </c>
      <c r="J405">
        <v>6</v>
      </c>
      <c r="K405">
        <v>2</v>
      </c>
      <c r="L405">
        <v>5</v>
      </c>
      <c r="M405" t="s">
        <v>577</v>
      </c>
      <c r="N405" t="s">
        <v>580</v>
      </c>
    </row>
    <row r="406" spans="1:14" ht="16" customHeight="1" x14ac:dyDescent="0.35">
      <c r="A406" t="s">
        <v>989</v>
      </c>
      <c r="B406" t="s">
        <v>170</v>
      </c>
      <c r="C406">
        <v>1</v>
      </c>
      <c r="D406" t="s">
        <v>60</v>
      </c>
      <c r="E406" t="s">
        <v>576</v>
      </c>
      <c r="F406">
        <v>4</v>
      </c>
      <c r="G406">
        <v>256</v>
      </c>
      <c r="H406">
        <v>0</v>
      </c>
      <c r="I406">
        <v>172</v>
      </c>
      <c r="J406">
        <v>7</v>
      </c>
      <c r="K406">
        <v>0</v>
      </c>
      <c r="L406">
        <v>6</v>
      </c>
      <c r="M406" t="s">
        <v>577</v>
      </c>
      <c r="N406" t="s">
        <v>580</v>
      </c>
    </row>
    <row r="407" spans="1:14" ht="16" customHeight="1" x14ac:dyDescent="0.35">
      <c r="A407" t="s">
        <v>990</v>
      </c>
      <c r="B407" t="s">
        <v>170</v>
      </c>
      <c r="C407">
        <v>2</v>
      </c>
      <c r="D407" t="s">
        <v>60</v>
      </c>
      <c r="E407" t="s">
        <v>579</v>
      </c>
      <c r="F407">
        <v>1</v>
      </c>
      <c r="G407">
        <v>384</v>
      </c>
      <c r="H407">
        <v>1</v>
      </c>
      <c r="I407">
        <v>85</v>
      </c>
      <c r="J407">
        <v>5</v>
      </c>
      <c r="K407">
        <v>2</v>
      </c>
      <c r="L407">
        <v>7</v>
      </c>
      <c r="N407" t="s">
        <v>586</v>
      </c>
    </row>
    <row r="408" spans="1:14" ht="16" customHeight="1" x14ac:dyDescent="0.35">
      <c r="A408" t="s">
        <v>991</v>
      </c>
      <c r="B408" t="s">
        <v>170</v>
      </c>
      <c r="C408">
        <v>3</v>
      </c>
      <c r="D408" t="s">
        <v>60</v>
      </c>
      <c r="E408" t="s">
        <v>582</v>
      </c>
      <c r="F408">
        <v>3</v>
      </c>
      <c r="G408">
        <v>512</v>
      </c>
      <c r="H408">
        <v>1</v>
      </c>
      <c r="I408">
        <v>115</v>
      </c>
      <c r="J408">
        <v>8</v>
      </c>
      <c r="K408">
        <v>0</v>
      </c>
      <c r="L408">
        <v>7</v>
      </c>
      <c r="N408" t="s">
        <v>586</v>
      </c>
    </row>
    <row r="409" spans="1:14" ht="16" customHeight="1" x14ac:dyDescent="0.35">
      <c r="A409" t="s">
        <v>992</v>
      </c>
      <c r="B409" t="s">
        <v>170</v>
      </c>
      <c r="C409">
        <v>4</v>
      </c>
      <c r="D409" t="s">
        <v>60</v>
      </c>
      <c r="E409" t="s">
        <v>585</v>
      </c>
      <c r="F409">
        <v>5</v>
      </c>
      <c r="G409">
        <v>640</v>
      </c>
      <c r="H409">
        <v>1</v>
      </c>
      <c r="I409">
        <v>145</v>
      </c>
      <c r="J409">
        <v>11</v>
      </c>
      <c r="K409">
        <v>2</v>
      </c>
      <c r="L409">
        <v>7</v>
      </c>
      <c r="N409" t="s">
        <v>586</v>
      </c>
    </row>
    <row r="410" spans="1:14" ht="16" customHeight="1" x14ac:dyDescent="0.35">
      <c r="A410" t="s">
        <v>993</v>
      </c>
      <c r="B410" t="s">
        <v>171</v>
      </c>
      <c r="C410">
        <v>1</v>
      </c>
      <c r="D410" t="s">
        <v>64</v>
      </c>
      <c r="E410" t="s">
        <v>576</v>
      </c>
      <c r="F410">
        <v>2</v>
      </c>
      <c r="G410">
        <v>256</v>
      </c>
      <c r="H410">
        <v>0</v>
      </c>
      <c r="I410">
        <v>146</v>
      </c>
      <c r="J410">
        <v>3</v>
      </c>
      <c r="K410">
        <v>1</v>
      </c>
      <c r="L410">
        <v>4</v>
      </c>
      <c r="M410" t="s">
        <v>577</v>
      </c>
      <c r="N410" t="s">
        <v>580</v>
      </c>
    </row>
    <row r="411" spans="1:14" ht="16" customHeight="1" x14ac:dyDescent="0.35">
      <c r="A411" t="s">
        <v>994</v>
      </c>
      <c r="B411" t="s">
        <v>171</v>
      </c>
      <c r="C411">
        <v>2</v>
      </c>
      <c r="D411" t="s">
        <v>64</v>
      </c>
      <c r="E411" t="s">
        <v>579</v>
      </c>
      <c r="F411">
        <v>4</v>
      </c>
      <c r="G411">
        <v>384</v>
      </c>
      <c r="H411">
        <v>0</v>
      </c>
      <c r="I411">
        <v>176</v>
      </c>
      <c r="J411">
        <v>6</v>
      </c>
      <c r="K411">
        <v>3</v>
      </c>
      <c r="L411">
        <v>4</v>
      </c>
      <c r="M411" t="s">
        <v>577</v>
      </c>
      <c r="N411" t="s">
        <v>580</v>
      </c>
    </row>
    <row r="412" spans="1:14" ht="16" customHeight="1" x14ac:dyDescent="0.35">
      <c r="A412" t="s">
        <v>995</v>
      </c>
      <c r="B412" t="s">
        <v>171</v>
      </c>
      <c r="C412">
        <v>3</v>
      </c>
      <c r="D412" t="s">
        <v>64</v>
      </c>
      <c r="E412" t="s">
        <v>582</v>
      </c>
      <c r="F412">
        <v>1</v>
      </c>
      <c r="G412">
        <v>512</v>
      </c>
      <c r="H412">
        <v>1</v>
      </c>
      <c r="I412">
        <v>89</v>
      </c>
      <c r="J412">
        <v>4</v>
      </c>
      <c r="K412">
        <v>1</v>
      </c>
      <c r="L412">
        <v>6</v>
      </c>
      <c r="N412" t="s">
        <v>586</v>
      </c>
    </row>
    <row r="413" spans="1:14" ht="16" customHeight="1" x14ac:dyDescent="0.35">
      <c r="A413" t="s">
        <v>996</v>
      </c>
      <c r="B413" t="s">
        <v>171</v>
      </c>
      <c r="C413">
        <v>4</v>
      </c>
      <c r="D413" t="s">
        <v>64</v>
      </c>
      <c r="E413" t="s">
        <v>585</v>
      </c>
      <c r="F413">
        <v>3</v>
      </c>
      <c r="G413">
        <v>640</v>
      </c>
      <c r="H413">
        <v>1</v>
      </c>
      <c r="I413">
        <v>119</v>
      </c>
      <c r="J413">
        <v>7</v>
      </c>
      <c r="K413">
        <v>3</v>
      </c>
      <c r="L413">
        <v>6</v>
      </c>
      <c r="N413" t="s">
        <v>586</v>
      </c>
    </row>
    <row r="414" spans="1:14" ht="16" customHeight="1" x14ac:dyDescent="0.35">
      <c r="A414" t="s">
        <v>997</v>
      </c>
      <c r="B414" t="s">
        <v>172</v>
      </c>
      <c r="C414">
        <v>1</v>
      </c>
      <c r="D414" t="s">
        <v>67</v>
      </c>
      <c r="E414" t="s">
        <v>576</v>
      </c>
      <c r="F414">
        <v>5</v>
      </c>
      <c r="G414">
        <v>256</v>
      </c>
      <c r="H414">
        <v>1</v>
      </c>
      <c r="I414">
        <v>153</v>
      </c>
      <c r="J414">
        <v>6</v>
      </c>
      <c r="K414">
        <v>0</v>
      </c>
      <c r="L414">
        <v>4</v>
      </c>
      <c r="N414" t="s">
        <v>586</v>
      </c>
    </row>
    <row r="415" spans="1:14" ht="16" customHeight="1" x14ac:dyDescent="0.35">
      <c r="A415" t="s">
        <v>998</v>
      </c>
      <c r="B415" t="s">
        <v>172</v>
      </c>
      <c r="C415">
        <v>2</v>
      </c>
      <c r="D415" t="s">
        <v>67</v>
      </c>
      <c r="E415" t="s">
        <v>579</v>
      </c>
      <c r="F415">
        <v>2</v>
      </c>
      <c r="G415">
        <v>384</v>
      </c>
      <c r="H415">
        <v>1</v>
      </c>
      <c r="I415">
        <v>87</v>
      </c>
      <c r="J415">
        <v>4</v>
      </c>
      <c r="K415">
        <v>2</v>
      </c>
      <c r="L415">
        <v>4</v>
      </c>
      <c r="N415" t="s">
        <v>586</v>
      </c>
    </row>
    <row r="416" spans="1:14" ht="16" customHeight="1" x14ac:dyDescent="0.35">
      <c r="A416" t="s">
        <v>999</v>
      </c>
      <c r="B416" t="s">
        <v>172</v>
      </c>
      <c r="C416">
        <v>3</v>
      </c>
      <c r="D416" t="s">
        <v>67</v>
      </c>
      <c r="E416" t="s">
        <v>582</v>
      </c>
      <c r="F416">
        <v>4</v>
      </c>
      <c r="G416">
        <v>512</v>
      </c>
      <c r="H416">
        <v>0</v>
      </c>
      <c r="I416">
        <v>139</v>
      </c>
      <c r="J416">
        <v>7</v>
      </c>
      <c r="K416">
        <v>0</v>
      </c>
      <c r="L416">
        <v>3</v>
      </c>
      <c r="M416" t="s">
        <v>583</v>
      </c>
      <c r="N416" t="s">
        <v>580</v>
      </c>
    </row>
    <row r="417" spans="1:14" ht="16" customHeight="1" x14ac:dyDescent="0.35">
      <c r="A417" t="s">
        <v>1000</v>
      </c>
      <c r="B417" t="s">
        <v>172</v>
      </c>
      <c r="C417">
        <v>4</v>
      </c>
      <c r="D417" t="s">
        <v>67</v>
      </c>
      <c r="E417" t="s">
        <v>585</v>
      </c>
      <c r="F417">
        <v>1</v>
      </c>
      <c r="G417">
        <v>640</v>
      </c>
      <c r="H417">
        <v>0</v>
      </c>
      <c r="I417">
        <v>128</v>
      </c>
      <c r="J417">
        <v>5</v>
      </c>
      <c r="K417">
        <v>2</v>
      </c>
      <c r="L417">
        <v>3</v>
      </c>
      <c r="M417" t="s">
        <v>577</v>
      </c>
      <c r="N417" t="s">
        <v>580</v>
      </c>
    </row>
    <row r="418" spans="1:14" ht="16" customHeight="1" x14ac:dyDescent="0.35">
      <c r="A418" t="s">
        <v>1001</v>
      </c>
      <c r="B418" t="s">
        <v>173</v>
      </c>
      <c r="C418">
        <v>1</v>
      </c>
      <c r="D418" t="s">
        <v>56</v>
      </c>
      <c r="E418" t="s">
        <v>576</v>
      </c>
      <c r="F418">
        <v>3</v>
      </c>
      <c r="G418">
        <v>384</v>
      </c>
      <c r="H418">
        <v>0</v>
      </c>
      <c r="I418">
        <v>146</v>
      </c>
      <c r="J418">
        <v>4</v>
      </c>
      <c r="K418">
        <v>0</v>
      </c>
      <c r="L418">
        <v>6</v>
      </c>
      <c r="M418" t="s">
        <v>577</v>
      </c>
      <c r="N418" t="s">
        <v>580</v>
      </c>
    </row>
    <row r="419" spans="1:14" ht="16" customHeight="1" x14ac:dyDescent="0.35">
      <c r="A419" t="s">
        <v>1002</v>
      </c>
      <c r="B419" t="s">
        <v>173</v>
      </c>
      <c r="C419">
        <v>2</v>
      </c>
      <c r="D419" t="s">
        <v>56</v>
      </c>
      <c r="E419" t="s">
        <v>579</v>
      </c>
      <c r="F419">
        <v>5</v>
      </c>
      <c r="G419">
        <v>512</v>
      </c>
      <c r="H419">
        <v>0</v>
      </c>
      <c r="I419">
        <v>176</v>
      </c>
      <c r="J419">
        <v>7</v>
      </c>
      <c r="K419">
        <v>2</v>
      </c>
      <c r="L419">
        <v>5</v>
      </c>
      <c r="M419" t="s">
        <v>577</v>
      </c>
      <c r="N419" t="s">
        <v>580</v>
      </c>
    </row>
    <row r="420" spans="1:14" ht="16" customHeight="1" x14ac:dyDescent="0.35">
      <c r="A420" t="s">
        <v>1003</v>
      </c>
      <c r="B420" t="s">
        <v>173</v>
      </c>
      <c r="C420">
        <v>3</v>
      </c>
      <c r="D420" t="s">
        <v>56</v>
      </c>
      <c r="E420" t="s">
        <v>582</v>
      </c>
      <c r="F420">
        <v>2</v>
      </c>
      <c r="G420">
        <v>640</v>
      </c>
      <c r="H420">
        <v>1</v>
      </c>
      <c r="I420">
        <v>88</v>
      </c>
      <c r="J420">
        <v>5</v>
      </c>
      <c r="K420">
        <v>0</v>
      </c>
      <c r="L420">
        <v>6</v>
      </c>
      <c r="N420" t="s">
        <v>586</v>
      </c>
    </row>
    <row r="421" spans="1:14" ht="16" customHeight="1" x14ac:dyDescent="0.35">
      <c r="A421" t="s">
        <v>1004</v>
      </c>
      <c r="B421" t="s">
        <v>173</v>
      </c>
      <c r="C421">
        <v>4</v>
      </c>
      <c r="D421" t="s">
        <v>56</v>
      </c>
      <c r="E421" t="s">
        <v>585</v>
      </c>
      <c r="F421">
        <v>4</v>
      </c>
      <c r="G421">
        <v>768</v>
      </c>
      <c r="H421">
        <v>1</v>
      </c>
      <c r="I421">
        <v>118</v>
      </c>
      <c r="J421">
        <v>8</v>
      </c>
      <c r="K421">
        <v>2</v>
      </c>
      <c r="L421">
        <v>6</v>
      </c>
      <c r="N421" t="s">
        <v>586</v>
      </c>
    </row>
    <row r="422" spans="1:14" ht="16" customHeight="1" x14ac:dyDescent="0.35">
      <c r="A422" t="s">
        <v>1005</v>
      </c>
      <c r="B422" t="s">
        <v>174</v>
      </c>
      <c r="C422">
        <v>1</v>
      </c>
      <c r="D422" t="s">
        <v>60</v>
      </c>
      <c r="E422" t="s">
        <v>576</v>
      </c>
      <c r="F422">
        <v>1</v>
      </c>
      <c r="G422">
        <v>384</v>
      </c>
      <c r="H422">
        <v>1</v>
      </c>
      <c r="I422">
        <v>70</v>
      </c>
      <c r="J422">
        <v>4</v>
      </c>
      <c r="K422">
        <v>0</v>
      </c>
      <c r="L422">
        <v>4</v>
      </c>
      <c r="N422" t="s">
        <v>586</v>
      </c>
    </row>
    <row r="423" spans="1:14" ht="16" customHeight="1" x14ac:dyDescent="0.35">
      <c r="A423" t="s">
        <v>1006</v>
      </c>
      <c r="B423" t="s">
        <v>174</v>
      </c>
      <c r="C423">
        <v>2</v>
      </c>
      <c r="D423" t="s">
        <v>60</v>
      </c>
      <c r="E423" t="s">
        <v>579</v>
      </c>
      <c r="F423">
        <v>3</v>
      </c>
      <c r="G423">
        <v>512</v>
      </c>
      <c r="H423">
        <v>0</v>
      </c>
      <c r="I423">
        <v>176</v>
      </c>
      <c r="J423">
        <v>7</v>
      </c>
      <c r="K423">
        <v>2</v>
      </c>
      <c r="L423">
        <v>3</v>
      </c>
      <c r="M423" t="s">
        <v>577</v>
      </c>
      <c r="N423" t="s">
        <v>580</v>
      </c>
    </row>
    <row r="424" spans="1:14" ht="16" customHeight="1" x14ac:dyDescent="0.35">
      <c r="A424" t="s">
        <v>1007</v>
      </c>
      <c r="B424" t="s">
        <v>174</v>
      </c>
      <c r="C424">
        <v>3</v>
      </c>
      <c r="D424" t="s">
        <v>60</v>
      </c>
      <c r="E424" t="s">
        <v>582</v>
      </c>
      <c r="F424">
        <v>5</v>
      </c>
      <c r="G424">
        <v>640</v>
      </c>
      <c r="H424">
        <v>0</v>
      </c>
      <c r="I424">
        <v>206</v>
      </c>
      <c r="J424">
        <v>10</v>
      </c>
      <c r="K424">
        <v>0</v>
      </c>
      <c r="L424">
        <v>3</v>
      </c>
      <c r="M424" t="s">
        <v>577</v>
      </c>
      <c r="N424" t="s">
        <v>580</v>
      </c>
    </row>
    <row r="425" spans="1:14" ht="16" customHeight="1" x14ac:dyDescent="0.35">
      <c r="A425" t="s">
        <v>1008</v>
      </c>
      <c r="B425" t="s">
        <v>174</v>
      </c>
      <c r="C425">
        <v>4</v>
      </c>
      <c r="D425" t="s">
        <v>60</v>
      </c>
      <c r="E425" t="s">
        <v>585</v>
      </c>
      <c r="F425">
        <v>2</v>
      </c>
      <c r="G425">
        <v>768</v>
      </c>
      <c r="H425">
        <v>0</v>
      </c>
      <c r="I425">
        <v>141</v>
      </c>
      <c r="J425">
        <v>8</v>
      </c>
      <c r="K425">
        <v>2</v>
      </c>
      <c r="L425">
        <v>4</v>
      </c>
      <c r="M425" t="s">
        <v>577</v>
      </c>
      <c r="N425" t="s">
        <v>580</v>
      </c>
    </row>
    <row r="426" spans="1:14" ht="16" customHeight="1" x14ac:dyDescent="0.35">
      <c r="A426" t="s">
        <v>1009</v>
      </c>
      <c r="B426" t="s">
        <v>175</v>
      </c>
      <c r="C426">
        <v>1</v>
      </c>
      <c r="D426" t="s">
        <v>64</v>
      </c>
      <c r="E426" t="s">
        <v>576</v>
      </c>
      <c r="F426">
        <v>4</v>
      </c>
      <c r="G426">
        <v>384</v>
      </c>
      <c r="H426">
        <v>0</v>
      </c>
      <c r="I426">
        <v>161</v>
      </c>
      <c r="J426">
        <v>5</v>
      </c>
      <c r="K426">
        <v>1</v>
      </c>
      <c r="L426">
        <v>6</v>
      </c>
      <c r="M426" t="s">
        <v>583</v>
      </c>
      <c r="N426" t="s">
        <v>580</v>
      </c>
    </row>
    <row r="427" spans="1:14" ht="16" customHeight="1" x14ac:dyDescent="0.35">
      <c r="A427" t="s">
        <v>1010</v>
      </c>
      <c r="B427" t="s">
        <v>175</v>
      </c>
      <c r="C427">
        <v>2</v>
      </c>
      <c r="D427" t="s">
        <v>64</v>
      </c>
      <c r="E427" t="s">
        <v>579</v>
      </c>
      <c r="F427">
        <v>1</v>
      </c>
      <c r="G427">
        <v>512</v>
      </c>
      <c r="H427">
        <v>1</v>
      </c>
      <c r="I427">
        <v>74</v>
      </c>
      <c r="J427">
        <v>3</v>
      </c>
      <c r="K427">
        <v>3</v>
      </c>
      <c r="L427">
        <v>6</v>
      </c>
      <c r="N427" t="s">
        <v>586</v>
      </c>
    </row>
    <row r="428" spans="1:14" ht="16" customHeight="1" x14ac:dyDescent="0.35">
      <c r="A428" t="s">
        <v>1011</v>
      </c>
      <c r="B428" t="s">
        <v>175</v>
      </c>
      <c r="C428">
        <v>3</v>
      </c>
      <c r="D428" t="s">
        <v>64</v>
      </c>
      <c r="E428" t="s">
        <v>582</v>
      </c>
      <c r="F428">
        <v>3</v>
      </c>
      <c r="G428">
        <v>640</v>
      </c>
      <c r="H428">
        <v>1</v>
      </c>
      <c r="I428">
        <v>104</v>
      </c>
      <c r="J428">
        <v>6</v>
      </c>
      <c r="K428">
        <v>1</v>
      </c>
      <c r="L428">
        <v>6</v>
      </c>
      <c r="N428" t="s">
        <v>586</v>
      </c>
    </row>
    <row r="429" spans="1:14" ht="16" customHeight="1" x14ac:dyDescent="0.35">
      <c r="A429" t="s">
        <v>1012</v>
      </c>
      <c r="B429" t="s">
        <v>175</v>
      </c>
      <c r="C429">
        <v>4</v>
      </c>
      <c r="D429" t="s">
        <v>64</v>
      </c>
      <c r="E429" t="s">
        <v>585</v>
      </c>
      <c r="F429">
        <v>5</v>
      </c>
      <c r="G429">
        <v>768</v>
      </c>
      <c r="H429">
        <v>0</v>
      </c>
      <c r="I429">
        <v>156</v>
      </c>
      <c r="J429">
        <v>9</v>
      </c>
      <c r="K429">
        <v>3</v>
      </c>
      <c r="L429">
        <v>5</v>
      </c>
      <c r="M429" t="s">
        <v>583</v>
      </c>
      <c r="N429" t="s">
        <v>580</v>
      </c>
    </row>
    <row r="430" spans="1:14" ht="16" customHeight="1" x14ac:dyDescent="0.35">
      <c r="A430" t="s">
        <v>1013</v>
      </c>
      <c r="B430" t="s">
        <v>176</v>
      </c>
      <c r="C430">
        <v>1</v>
      </c>
      <c r="D430" t="s">
        <v>67</v>
      </c>
      <c r="E430" t="s">
        <v>576</v>
      </c>
      <c r="F430">
        <v>2</v>
      </c>
      <c r="G430">
        <v>384</v>
      </c>
      <c r="H430">
        <v>0</v>
      </c>
      <c r="I430">
        <v>149</v>
      </c>
      <c r="J430">
        <v>3</v>
      </c>
      <c r="K430">
        <v>0</v>
      </c>
      <c r="L430">
        <v>3</v>
      </c>
      <c r="M430" t="s">
        <v>577</v>
      </c>
      <c r="N430" t="s">
        <v>580</v>
      </c>
    </row>
    <row r="431" spans="1:14" ht="16" customHeight="1" x14ac:dyDescent="0.35">
      <c r="A431" t="s">
        <v>1014</v>
      </c>
      <c r="B431" t="s">
        <v>176</v>
      </c>
      <c r="C431">
        <v>2</v>
      </c>
      <c r="D431" t="s">
        <v>67</v>
      </c>
      <c r="E431" t="s">
        <v>579</v>
      </c>
      <c r="F431">
        <v>4</v>
      </c>
      <c r="G431">
        <v>512</v>
      </c>
      <c r="H431">
        <v>0</v>
      </c>
      <c r="I431">
        <v>178</v>
      </c>
      <c r="J431">
        <v>6</v>
      </c>
      <c r="K431">
        <v>2</v>
      </c>
      <c r="L431">
        <v>5</v>
      </c>
      <c r="M431" t="s">
        <v>577</v>
      </c>
      <c r="N431" t="s">
        <v>580</v>
      </c>
    </row>
    <row r="432" spans="1:14" ht="16" customHeight="1" x14ac:dyDescent="0.35">
      <c r="A432" t="s">
        <v>1015</v>
      </c>
      <c r="B432" t="s">
        <v>176</v>
      </c>
      <c r="C432">
        <v>3</v>
      </c>
      <c r="D432" t="s">
        <v>67</v>
      </c>
      <c r="E432" t="s">
        <v>582</v>
      </c>
      <c r="F432">
        <v>1</v>
      </c>
      <c r="G432">
        <v>640</v>
      </c>
      <c r="H432">
        <v>1</v>
      </c>
      <c r="I432">
        <v>91</v>
      </c>
      <c r="J432">
        <v>4</v>
      </c>
      <c r="K432">
        <v>0</v>
      </c>
      <c r="L432">
        <v>5</v>
      </c>
      <c r="N432" t="s">
        <v>586</v>
      </c>
    </row>
    <row r="433" spans="1:14" ht="16" customHeight="1" x14ac:dyDescent="0.35">
      <c r="A433" t="s">
        <v>1016</v>
      </c>
      <c r="B433" t="s">
        <v>176</v>
      </c>
      <c r="C433">
        <v>4</v>
      </c>
      <c r="D433" t="s">
        <v>67</v>
      </c>
      <c r="E433" t="s">
        <v>585</v>
      </c>
      <c r="F433">
        <v>3</v>
      </c>
      <c r="G433">
        <v>768</v>
      </c>
      <c r="H433">
        <v>1</v>
      </c>
      <c r="I433">
        <v>121</v>
      </c>
      <c r="J433">
        <v>7</v>
      </c>
      <c r="K433">
        <v>2</v>
      </c>
      <c r="L433">
        <v>5</v>
      </c>
      <c r="N433" t="s">
        <v>586</v>
      </c>
    </row>
    <row r="434" spans="1:14" ht="16" customHeight="1" x14ac:dyDescent="0.35">
      <c r="A434" t="s">
        <v>1017</v>
      </c>
      <c r="B434" t="s">
        <v>177</v>
      </c>
      <c r="C434">
        <v>1</v>
      </c>
      <c r="D434" t="s">
        <v>56</v>
      </c>
      <c r="E434" t="s">
        <v>576</v>
      </c>
      <c r="F434">
        <v>5</v>
      </c>
      <c r="G434">
        <v>512</v>
      </c>
      <c r="H434">
        <v>1</v>
      </c>
      <c r="I434">
        <v>139</v>
      </c>
      <c r="J434">
        <v>6</v>
      </c>
      <c r="K434">
        <v>0</v>
      </c>
      <c r="L434">
        <v>6</v>
      </c>
      <c r="N434" t="s">
        <v>586</v>
      </c>
    </row>
    <row r="435" spans="1:14" ht="16" customHeight="1" x14ac:dyDescent="0.35">
      <c r="A435" t="s">
        <v>1018</v>
      </c>
      <c r="B435" t="s">
        <v>177</v>
      </c>
      <c r="C435">
        <v>2</v>
      </c>
      <c r="D435" t="s">
        <v>56</v>
      </c>
      <c r="E435" t="s">
        <v>579</v>
      </c>
      <c r="F435">
        <v>2</v>
      </c>
      <c r="G435">
        <v>640</v>
      </c>
      <c r="H435">
        <v>1</v>
      </c>
      <c r="I435">
        <v>74</v>
      </c>
      <c r="J435">
        <v>4</v>
      </c>
      <c r="K435">
        <v>2</v>
      </c>
      <c r="L435">
        <v>6</v>
      </c>
      <c r="N435" t="s">
        <v>586</v>
      </c>
    </row>
    <row r="436" spans="1:14" ht="16" customHeight="1" x14ac:dyDescent="0.35">
      <c r="A436" t="s">
        <v>1019</v>
      </c>
      <c r="B436" t="s">
        <v>177</v>
      </c>
      <c r="C436">
        <v>3</v>
      </c>
      <c r="D436" t="s">
        <v>56</v>
      </c>
      <c r="E436" t="s">
        <v>582</v>
      </c>
      <c r="F436">
        <v>4</v>
      </c>
      <c r="G436">
        <v>768</v>
      </c>
      <c r="H436">
        <v>0</v>
      </c>
      <c r="I436">
        <v>179</v>
      </c>
      <c r="J436">
        <v>7</v>
      </c>
      <c r="K436">
        <v>0</v>
      </c>
      <c r="L436">
        <v>5</v>
      </c>
      <c r="M436" t="s">
        <v>583</v>
      </c>
      <c r="N436" t="s">
        <v>580</v>
      </c>
    </row>
    <row r="437" spans="1:14" ht="16" customHeight="1" x14ac:dyDescent="0.35">
      <c r="A437" t="s">
        <v>1020</v>
      </c>
      <c r="B437" t="s">
        <v>177</v>
      </c>
      <c r="C437">
        <v>4</v>
      </c>
      <c r="D437" t="s">
        <v>56</v>
      </c>
      <c r="E437" t="s">
        <v>585</v>
      </c>
      <c r="F437">
        <v>1</v>
      </c>
      <c r="G437">
        <v>256</v>
      </c>
      <c r="H437">
        <v>0</v>
      </c>
      <c r="I437">
        <v>114</v>
      </c>
      <c r="J437">
        <v>5</v>
      </c>
      <c r="K437">
        <v>2</v>
      </c>
      <c r="L437">
        <v>4</v>
      </c>
      <c r="M437" t="s">
        <v>577</v>
      </c>
      <c r="N437" t="s">
        <v>580</v>
      </c>
    </row>
    <row r="438" spans="1:14" ht="16" customHeight="1" x14ac:dyDescent="0.35">
      <c r="A438" t="s">
        <v>1021</v>
      </c>
      <c r="B438" t="s">
        <v>178</v>
      </c>
      <c r="C438">
        <v>1</v>
      </c>
      <c r="D438" t="s">
        <v>60</v>
      </c>
      <c r="E438" t="s">
        <v>576</v>
      </c>
      <c r="F438">
        <v>3</v>
      </c>
      <c r="G438">
        <v>512</v>
      </c>
      <c r="H438">
        <v>0</v>
      </c>
      <c r="I438">
        <v>161</v>
      </c>
      <c r="J438">
        <v>6</v>
      </c>
      <c r="K438">
        <v>0</v>
      </c>
      <c r="L438">
        <v>5</v>
      </c>
      <c r="M438" t="s">
        <v>577</v>
      </c>
      <c r="N438" t="s">
        <v>580</v>
      </c>
    </row>
    <row r="439" spans="1:14" ht="16" customHeight="1" x14ac:dyDescent="0.35">
      <c r="A439" t="s">
        <v>1022</v>
      </c>
      <c r="B439" t="s">
        <v>178</v>
      </c>
      <c r="C439">
        <v>2</v>
      </c>
      <c r="D439" t="s">
        <v>60</v>
      </c>
      <c r="E439" t="s">
        <v>579</v>
      </c>
      <c r="F439">
        <v>5</v>
      </c>
      <c r="G439">
        <v>640</v>
      </c>
      <c r="H439">
        <v>0</v>
      </c>
      <c r="I439">
        <v>191</v>
      </c>
      <c r="J439">
        <v>9</v>
      </c>
      <c r="K439">
        <v>2</v>
      </c>
      <c r="L439">
        <v>5</v>
      </c>
      <c r="M439" t="s">
        <v>577</v>
      </c>
      <c r="N439" t="s">
        <v>580</v>
      </c>
    </row>
    <row r="440" spans="1:14" ht="16" customHeight="1" x14ac:dyDescent="0.35">
      <c r="A440" t="s">
        <v>1023</v>
      </c>
      <c r="B440" t="s">
        <v>178</v>
      </c>
      <c r="C440">
        <v>3</v>
      </c>
      <c r="D440" t="s">
        <v>60</v>
      </c>
      <c r="E440" t="s">
        <v>582</v>
      </c>
      <c r="F440">
        <v>2</v>
      </c>
      <c r="G440">
        <v>768</v>
      </c>
      <c r="H440">
        <v>1</v>
      </c>
      <c r="I440">
        <v>104</v>
      </c>
      <c r="J440">
        <v>7</v>
      </c>
      <c r="K440">
        <v>0</v>
      </c>
      <c r="L440">
        <v>5</v>
      </c>
      <c r="N440" t="s">
        <v>586</v>
      </c>
    </row>
    <row r="441" spans="1:14" ht="16" customHeight="1" x14ac:dyDescent="0.35">
      <c r="A441" t="s">
        <v>1024</v>
      </c>
      <c r="B441" t="s">
        <v>178</v>
      </c>
      <c r="C441">
        <v>4</v>
      </c>
      <c r="D441" t="s">
        <v>60</v>
      </c>
      <c r="E441" t="s">
        <v>585</v>
      </c>
      <c r="F441">
        <v>4</v>
      </c>
      <c r="G441">
        <v>256</v>
      </c>
      <c r="H441">
        <v>1</v>
      </c>
      <c r="I441">
        <v>134</v>
      </c>
      <c r="J441">
        <v>10</v>
      </c>
      <c r="K441">
        <v>2</v>
      </c>
      <c r="L441">
        <v>5</v>
      </c>
      <c r="N441" t="s">
        <v>586</v>
      </c>
    </row>
    <row r="442" spans="1:14" ht="16" customHeight="1" x14ac:dyDescent="0.35">
      <c r="A442" t="s">
        <v>1025</v>
      </c>
      <c r="B442" t="s">
        <v>179</v>
      </c>
      <c r="C442">
        <v>1</v>
      </c>
      <c r="D442" t="s">
        <v>64</v>
      </c>
      <c r="E442" t="s">
        <v>576</v>
      </c>
      <c r="F442">
        <v>1</v>
      </c>
      <c r="G442">
        <v>512</v>
      </c>
      <c r="H442">
        <v>1</v>
      </c>
      <c r="I442">
        <v>59</v>
      </c>
      <c r="J442">
        <v>2</v>
      </c>
      <c r="K442">
        <v>1</v>
      </c>
      <c r="L442">
        <v>6</v>
      </c>
      <c r="N442" t="s">
        <v>586</v>
      </c>
    </row>
    <row r="443" spans="1:14" ht="16" customHeight="1" x14ac:dyDescent="0.35">
      <c r="A443" t="s">
        <v>1026</v>
      </c>
      <c r="B443" t="s">
        <v>179</v>
      </c>
      <c r="C443">
        <v>2</v>
      </c>
      <c r="D443" t="s">
        <v>64</v>
      </c>
      <c r="E443" t="s">
        <v>579</v>
      </c>
      <c r="F443">
        <v>3</v>
      </c>
      <c r="G443">
        <v>640</v>
      </c>
      <c r="H443">
        <v>0</v>
      </c>
      <c r="I443">
        <v>165</v>
      </c>
      <c r="J443">
        <v>5</v>
      </c>
      <c r="K443">
        <v>3</v>
      </c>
      <c r="L443">
        <v>5</v>
      </c>
      <c r="M443" t="s">
        <v>577</v>
      </c>
      <c r="N443" t="s">
        <v>580</v>
      </c>
    </row>
    <row r="444" spans="1:14" ht="16" customHeight="1" x14ac:dyDescent="0.35">
      <c r="A444" t="s">
        <v>1027</v>
      </c>
      <c r="B444" t="s">
        <v>179</v>
      </c>
      <c r="C444">
        <v>3</v>
      </c>
      <c r="D444" t="s">
        <v>64</v>
      </c>
      <c r="E444" t="s">
        <v>582</v>
      </c>
      <c r="F444">
        <v>5</v>
      </c>
      <c r="G444">
        <v>768</v>
      </c>
      <c r="H444">
        <v>0</v>
      </c>
      <c r="I444">
        <v>195</v>
      </c>
      <c r="J444">
        <v>8</v>
      </c>
      <c r="K444">
        <v>1</v>
      </c>
      <c r="L444">
        <v>5</v>
      </c>
      <c r="M444" t="s">
        <v>577</v>
      </c>
      <c r="N444" t="s">
        <v>580</v>
      </c>
    </row>
    <row r="445" spans="1:14" ht="16" customHeight="1" x14ac:dyDescent="0.35">
      <c r="A445" t="s">
        <v>1028</v>
      </c>
      <c r="B445" t="s">
        <v>179</v>
      </c>
      <c r="C445">
        <v>4</v>
      </c>
      <c r="D445" t="s">
        <v>64</v>
      </c>
      <c r="E445" t="s">
        <v>585</v>
      </c>
      <c r="F445">
        <v>2</v>
      </c>
      <c r="G445">
        <v>256</v>
      </c>
      <c r="H445">
        <v>1</v>
      </c>
      <c r="I445">
        <v>108</v>
      </c>
      <c r="J445">
        <v>6</v>
      </c>
      <c r="K445">
        <v>3</v>
      </c>
      <c r="L445">
        <v>7</v>
      </c>
      <c r="N445" t="s">
        <v>586</v>
      </c>
    </row>
    <row r="446" spans="1:14" ht="16" customHeight="1" x14ac:dyDescent="0.35">
      <c r="A446" t="s">
        <v>1029</v>
      </c>
      <c r="B446" t="s">
        <v>180</v>
      </c>
      <c r="C446">
        <v>1</v>
      </c>
      <c r="D446" t="s">
        <v>67</v>
      </c>
      <c r="E446" t="s">
        <v>576</v>
      </c>
      <c r="F446">
        <v>4</v>
      </c>
      <c r="G446">
        <v>512</v>
      </c>
      <c r="H446">
        <v>0</v>
      </c>
      <c r="I446">
        <v>164</v>
      </c>
      <c r="J446">
        <v>5</v>
      </c>
      <c r="K446">
        <v>0</v>
      </c>
      <c r="L446">
        <v>5</v>
      </c>
      <c r="M446" t="s">
        <v>583</v>
      </c>
      <c r="N446" t="s">
        <v>580</v>
      </c>
    </row>
    <row r="447" spans="1:14" ht="16" customHeight="1" x14ac:dyDescent="0.35">
      <c r="A447" t="s">
        <v>1030</v>
      </c>
      <c r="B447" t="s">
        <v>180</v>
      </c>
      <c r="C447">
        <v>2</v>
      </c>
      <c r="D447" t="s">
        <v>67</v>
      </c>
      <c r="E447" t="s">
        <v>579</v>
      </c>
      <c r="F447">
        <v>1</v>
      </c>
      <c r="G447">
        <v>640</v>
      </c>
      <c r="H447">
        <v>1</v>
      </c>
      <c r="I447">
        <v>76</v>
      </c>
      <c r="J447">
        <v>3</v>
      </c>
      <c r="K447">
        <v>2</v>
      </c>
      <c r="L447">
        <v>5</v>
      </c>
      <c r="N447" t="s">
        <v>586</v>
      </c>
    </row>
    <row r="448" spans="1:14" ht="16" customHeight="1" x14ac:dyDescent="0.35">
      <c r="A448" t="s">
        <v>1031</v>
      </c>
      <c r="B448" t="s">
        <v>180</v>
      </c>
      <c r="C448">
        <v>3</v>
      </c>
      <c r="D448" t="s">
        <v>67</v>
      </c>
      <c r="E448" t="s">
        <v>582</v>
      </c>
      <c r="F448">
        <v>3</v>
      </c>
      <c r="G448">
        <v>768</v>
      </c>
      <c r="H448">
        <v>1</v>
      </c>
      <c r="I448">
        <v>106</v>
      </c>
      <c r="J448">
        <v>6</v>
      </c>
      <c r="K448">
        <v>0</v>
      </c>
      <c r="L448">
        <v>5</v>
      </c>
      <c r="N448" t="s">
        <v>586</v>
      </c>
    </row>
    <row r="449" spans="1:14" ht="16" customHeight="1" x14ac:dyDescent="0.35">
      <c r="A449" t="s">
        <v>1032</v>
      </c>
      <c r="B449" t="s">
        <v>180</v>
      </c>
      <c r="C449">
        <v>4</v>
      </c>
      <c r="D449" t="s">
        <v>67</v>
      </c>
      <c r="E449" t="s">
        <v>585</v>
      </c>
      <c r="F449">
        <v>5</v>
      </c>
      <c r="G449">
        <v>256</v>
      </c>
      <c r="H449">
        <v>0</v>
      </c>
      <c r="I449">
        <v>158</v>
      </c>
      <c r="J449">
        <v>9</v>
      </c>
      <c r="K449">
        <v>2</v>
      </c>
      <c r="L449">
        <v>4</v>
      </c>
      <c r="M449" t="s">
        <v>583</v>
      </c>
      <c r="N449" t="s">
        <v>580</v>
      </c>
    </row>
    <row r="450" spans="1:14" ht="16" customHeight="1" x14ac:dyDescent="0.35">
      <c r="A450" t="s">
        <v>1033</v>
      </c>
      <c r="B450" t="s">
        <v>181</v>
      </c>
      <c r="C450">
        <v>1</v>
      </c>
      <c r="D450" t="s">
        <v>56</v>
      </c>
      <c r="E450" t="s">
        <v>576</v>
      </c>
      <c r="F450">
        <v>2</v>
      </c>
      <c r="G450">
        <v>640</v>
      </c>
      <c r="H450">
        <v>0</v>
      </c>
      <c r="I450">
        <v>135</v>
      </c>
      <c r="J450">
        <v>3</v>
      </c>
      <c r="K450">
        <v>0</v>
      </c>
      <c r="L450">
        <v>5</v>
      </c>
      <c r="M450" t="s">
        <v>577</v>
      </c>
      <c r="N450" t="s">
        <v>580</v>
      </c>
    </row>
    <row r="451" spans="1:14" ht="16" customHeight="1" x14ac:dyDescent="0.35">
      <c r="A451" t="s">
        <v>1034</v>
      </c>
      <c r="B451" t="s">
        <v>181</v>
      </c>
      <c r="C451">
        <v>2</v>
      </c>
      <c r="D451" t="s">
        <v>56</v>
      </c>
      <c r="E451" t="s">
        <v>579</v>
      </c>
      <c r="F451">
        <v>4</v>
      </c>
      <c r="G451">
        <v>768</v>
      </c>
      <c r="H451">
        <v>0</v>
      </c>
      <c r="I451">
        <v>165</v>
      </c>
      <c r="J451">
        <v>6</v>
      </c>
      <c r="K451">
        <v>2</v>
      </c>
      <c r="L451">
        <v>7</v>
      </c>
      <c r="M451" t="s">
        <v>577</v>
      </c>
      <c r="N451" t="s">
        <v>580</v>
      </c>
    </row>
    <row r="452" spans="1:14" ht="16" customHeight="1" x14ac:dyDescent="0.35">
      <c r="A452" t="s">
        <v>1035</v>
      </c>
      <c r="B452" t="s">
        <v>181</v>
      </c>
      <c r="C452">
        <v>3</v>
      </c>
      <c r="D452" t="s">
        <v>56</v>
      </c>
      <c r="E452" t="s">
        <v>582</v>
      </c>
      <c r="F452">
        <v>1</v>
      </c>
      <c r="G452">
        <v>256</v>
      </c>
      <c r="H452">
        <v>1</v>
      </c>
      <c r="I452">
        <v>77</v>
      </c>
      <c r="J452">
        <v>4</v>
      </c>
      <c r="K452">
        <v>0</v>
      </c>
      <c r="L452">
        <v>7</v>
      </c>
      <c r="N452" t="s">
        <v>586</v>
      </c>
    </row>
    <row r="453" spans="1:14" ht="16" customHeight="1" x14ac:dyDescent="0.35">
      <c r="A453" t="s">
        <v>1036</v>
      </c>
      <c r="B453" t="s">
        <v>181</v>
      </c>
      <c r="C453">
        <v>4</v>
      </c>
      <c r="D453" t="s">
        <v>56</v>
      </c>
      <c r="E453" t="s">
        <v>585</v>
      </c>
      <c r="F453">
        <v>3</v>
      </c>
      <c r="G453">
        <v>384</v>
      </c>
      <c r="H453">
        <v>1</v>
      </c>
      <c r="I453">
        <v>107</v>
      </c>
      <c r="J453">
        <v>7</v>
      </c>
      <c r="K453">
        <v>2</v>
      </c>
      <c r="L453">
        <v>7</v>
      </c>
      <c r="N453" t="s">
        <v>586</v>
      </c>
    </row>
    <row r="454" spans="1:14" ht="16" customHeight="1" x14ac:dyDescent="0.35">
      <c r="A454" t="s">
        <v>1037</v>
      </c>
      <c r="B454" t="s">
        <v>182</v>
      </c>
      <c r="C454">
        <v>1</v>
      </c>
      <c r="D454" t="s">
        <v>60</v>
      </c>
      <c r="E454" t="s">
        <v>576</v>
      </c>
      <c r="F454">
        <v>5</v>
      </c>
      <c r="G454">
        <v>640</v>
      </c>
      <c r="H454">
        <v>1</v>
      </c>
      <c r="I454">
        <v>154</v>
      </c>
      <c r="J454">
        <v>8</v>
      </c>
      <c r="K454">
        <v>0</v>
      </c>
      <c r="L454">
        <v>6</v>
      </c>
      <c r="N454" t="s">
        <v>586</v>
      </c>
    </row>
    <row r="455" spans="1:14" ht="16" customHeight="1" x14ac:dyDescent="0.35">
      <c r="A455" t="s">
        <v>1038</v>
      </c>
      <c r="B455" t="s">
        <v>182</v>
      </c>
      <c r="C455">
        <v>2</v>
      </c>
      <c r="D455" t="s">
        <v>60</v>
      </c>
      <c r="E455" t="s">
        <v>579</v>
      </c>
      <c r="F455">
        <v>2</v>
      </c>
      <c r="G455">
        <v>768</v>
      </c>
      <c r="H455">
        <v>1</v>
      </c>
      <c r="I455">
        <v>89</v>
      </c>
      <c r="J455">
        <v>6</v>
      </c>
      <c r="K455">
        <v>2</v>
      </c>
      <c r="L455">
        <v>5</v>
      </c>
      <c r="N455" t="s">
        <v>586</v>
      </c>
    </row>
    <row r="456" spans="1:14" ht="16" customHeight="1" x14ac:dyDescent="0.35">
      <c r="A456" t="s">
        <v>1039</v>
      </c>
      <c r="B456" t="s">
        <v>182</v>
      </c>
      <c r="C456">
        <v>3</v>
      </c>
      <c r="D456" t="s">
        <v>60</v>
      </c>
      <c r="E456" t="s">
        <v>582</v>
      </c>
      <c r="F456">
        <v>4</v>
      </c>
      <c r="G456">
        <v>256</v>
      </c>
      <c r="H456">
        <v>0</v>
      </c>
      <c r="I456">
        <v>195</v>
      </c>
      <c r="J456">
        <v>9</v>
      </c>
      <c r="K456">
        <v>0</v>
      </c>
      <c r="L456">
        <v>4</v>
      </c>
      <c r="M456" t="s">
        <v>577</v>
      </c>
      <c r="N456" t="s">
        <v>580</v>
      </c>
    </row>
    <row r="457" spans="1:14" ht="16" customHeight="1" x14ac:dyDescent="0.35">
      <c r="A457" t="s">
        <v>1040</v>
      </c>
      <c r="B457" t="s">
        <v>182</v>
      </c>
      <c r="C457">
        <v>4</v>
      </c>
      <c r="D457" t="s">
        <v>60</v>
      </c>
      <c r="E457" t="s">
        <v>585</v>
      </c>
      <c r="F457">
        <v>1</v>
      </c>
      <c r="G457">
        <v>384</v>
      </c>
      <c r="H457">
        <v>0</v>
      </c>
      <c r="I457">
        <v>130</v>
      </c>
      <c r="J457">
        <v>7</v>
      </c>
      <c r="K457">
        <v>2</v>
      </c>
      <c r="L457">
        <v>4</v>
      </c>
      <c r="M457" t="s">
        <v>577</v>
      </c>
      <c r="N457" t="s">
        <v>580</v>
      </c>
    </row>
    <row r="458" spans="1:14" ht="16" customHeight="1" x14ac:dyDescent="0.35">
      <c r="A458" t="s">
        <v>1041</v>
      </c>
      <c r="B458" t="s">
        <v>183</v>
      </c>
      <c r="C458">
        <v>1</v>
      </c>
      <c r="D458" t="s">
        <v>64</v>
      </c>
      <c r="E458" t="s">
        <v>576</v>
      </c>
      <c r="F458">
        <v>3</v>
      </c>
      <c r="G458">
        <v>640</v>
      </c>
      <c r="H458">
        <v>0</v>
      </c>
      <c r="I458">
        <v>150</v>
      </c>
      <c r="J458">
        <v>4</v>
      </c>
      <c r="K458">
        <v>1</v>
      </c>
      <c r="L458">
        <v>4</v>
      </c>
      <c r="M458" t="s">
        <v>577</v>
      </c>
      <c r="N458" t="s">
        <v>580</v>
      </c>
    </row>
    <row r="459" spans="1:14" ht="16" customHeight="1" x14ac:dyDescent="0.35">
      <c r="A459" t="s">
        <v>1042</v>
      </c>
      <c r="B459" t="s">
        <v>183</v>
      </c>
      <c r="C459">
        <v>2</v>
      </c>
      <c r="D459" t="s">
        <v>64</v>
      </c>
      <c r="E459" t="s">
        <v>579</v>
      </c>
      <c r="F459">
        <v>5</v>
      </c>
      <c r="G459">
        <v>768</v>
      </c>
      <c r="H459">
        <v>0</v>
      </c>
      <c r="I459">
        <v>180</v>
      </c>
      <c r="J459">
        <v>7</v>
      </c>
      <c r="K459">
        <v>3</v>
      </c>
      <c r="L459">
        <v>4</v>
      </c>
      <c r="M459" t="s">
        <v>583</v>
      </c>
      <c r="N459" t="s">
        <v>580</v>
      </c>
    </row>
    <row r="460" spans="1:14" ht="16" customHeight="1" x14ac:dyDescent="0.35">
      <c r="A460" t="s">
        <v>1043</v>
      </c>
      <c r="B460" t="s">
        <v>183</v>
      </c>
      <c r="C460">
        <v>3</v>
      </c>
      <c r="D460" t="s">
        <v>64</v>
      </c>
      <c r="E460" t="s">
        <v>582</v>
      </c>
      <c r="F460">
        <v>2</v>
      </c>
      <c r="G460">
        <v>256</v>
      </c>
      <c r="H460">
        <v>1</v>
      </c>
      <c r="I460">
        <v>93</v>
      </c>
      <c r="J460">
        <v>5</v>
      </c>
      <c r="K460">
        <v>1</v>
      </c>
      <c r="L460">
        <v>4</v>
      </c>
      <c r="N460" t="s">
        <v>586</v>
      </c>
    </row>
    <row r="461" spans="1:14" ht="16" customHeight="1" x14ac:dyDescent="0.35">
      <c r="A461" t="s">
        <v>1044</v>
      </c>
      <c r="B461" t="s">
        <v>183</v>
      </c>
      <c r="C461">
        <v>4</v>
      </c>
      <c r="D461" t="s">
        <v>64</v>
      </c>
      <c r="E461" t="s">
        <v>585</v>
      </c>
      <c r="F461">
        <v>4</v>
      </c>
      <c r="G461">
        <v>384</v>
      </c>
      <c r="H461">
        <v>1</v>
      </c>
      <c r="I461">
        <v>123</v>
      </c>
      <c r="J461">
        <v>8</v>
      </c>
      <c r="K461">
        <v>3</v>
      </c>
      <c r="L461">
        <v>4</v>
      </c>
      <c r="N461" t="s">
        <v>586</v>
      </c>
    </row>
    <row r="462" spans="1:14" ht="16" customHeight="1" x14ac:dyDescent="0.35">
      <c r="A462" t="s">
        <v>1045</v>
      </c>
      <c r="B462" t="s">
        <v>184</v>
      </c>
      <c r="C462">
        <v>1</v>
      </c>
      <c r="D462" t="s">
        <v>67</v>
      </c>
      <c r="E462" t="s">
        <v>576</v>
      </c>
      <c r="F462">
        <v>1</v>
      </c>
      <c r="G462">
        <v>640</v>
      </c>
      <c r="H462">
        <v>0</v>
      </c>
      <c r="I462">
        <v>84</v>
      </c>
      <c r="J462">
        <v>2</v>
      </c>
      <c r="K462">
        <v>0</v>
      </c>
      <c r="L462">
        <v>4</v>
      </c>
      <c r="M462" t="s">
        <v>583</v>
      </c>
      <c r="N462" t="s">
        <v>580</v>
      </c>
    </row>
    <row r="463" spans="1:14" ht="16" customHeight="1" x14ac:dyDescent="0.35">
      <c r="A463" t="s">
        <v>1046</v>
      </c>
      <c r="B463" t="s">
        <v>184</v>
      </c>
      <c r="C463">
        <v>2</v>
      </c>
      <c r="D463" t="s">
        <v>67</v>
      </c>
      <c r="E463" t="s">
        <v>579</v>
      </c>
      <c r="F463">
        <v>3</v>
      </c>
      <c r="G463">
        <v>768</v>
      </c>
      <c r="H463">
        <v>0</v>
      </c>
      <c r="I463">
        <v>167</v>
      </c>
      <c r="J463">
        <v>5</v>
      </c>
      <c r="K463">
        <v>2</v>
      </c>
      <c r="L463">
        <v>4</v>
      </c>
      <c r="M463" t="s">
        <v>577</v>
      </c>
      <c r="N463" t="s">
        <v>580</v>
      </c>
    </row>
    <row r="464" spans="1:14" ht="16" customHeight="1" x14ac:dyDescent="0.35">
      <c r="A464" t="s">
        <v>1047</v>
      </c>
      <c r="B464" t="s">
        <v>184</v>
      </c>
      <c r="C464">
        <v>3</v>
      </c>
      <c r="D464" t="s">
        <v>67</v>
      </c>
      <c r="E464" t="s">
        <v>582</v>
      </c>
      <c r="F464">
        <v>5</v>
      </c>
      <c r="G464">
        <v>256</v>
      </c>
      <c r="H464">
        <v>0</v>
      </c>
      <c r="I464">
        <v>197</v>
      </c>
      <c r="J464">
        <v>8</v>
      </c>
      <c r="K464">
        <v>0</v>
      </c>
      <c r="L464">
        <v>6</v>
      </c>
      <c r="M464" t="s">
        <v>577</v>
      </c>
      <c r="N464" t="s">
        <v>580</v>
      </c>
    </row>
    <row r="465" spans="1:14" ht="16" customHeight="1" x14ac:dyDescent="0.35">
      <c r="A465" t="s">
        <v>1048</v>
      </c>
      <c r="B465" t="s">
        <v>184</v>
      </c>
      <c r="C465">
        <v>4</v>
      </c>
      <c r="D465" t="s">
        <v>67</v>
      </c>
      <c r="E465" t="s">
        <v>585</v>
      </c>
      <c r="F465">
        <v>2</v>
      </c>
      <c r="G465">
        <v>384</v>
      </c>
      <c r="H465">
        <v>1</v>
      </c>
      <c r="I465">
        <v>110</v>
      </c>
      <c r="J465">
        <v>6</v>
      </c>
      <c r="K465">
        <v>2</v>
      </c>
      <c r="L465">
        <v>6</v>
      </c>
      <c r="N465" t="s">
        <v>586</v>
      </c>
    </row>
    <row r="466" spans="1:14" ht="16" customHeight="1" x14ac:dyDescent="0.35">
      <c r="A466" t="s">
        <v>1049</v>
      </c>
      <c r="B466" t="s">
        <v>185</v>
      </c>
      <c r="C466">
        <v>1</v>
      </c>
      <c r="D466" t="s">
        <v>56</v>
      </c>
      <c r="E466" t="s">
        <v>576</v>
      </c>
      <c r="F466">
        <v>4</v>
      </c>
      <c r="G466">
        <v>768</v>
      </c>
      <c r="H466">
        <v>1</v>
      </c>
      <c r="I466">
        <v>128</v>
      </c>
      <c r="J466">
        <v>5</v>
      </c>
      <c r="K466">
        <v>0</v>
      </c>
      <c r="L466">
        <v>5</v>
      </c>
      <c r="N466" t="s">
        <v>586</v>
      </c>
    </row>
    <row r="467" spans="1:14" ht="16" customHeight="1" x14ac:dyDescent="0.35">
      <c r="A467" t="s">
        <v>1050</v>
      </c>
      <c r="B467" t="s">
        <v>185</v>
      </c>
      <c r="C467">
        <v>2</v>
      </c>
      <c r="D467" t="s">
        <v>56</v>
      </c>
      <c r="E467" t="s">
        <v>579</v>
      </c>
      <c r="F467">
        <v>1</v>
      </c>
      <c r="G467">
        <v>256</v>
      </c>
      <c r="H467">
        <v>1</v>
      </c>
      <c r="I467">
        <v>63</v>
      </c>
      <c r="J467">
        <v>3</v>
      </c>
      <c r="K467">
        <v>2</v>
      </c>
      <c r="L467">
        <v>5</v>
      </c>
      <c r="N467" t="s">
        <v>586</v>
      </c>
    </row>
    <row r="468" spans="1:14" ht="16" customHeight="1" x14ac:dyDescent="0.35">
      <c r="A468" t="s">
        <v>1051</v>
      </c>
      <c r="B468" t="s">
        <v>185</v>
      </c>
      <c r="C468">
        <v>3</v>
      </c>
      <c r="D468" t="s">
        <v>56</v>
      </c>
      <c r="E468" t="s">
        <v>582</v>
      </c>
      <c r="F468">
        <v>3</v>
      </c>
      <c r="G468">
        <v>384</v>
      </c>
      <c r="H468">
        <v>1</v>
      </c>
      <c r="I468">
        <v>92</v>
      </c>
      <c r="J468">
        <v>6</v>
      </c>
      <c r="K468">
        <v>0</v>
      </c>
      <c r="L468">
        <v>4</v>
      </c>
      <c r="N468" t="s">
        <v>586</v>
      </c>
    </row>
    <row r="469" spans="1:14" ht="16" customHeight="1" x14ac:dyDescent="0.35">
      <c r="A469" t="s">
        <v>1052</v>
      </c>
      <c r="B469" t="s">
        <v>185</v>
      </c>
      <c r="C469">
        <v>4</v>
      </c>
      <c r="D469" t="s">
        <v>56</v>
      </c>
      <c r="E469" t="s">
        <v>585</v>
      </c>
      <c r="F469">
        <v>5</v>
      </c>
      <c r="G469">
        <v>512</v>
      </c>
      <c r="H469">
        <v>0</v>
      </c>
      <c r="I469">
        <v>198</v>
      </c>
      <c r="J469">
        <v>9</v>
      </c>
      <c r="K469">
        <v>2</v>
      </c>
      <c r="L469">
        <v>3</v>
      </c>
      <c r="M469" t="s">
        <v>583</v>
      </c>
      <c r="N469" t="s">
        <v>580</v>
      </c>
    </row>
    <row r="470" spans="1:14" ht="16" customHeight="1" x14ac:dyDescent="0.35">
      <c r="A470" t="s">
        <v>1053</v>
      </c>
      <c r="B470" t="s">
        <v>186</v>
      </c>
      <c r="C470">
        <v>1</v>
      </c>
      <c r="D470" t="s">
        <v>60</v>
      </c>
      <c r="E470" t="s">
        <v>576</v>
      </c>
      <c r="F470">
        <v>2</v>
      </c>
      <c r="G470">
        <v>768</v>
      </c>
      <c r="H470">
        <v>0</v>
      </c>
      <c r="I470">
        <v>150</v>
      </c>
      <c r="J470">
        <v>5</v>
      </c>
      <c r="K470">
        <v>0</v>
      </c>
      <c r="L470">
        <v>4</v>
      </c>
      <c r="M470" t="s">
        <v>577</v>
      </c>
      <c r="N470" t="s">
        <v>580</v>
      </c>
    </row>
    <row r="471" spans="1:14" ht="16" customHeight="1" x14ac:dyDescent="0.35">
      <c r="A471" t="s">
        <v>1054</v>
      </c>
      <c r="B471" t="s">
        <v>186</v>
      </c>
      <c r="C471">
        <v>2</v>
      </c>
      <c r="D471" t="s">
        <v>60</v>
      </c>
      <c r="E471" t="s">
        <v>579</v>
      </c>
      <c r="F471">
        <v>4</v>
      </c>
      <c r="G471">
        <v>256</v>
      </c>
      <c r="H471">
        <v>0</v>
      </c>
      <c r="I471">
        <v>180</v>
      </c>
      <c r="J471">
        <v>8</v>
      </c>
      <c r="K471">
        <v>2</v>
      </c>
      <c r="L471">
        <v>6</v>
      </c>
      <c r="M471" t="s">
        <v>577</v>
      </c>
      <c r="N471" t="s">
        <v>580</v>
      </c>
    </row>
    <row r="472" spans="1:14" ht="16" customHeight="1" x14ac:dyDescent="0.35">
      <c r="A472" t="s">
        <v>1055</v>
      </c>
      <c r="B472" t="s">
        <v>186</v>
      </c>
      <c r="C472">
        <v>3</v>
      </c>
      <c r="D472" t="s">
        <v>60</v>
      </c>
      <c r="E472" t="s">
        <v>582</v>
      </c>
      <c r="F472">
        <v>1</v>
      </c>
      <c r="G472">
        <v>384</v>
      </c>
      <c r="H472">
        <v>1</v>
      </c>
      <c r="I472">
        <v>93</v>
      </c>
      <c r="J472">
        <v>6</v>
      </c>
      <c r="K472">
        <v>0</v>
      </c>
      <c r="L472">
        <v>7</v>
      </c>
      <c r="N472" t="s">
        <v>586</v>
      </c>
    </row>
    <row r="473" spans="1:14" ht="16" customHeight="1" x14ac:dyDescent="0.35">
      <c r="A473" t="s">
        <v>1056</v>
      </c>
      <c r="B473" t="s">
        <v>186</v>
      </c>
      <c r="C473">
        <v>4</v>
      </c>
      <c r="D473" t="s">
        <v>60</v>
      </c>
      <c r="E473" t="s">
        <v>585</v>
      </c>
      <c r="F473">
        <v>3</v>
      </c>
      <c r="G473">
        <v>512</v>
      </c>
      <c r="H473">
        <v>1</v>
      </c>
      <c r="I473">
        <v>122</v>
      </c>
      <c r="J473">
        <v>9</v>
      </c>
      <c r="K473">
        <v>2</v>
      </c>
      <c r="L473">
        <v>6</v>
      </c>
      <c r="N473" t="s">
        <v>586</v>
      </c>
    </row>
    <row r="474" spans="1:14" ht="16" customHeight="1" x14ac:dyDescent="0.35">
      <c r="A474" t="s">
        <v>1057</v>
      </c>
      <c r="B474" t="s">
        <v>187</v>
      </c>
      <c r="C474">
        <v>1</v>
      </c>
      <c r="D474" t="s">
        <v>64</v>
      </c>
      <c r="E474" t="s">
        <v>576</v>
      </c>
      <c r="F474">
        <v>5</v>
      </c>
      <c r="G474">
        <v>768</v>
      </c>
      <c r="H474">
        <v>1</v>
      </c>
      <c r="I474">
        <v>143</v>
      </c>
      <c r="J474">
        <v>6</v>
      </c>
      <c r="K474">
        <v>1</v>
      </c>
      <c r="L474">
        <v>5</v>
      </c>
      <c r="N474" t="s">
        <v>586</v>
      </c>
    </row>
    <row r="475" spans="1:14" ht="16" customHeight="1" x14ac:dyDescent="0.35">
      <c r="A475" t="s">
        <v>1058</v>
      </c>
      <c r="B475" t="s">
        <v>187</v>
      </c>
      <c r="C475">
        <v>2</v>
      </c>
      <c r="D475" t="s">
        <v>64</v>
      </c>
      <c r="E475" t="s">
        <v>579</v>
      </c>
      <c r="F475">
        <v>2</v>
      </c>
      <c r="G475">
        <v>256</v>
      </c>
      <c r="H475">
        <v>1</v>
      </c>
      <c r="I475">
        <v>78</v>
      </c>
      <c r="J475">
        <v>4</v>
      </c>
      <c r="K475">
        <v>3</v>
      </c>
      <c r="L475">
        <v>4</v>
      </c>
      <c r="N475" t="s">
        <v>586</v>
      </c>
    </row>
    <row r="476" spans="1:14" ht="16" customHeight="1" x14ac:dyDescent="0.35">
      <c r="A476" t="s">
        <v>1059</v>
      </c>
      <c r="B476" t="s">
        <v>187</v>
      </c>
      <c r="C476">
        <v>3</v>
      </c>
      <c r="D476" t="s">
        <v>64</v>
      </c>
      <c r="E476" t="s">
        <v>582</v>
      </c>
      <c r="F476">
        <v>4</v>
      </c>
      <c r="G476">
        <v>384</v>
      </c>
      <c r="H476">
        <v>0</v>
      </c>
      <c r="I476">
        <v>184</v>
      </c>
      <c r="J476">
        <v>7</v>
      </c>
      <c r="K476">
        <v>1</v>
      </c>
      <c r="L476">
        <v>3</v>
      </c>
      <c r="M476" t="s">
        <v>577</v>
      </c>
      <c r="N476" t="s">
        <v>580</v>
      </c>
    </row>
    <row r="477" spans="1:14" ht="16" customHeight="1" x14ac:dyDescent="0.35">
      <c r="A477" t="s">
        <v>1060</v>
      </c>
      <c r="B477" t="s">
        <v>187</v>
      </c>
      <c r="C477">
        <v>4</v>
      </c>
      <c r="D477" t="s">
        <v>64</v>
      </c>
      <c r="E477" t="s">
        <v>585</v>
      </c>
      <c r="F477">
        <v>1</v>
      </c>
      <c r="G477">
        <v>512</v>
      </c>
      <c r="H477">
        <v>0</v>
      </c>
      <c r="I477">
        <v>119</v>
      </c>
      <c r="J477">
        <v>5</v>
      </c>
      <c r="K477">
        <v>3</v>
      </c>
      <c r="L477">
        <v>3</v>
      </c>
      <c r="M477" t="s">
        <v>577</v>
      </c>
      <c r="N477" t="s">
        <v>580</v>
      </c>
    </row>
    <row r="478" spans="1:14" ht="16" customHeight="1" x14ac:dyDescent="0.35">
      <c r="A478" t="s">
        <v>1061</v>
      </c>
      <c r="B478" t="s">
        <v>188</v>
      </c>
      <c r="C478">
        <v>1</v>
      </c>
      <c r="D478" t="s">
        <v>67</v>
      </c>
      <c r="E478" t="s">
        <v>576</v>
      </c>
      <c r="F478">
        <v>3</v>
      </c>
      <c r="G478">
        <v>768</v>
      </c>
      <c r="H478">
        <v>0</v>
      </c>
      <c r="I478">
        <v>153</v>
      </c>
      <c r="J478">
        <v>4</v>
      </c>
      <c r="K478">
        <v>0</v>
      </c>
      <c r="L478">
        <v>6</v>
      </c>
      <c r="M478" t="s">
        <v>577</v>
      </c>
      <c r="N478" t="s">
        <v>580</v>
      </c>
    </row>
    <row r="479" spans="1:14" ht="16" customHeight="1" x14ac:dyDescent="0.35">
      <c r="A479" t="s">
        <v>1062</v>
      </c>
      <c r="B479" t="s">
        <v>188</v>
      </c>
      <c r="C479">
        <v>2</v>
      </c>
      <c r="D479" t="s">
        <v>67</v>
      </c>
      <c r="E479" t="s">
        <v>579</v>
      </c>
      <c r="F479">
        <v>5</v>
      </c>
      <c r="G479">
        <v>256</v>
      </c>
      <c r="H479">
        <v>0</v>
      </c>
      <c r="I479">
        <v>182</v>
      </c>
      <c r="J479">
        <v>7</v>
      </c>
      <c r="K479">
        <v>2</v>
      </c>
      <c r="L479">
        <v>6</v>
      </c>
      <c r="M479" t="s">
        <v>583</v>
      </c>
      <c r="N479" t="s">
        <v>580</v>
      </c>
    </row>
    <row r="480" spans="1:14" ht="16" customHeight="1" x14ac:dyDescent="0.35">
      <c r="A480" t="s">
        <v>1063</v>
      </c>
      <c r="B480" t="s">
        <v>188</v>
      </c>
      <c r="C480">
        <v>3</v>
      </c>
      <c r="D480" t="s">
        <v>67</v>
      </c>
      <c r="E480" t="s">
        <v>582</v>
      </c>
      <c r="F480">
        <v>2</v>
      </c>
      <c r="G480">
        <v>384</v>
      </c>
      <c r="H480">
        <v>1</v>
      </c>
      <c r="I480">
        <v>95</v>
      </c>
      <c r="J480">
        <v>5</v>
      </c>
      <c r="K480">
        <v>0</v>
      </c>
      <c r="L480">
        <v>6</v>
      </c>
      <c r="N480" t="s">
        <v>586</v>
      </c>
    </row>
    <row r="481" spans="1:14" ht="16" customHeight="1" x14ac:dyDescent="0.35">
      <c r="A481" t="s">
        <v>1064</v>
      </c>
      <c r="B481" t="s">
        <v>188</v>
      </c>
      <c r="C481">
        <v>4</v>
      </c>
      <c r="D481" t="s">
        <v>67</v>
      </c>
      <c r="E481" t="s">
        <v>585</v>
      </c>
      <c r="F481">
        <v>4</v>
      </c>
      <c r="G481">
        <v>512</v>
      </c>
      <c r="H481">
        <v>1</v>
      </c>
      <c r="I481">
        <v>125</v>
      </c>
      <c r="J481">
        <v>8</v>
      </c>
      <c r="K481">
        <v>2</v>
      </c>
      <c r="L481">
        <v>6</v>
      </c>
      <c r="N481" t="s">
        <v>586</v>
      </c>
    </row>
    <row r="482" spans="1:14" ht="16" customHeight="1" x14ac:dyDescent="0.35">
      <c r="A482" t="s">
        <v>1065</v>
      </c>
      <c r="B482" t="s">
        <v>189</v>
      </c>
      <c r="C482">
        <v>1</v>
      </c>
      <c r="D482" t="s">
        <v>56</v>
      </c>
      <c r="E482" t="s">
        <v>576</v>
      </c>
      <c r="F482">
        <v>1</v>
      </c>
      <c r="G482">
        <v>256</v>
      </c>
      <c r="H482">
        <v>0</v>
      </c>
      <c r="I482">
        <v>70</v>
      </c>
      <c r="J482">
        <v>2</v>
      </c>
      <c r="K482">
        <v>0</v>
      </c>
      <c r="L482">
        <v>4</v>
      </c>
      <c r="M482" t="s">
        <v>583</v>
      </c>
      <c r="N482" t="s">
        <v>580</v>
      </c>
    </row>
    <row r="483" spans="1:14" ht="16" customHeight="1" x14ac:dyDescent="0.35">
      <c r="A483" t="s">
        <v>1066</v>
      </c>
      <c r="B483" t="s">
        <v>189</v>
      </c>
      <c r="C483">
        <v>2</v>
      </c>
      <c r="D483" t="s">
        <v>56</v>
      </c>
      <c r="E483" t="s">
        <v>579</v>
      </c>
      <c r="F483">
        <v>3</v>
      </c>
      <c r="G483">
        <v>384</v>
      </c>
      <c r="H483">
        <v>0</v>
      </c>
      <c r="I483">
        <v>154</v>
      </c>
      <c r="J483">
        <v>5</v>
      </c>
      <c r="K483">
        <v>2</v>
      </c>
      <c r="L483">
        <v>3</v>
      </c>
      <c r="M483" t="s">
        <v>577</v>
      </c>
      <c r="N483" t="s">
        <v>580</v>
      </c>
    </row>
    <row r="484" spans="1:14" ht="16" customHeight="1" x14ac:dyDescent="0.35">
      <c r="A484" t="s">
        <v>1067</v>
      </c>
      <c r="B484" t="s">
        <v>189</v>
      </c>
      <c r="C484">
        <v>3</v>
      </c>
      <c r="D484" t="s">
        <v>56</v>
      </c>
      <c r="E484" t="s">
        <v>582</v>
      </c>
      <c r="F484">
        <v>5</v>
      </c>
      <c r="G484">
        <v>512</v>
      </c>
      <c r="H484">
        <v>0</v>
      </c>
      <c r="I484">
        <v>183</v>
      </c>
      <c r="J484">
        <v>8</v>
      </c>
      <c r="K484">
        <v>0</v>
      </c>
      <c r="L484">
        <v>5</v>
      </c>
      <c r="M484" t="s">
        <v>577</v>
      </c>
      <c r="N484" t="s">
        <v>580</v>
      </c>
    </row>
    <row r="485" spans="1:14" ht="16" customHeight="1" x14ac:dyDescent="0.35">
      <c r="A485" t="s">
        <v>1068</v>
      </c>
      <c r="B485" t="s">
        <v>189</v>
      </c>
      <c r="C485">
        <v>4</v>
      </c>
      <c r="D485" t="s">
        <v>56</v>
      </c>
      <c r="E485" t="s">
        <v>585</v>
      </c>
      <c r="F485">
        <v>2</v>
      </c>
      <c r="G485">
        <v>640</v>
      </c>
      <c r="H485">
        <v>1</v>
      </c>
      <c r="I485">
        <v>96</v>
      </c>
      <c r="J485">
        <v>6</v>
      </c>
      <c r="K485">
        <v>2</v>
      </c>
      <c r="L485">
        <v>6</v>
      </c>
      <c r="N485" t="s">
        <v>586</v>
      </c>
    </row>
    <row r="486" spans="1:14" ht="16" customHeight="1" x14ac:dyDescent="0.35">
      <c r="A486" t="s">
        <v>1069</v>
      </c>
      <c r="B486" t="s">
        <v>190</v>
      </c>
      <c r="C486">
        <v>1</v>
      </c>
      <c r="D486" t="s">
        <v>60</v>
      </c>
      <c r="E486" t="s">
        <v>576</v>
      </c>
      <c r="F486">
        <v>4</v>
      </c>
      <c r="G486">
        <v>256</v>
      </c>
      <c r="H486">
        <v>1</v>
      </c>
      <c r="I486">
        <v>143</v>
      </c>
      <c r="J486">
        <v>7</v>
      </c>
      <c r="K486">
        <v>0</v>
      </c>
      <c r="L486">
        <v>7</v>
      </c>
      <c r="N486" t="s">
        <v>586</v>
      </c>
    </row>
    <row r="487" spans="1:14" ht="16" customHeight="1" x14ac:dyDescent="0.35">
      <c r="A487" t="s">
        <v>1070</v>
      </c>
      <c r="B487" t="s">
        <v>190</v>
      </c>
      <c r="C487">
        <v>2</v>
      </c>
      <c r="D487" t="s">
        <v>60</v>
      </c>
      <c r="E487" t="s">
        <v>579</v>
      </c>
      <c r="F487">
        <v>1</v>
      </c>
      <c r="G487">
        <v>384</v>
      </c>
      <c r="H487">
        <v>1</v>
      </c>
      <c r="I487">
        <v>78</v>
      </c>
      <c r="J487">
        <v>5</v>
      </c>
      <c r="K487">
        <v>2</v>
      </c>
      <c r="L487">
        <v>7</v>
      </c>
      <c r="N487" t="s">
        <v>586</v>
      </c>
    </row>
    <row r="488" spans="1:14" ht="16" customHeight="1" x14ac:dyDescent="0.35">
      <c r="A488" t="s">
        <v>1071</v>
      </c>
      <c r="B488" t="s">
        <v>190</v>
      </c>
      <c r="C488">
        <v>3</v>
      </c>
      <c r="D488" t="s">
        <v>60</v>
      </c>
      <c r="E488" t="s">
        <v>582</v>
      </c>
      <c r="F488">
        <v>3</v>
      </c>
      <c r="G488">
        <v>512</v>
      </c>
      <c r="H488">
        <v>1</v>
      </c>
      <c r="I488">
        <v>108</v>
      </c>
      <c r="J488">
        <v>8</v>
      </c>
      <c r="K488">
        <v>0</v>
      </c>
      <c r="L488">
        <v>6</v>
      </c>
      <c r="N488" t="s">
        <v>586</v>
      </c>
    </row>
    <row r="489" spans="1:14" ht="16" customHeight="1" x14ac:dyDescent="0.35">
      <c r="A489" t="s">
        <v>1072</v>
      </c>
      <c r="B489" t="s">
        <v>190</v>
      </c>
      <c r="C489">
        <v>4</v>
      </c>
      <c r="D489" t="s">
        <v>60</v>
      </c>
      <c r="E489" t="s">
        <v>585</v>
      </c>
      <c r="F489">
        <v>5</v>
      </c>
      <c r="G489">
        <v>640</v>
      </c>
      <c r="H489">
        <v>0</v>
      </c>
      <c r="I489">
        <v>213</v>
      </c>
      <c r="J489">
        <v>11</v>
      </c>
      <c r="K489">
        <v>2</v>
      </c>
      <c r="L489">
        <v>5</v>
      </c>
      <c r="M489" t="s">
        <v>577</v>
      </c>
      <c r="N489" t="s">
        <v>580</v>
      </c>
    </row>
    <row r="490" spans="1:14" ht="16" customHeight="1" x14ac:dyDescent="0.35">
      <c r="A490" t="s">
        <v>1073</v>
      </c>
      <c r="B490" t="s">
        <v>191</v>
      </c>
      <c r="C490">
        <v>1</v>
      </c>
      <c r="D490" t="s">
        <v>64</v>
      </c>
      <c r="E490" t="s">
        <v>576</v>
      </c>
      <c r="F490">
        <v>2</v>
      </c>
      <c r="G490">
        <v>256</v>
      </c>
      <c r="H490">
        <v>0</v>
      </c>
      <c r="I490">
        <v>139</v>
      </c>
      <c r="J490">
        <v>3</v>
      </c>
      <c r="K490">
        <v>1</v>
      </c>
      <c r="L490">
        <v>3</v>
      </c>
      <c r="M490" t="s">
        <v>577</v>
      </c>
      <c r="N490" t="s">
        <v>580</v>
      </c>
    </row>
    <row r="491" spans="1:14" ht="16" customHeight="1" x14ac:dyDescent="0.35">
      <c r="A491" t="s">
        <v>1074</v>
      </c>
      <c r="B491" t="s">
        <v>191</v>
      </c>
      <c r="C491">
        <v>2</v>
      </c>
      <c r="D491" t="s">
        <v>64</v>
      </c>
      <c r="E491" t="s">
        <v>579</v>
      </c>
      <c r="F491">
        <v>4</v>
      </c>
      <c r="G491">
        <v>384</v>
      </c>
      <c r="H491">
        <v>0</v>
      </c>
      <c r="I491">
        <v>169</v>
      </c>
      <c r="J491">
        <v>6</v>
      </c>
      <c r="K491">
        <v>3</v>
      </c>
      <c r="L491">
        <v>5</v>
      </c>
      <c r="M491" t="s">
        <v>577</v>
      </c>
    </row>
    <row r="492" spans="1:14" ht="16" customHeight="1" x14ac:dyDescent="0.35">
      <c r="A492" t="s">
        <v>1075</v>
      </c>
      <c r="B492" t="s">
        <v>191</v>
      </c>
      <c r="C492">
        <v>3</v>
      </c>
      <c r="D492" t="s">
        <v>64</v>
      </c>
      <c r="E492" t="s">
        <v>582</v>
      </c>
      <c r="F492">
        <v>1</v>
      </c>
      <c r="G492">
        <v>512</v>
      </c>
      <c r="H492">
        <v>1</v>
      </c>
      <c r="I492">
        <v>82</v>
      </c>
      <c r="J492">
        <v>4</v>
      </c>
      <c r="K492">
        <v>1</v>
      </c>
      <c r="L492">
        <v>6</v>
      </c>
      <c r="N492" t="s">
        <v>586</v>
      </c>
    </row>
    <row r="493" spans="1:14" ht="16" customHeight="1" x14ac:dyDescent="0.35">
      <c r="A493" t="s">
        <v>1076</v>
      </c>
      <c r="B493" t="s">
        <v>191</v>
      </c>
      <c r="C493">
        <v>4</v>
      </c>
      <c r="D493" t="s">
        <v>64</v>
      </c>
      <c r="E493" t="s">
        <v>585</v>
      </c>
      <c r="F493">
        <v>3</v>
      </c>
      <c r="G493">
        <v>640</v>
      </c>
      <c r="H493">
        <v>1</v>
      </c>
      <c r="I493">
        <v>112</v>
      </c>
      <c r="J493">
        <v>7</v>
      </c>
      <c r="K493">
        <v>3</v>
      </c>
      <c r="L493">
        <v>5</v>
      </c>
      <c r="N493" t="s">
        <v>586</v>
      </c>
    </row>
    <row r="494" spans="1:14" ht="16" customHeight="1" x14ac:dyDescent="0.35">
      <c r="A494" t="s">
        <v>1077</v>
      </c>
      <c r="B494" t="s">
        <v>192</v>
      </c>
      <c r="C494">
        <v>1</v>
      </c>
      <c r="D494" t="s">
        <v>67</v>
      </c>
      <c r="E494" t="s">
        <v>576</v>
      </c>
      <c r="F494">
        <v>5</v>
      </c>
      <c r="G494">
        <v>256</v>
      </c>
      <c r="H494">
        <v>1</v>
      </c>
      <c r="I494">
        <v>146</v>
      </c>
      <c r="J494">
        <v>6</v>
      </c>
      <c r="K494">
        <v>0</v>
      </c>
      <c r="L494">
        <v>7</v>
      </c>
      <c r="N494" t="s">
        <v>586</v>
      </c>
    </row>
    <row r="495" spans="1:14" ht="16" customHeight="1" x14ac:dyDescent="0.35">
      <c r="A495" t="s">
        <v>1078</v>
      </c>
      <c r="B495" t="s">
        <v>192</v>
      </c>
      <c r="C495">
        <v>2</v>
      </c>
      <c r="D495" t="s">
        <v>67</v>
      </c>
      <c r="E495" t="s">
        <v>579</v>
      </c>
      <c r="F495">
        <v>2</v>
      </c>
      <c r="G495">
        <v>384</v>
      </c>
      <c r="H495">
        <v>0</v>
      </c>
      <c r="I495">
        <v>102</v>
      </c>
      <c r="J495">
        <v>4</v>
      </c>
      <c r="K495">
        <v>2</v>
      </c>
      <c r="L495">
        <v>5</v>
      </c>
      <c r="M495" t="s">
        <v>583</v>
      </c>
      <c r="N495" t="s">
        <v>580</v>
      </c>
    </row>
    <row r="496" spans="1:14" ht="16" customHeight="1" x14ac:dyDescent="0.35">
      <c r="A496" t="s">
        <v>1079</v>
      </c>
      <c r="B496" t="s">
        <v>192</v>
      </c>
      <c r="C496">
        <v>3</v>
      </c>
      <c r="D496" t="s">
        <v>67</v>
      </c>
      <c r="E496" t="s">
        <v>582</v>
      </c>
      <c r="F496">
        <v>4</v>
      </c>
      <c r="G496">
        <v>512</v>
      </c>
      <c r="H496">
        <v>0</v>
      </c>
      <c r="I496">
        <v>186</v>
      </c>
      <c r="J496">
        <v>7</v>
      </c>
      <c r="K496">
        <v>0</v>
      </c>
      <c r="L496">
        <v>5</v>
      </c>
      <c r="M496" t="s">
        <v>577</v>
      </c>
      <c r="N496" t="s">
        <v>580</v>
      </c>
    </row>
    <row r="497" spans="1:14" ht="16" customHeight="1" x14ac:dyDescent="0.35">
      <c r="A497" t="s">
        <v>1080</v>
      </c>
      <c r="B497" t="s">
        <v>192</v>
      </c>
      <c r="C497">
        <v>4</v>
      </c>
      <c r="D497" t="s">
        <v>67</v>
      </c>
      <c r="E497" t="s">
        <v>585</v>
      </c>
      <c r="F497">
        <v>1</v>
      </c>
      <c r="G497">
        <v>640</v>
      </c>
      <c r="H497">
        <v>0</v>
      </c>
      <c r="I497">
        <v>121</v>
      </c>
      <c r="J497">
        <v>5</v>
      </c>
      <c r="K497">
        <v>2</v>
      </c>
      <c r="L497">
        <v>7</v>
      </c>
      <c r="M497" t="s">
        <v>577</v>
      </c>
      <c r="N497" t="s">
        <v>580</v>
      </c>
    </row>
    <row r="498" spans="1:14" ht="16" customHeight="1" x14ac:dyDescent="0.35">
      <c r="A498" t="s">
        <v>1081</v>
      </c>
      <c r="B498" t="s">
        <v>193</v>
      </c>
      <c r="C498">
        <v>1</v>
      </c>
      <c r="D498" t="s">
        <v>56</v>
      </c>
      <c r="E498" t="s">
        <v>576</v>
      </c>
      <c r="F498">
        <v>3</v>
      </c>
      <c r="G498">
        <v>384</v>
      </c>
      <c r="H498">
        <v>0</v>
      </c>
      <c r="I498">
        <v>139</v>
      </c>
      <c r="J498">
        <v>4</v>
      </c>
      <c r="K498">
        <v>0</v>
      </c>
      <c r="L498">
        <v>5</v>
      </c>
      <c r="M498" t="s">
        <v>577</v>
      </c>
      <c r="N498" t="s">
        <v>580</v>
      </c>
    </row>
    <row r="499" spans="1:14" ht="16" customHeight="1" x14ac:dyDescent="0.35">
      <c r="A499" t="s">
        <v>1082</v>
      </c>
      <c r="B499" t="s">
        <v>193</v>
      </c>
      <c r="C499">
        <v>2</v>
      </c>
      <c r="D499" t="s">
        <v>56</v>
      </c>
      <c r="E499" t="s">
        <v>579</v>
      </c>
      <c r="F499">
        <v>5</v>
      </c>
      <c r="G499">
        <v>512</v>
      </c>
      <c r="H499">
        <v>1</v>
      </c>
      <c r="I499">
        <v>147</v>
      </c>
      <c r="J499">
        <v>7</v>
      </c>
      <c r="K499">
        <v>2</v>
      </c>
      <c r="L499">
        <v>6</v>
      </c>
      <c r="N499" t="s">
        <v>586</v>
      </c>
    </row>
    <row r="500" spans="1:14" ht="16" customHeight="1" x14ac:dyDescent="0.35">
      <c r="A500" t="s">
        <v>1083</v>
      </c>
      <c r="B500" t="s">
        <v>193</v>
      </c>
      <c r="C500">
        <v>3</v>
      </c>
      <c r="D500" t="s">
        <v>56</v>
      </c>
      <c r="E500" t="s">
        <v>582</v>
      </c>
      <c r="F500">
        <v>2</v>
      </c>
      <c r="G500">
        <v>640</v>
      </c>
      <c r="H500">
        <v>1</v>
      </c>
      <c r="I500">
        <v>81</v>
      </c>
      <c r="J500">
        <v>5</v>
      </c>
      <c r="K500">
        <v>0</v>
      </c>
      <c r="L500">
        <v>6</v>
      </c>
      <c r="N500" t="s">
        <v>586</v>
      </c>
    </row>
    <row r="501" spans="1:14" ht="16" customHeight="1" x14ac:dyDescent="0.35">
      <c r="A501" t="s">
        <v>1084</v>
      </c>
      <c r="B501" t="s">
        <v>193</v>
      </c>
      <c r="C501">
        <v>4</v>
      </c>
      <c r="D501" t="s">
        <v>56</v>
      </c>
      <c r="E501" t="s">
        <v>585</v>
      </c>
      <c r="F501">
        <v>4</v>
      </c>
      <c r="G501">
        <v>768</v>
      </c>
      <c r="H501">
        <v>1</v>
      </c>
      <c r="I501">
        <v>111</v>
      </c>
      <c r="J501">
        <v>8</v>
      </c>
      <c r="K501">
        <v>2</v>
      </c>
      <c r="L501">
        <v>5</v>
      </c>
      <c r="N501" t="s">
        <v>586</v>
      </c>
    </row>
    <row r="502" spans="1:14" ht="16" customHeight="1" x14ac:dyDescent="0.35">
      <c r="A502" t="s">
        <v>1085</v>
      </c>
      <c r="B502" t="s">
        <v>194</v>
      </c>
      <c r="C502">
        <v>1</v>
      </c>
      <c r="D502" t="s">
        <v>60</v>
      </c>
      <c r="E502" t="s">
        <v>576</v>
      </c>
      <c r="F502">
        <v>1</v>
      </c>
      <c r="G502">
        <v>384</v>
      </c>
      <c r="H502">
        <v>0</v>
      </c>
      <c r="I502">
        <v>139</v>
      </c>
      <c r="J502">
        <v>4</v>
      </c>
      <c r="K502">
        <v>0</v>
      </c>
      <c r="L502">
        <v>3</v>
      </c>
      <c r="M502" t="s">
        <v>583</v>
      </c>
      <c r="N502" t="s">
        <v>580</v>
      </c>
    </row>
    <row r="503" spans="1:14" ht="16" customHeight="1" x14ac:dyDescent="0.35">
      <c r="A503" t="s">
        <v>1086</v>
      </c>
      <c r="B503" t="s">
        <v>194</v>
      </c>
      <c r="C503">
        <v>2</v>
      </c>
      <c r="D503" t="s">
        <v>60</v>
      </c>
      <c r="E503" t="s">
        <v>579</v>
      </c>
      <c r="F503">
        <v>3</v>
      </c>
      <c r="G503">
        <v>512</v>
      </c>
      <c r="H503">
        <v>0</v>
      </c>
      <c r="I503">
        <v>169</v>
      </c>
      <c r="J503">
        <v>7</v>
      </c>
      <c r="K503">
        <v>2</v>
      </c>
      <c r="L503">
        <v>2</v>
      </c>
      <c r="M503" t="s">
        <v>577</v>
      </c>
      <c r="N503" t="s">
        <v>580</v>
      </c>
    </row>
    <row r="504" spans="1:14" ht="16" customHeight="1" x14ac:dyDescent="0.35">
      <c r="A504" t="s">
        <v>1087</v>
      </c>
      <c r="B504" t="s">
        <v>194</v>
      </c>
      <c r="C504">
        <v>3</v>
      </c>
      <c r="D504" t="s">
        <v>60</v>
      </c>
      <c r="E504" t="s">
        <v>582</v>
      </c>
      <c r="F504">
        <v>5</v>
      </c>
      <c r="G504">
        <v>640</v>
      </c>
      <c r="H504">
        <v>0</v>
      </c>
      <c r="I504">
        <v>199</v>
      </c>
      <c r="J504">
        <v>10</v>
      </c>
      <c r="K504">
        <v>0</v>
      </c>
      <c r="L504">
        <v>4</v>
      </c>
      <c r="M504" t="s">
        <v>577</v>
      </c>
      <c r="N504" t="s">
        <v>580</v>
      </c>
    </row>
    <row r="505" spans="1:14" ht="16" customHeight="1" x14ac:dyDescent="0.35">
      <c r="A505" t="s">
        <v>1088</v>
      </c>
      <c r="B505" t="s">
        <v>194</v>
      </c>
      <c r="C505">
        <v>4</v>
      </c>
      <c r="D505" t="s">
        <v>60</v>
      </c>
      <c r="E505" t="s">
        <v>585</v>
      </c>
      <c r="F505">
        <v>2</v>
      </c>
      <c r="G505">
        <v>768</v>
      </c>
      <c r="H505">
        <v>0</v>
      </c>
      <c r="I505">
        <v>133</v>
      </c>
      <c r="J505">
        <v>8</v>
      </c>
      <c r="K505">
        <v>2</v>
      </c>
      <c r="L505">
        <v>4</v>
      </c>
      <c r="M505" t="s">
        <v>577</v>
      </c>
      <c r="N505" t="s">
        <v>580</v>
      </c>
    </row>
    <row r="506" spans="1:14" ht="16" customHeight="1" x14ac:dyDescent="0.35">
      <c r="A506" t="s">
        <v>1089</v>
      </c>
      <c r="B506" t="s">
        <v>195</v>
      </c>
      <c r="C506">
        <v>1</v>
      </c>
      <c r="D506" t="s">
        <v>64</v>
      </c>
      <c r="E506" t="s">
        <v>576</v>
      </c>
      <c r="F506">
        <v>4</v>
      </c>
      <c r="G506">
        <v>384</v>
      </c>
      <c r="H506">
        <v>1</v>
      </c>
      <c r="I506">
        <v>132</v>
      </c>
      <c r="J506">
        <v>5</v>
      </c>
      <c r="K506">
        <v>1</v>
      </c>
      <c r="L506">
        <v>6</v>
      </c>
      <c r="N506" t="s">
        <v>586</v>
      </c>
    </row>
    <row r="507" spans="1:14" ht="16" customHeight="1" x14ac:dyDescent="0.35">
      <c r="A507" t="s">
        <v>1090</v>
      </c>
      <c r="B507" t="s">
        <v>195</v>
      </c>
      <c r="C507">
        <v>2</v>
      </c>
      <c r="D507" t="s">
        <v>64</v>
      </c>
      <c r="E507" t="s">
        <v>579</v>
      </c>
      <c r="F507">
        <v>1</v>
      </c>
      <c r="G507">
        <v>512</v>
      </c>
      <c r="H507">
        <v>1</v>
      </c>
      <c r="I507">
        <v>67</v>
      </c>
      <c r="J507">
        <v>3</v>
      </c>
      <c r="K507">
        <v>3</v>
      </c>
      <c r="L507">
        <v>6</v>
      </c>
      <c r="N507" t="s">
        <v>586</v>
      </c>
    </row>
    <row r="508" spans="1:14" ht="16" customHeight="1" x14ac:dyDescent="0.35">
      <c r="A508" t="s">
        <v>1091</v>
      </c>
      <c r="B508" t="s">
        <v>195</v>
      </c>
      <c r="C508">
        <v>3</v>
      </c>
      <c r="D508" t="s">
        <v>64</v>
      </c>
      <c r="E508" t="s">
        <v>582</v>
      </c>
      <c r="F508">
        <v>3</v>
      </c>
      <c r="G508">
        <v>640</v>
      </c>
      <c r="H508">
        <v>1</v>
      </c>
      <c r="I508">
        <v>97</v>
      </c>
      <c r="J508">
        <v>6</v>
      </c>
      <c r="K508">
        <v>1</v>
      </c>
      <c r="L508">
        <v>5</v>
      </c>
      <c r="N508" t="s">
        <v>586</v>
      </c>
    </row>
    <row r="509" spans="1:14" ht="16" customHeight="1" x14ac:dyDescent="0.35">
      <c r="A509" t="s">
        <v>1092</v>
      </c>
      <c r="B509" t="s">
        <v>195</v>
      </c>
      <c r="C509">
        <v>4</v>
      </c>
      <c r="D509" t="s">
        <v>64</v>
      </c>
      <c r="E509" t="s">
        <v>585</v>
      </c>
      <c r="F509">
        <v>5</v>
      </c>
      <c r="G509">
        <v>768</v>
      </c>
      <c r="H509">
        <v>0</v>
      </c>
      <c r="I509">
        <v>203</v>
      </c>
      <c r="J509">
        <v>9</v>
      </c>
      <c r="K509">
        <v>3</v>
      </c>
      <c r="L509">
        <v>4</v>
      </c>
      <c r="M509" t="s">
        <v>577</v>
      </c>
      <c r="N509" t="s">
        <v>580</v>
      </c>
    </row>
    <row r="510" spans="1:14" ht="16" customHeight="1" x14ac:dyDescent="0.35">
      <c r="A510" t="s">
        <v>1093</v>
      </c>
      <c r="B510" t="s">
        <v>196</v>
      </c>
      <c r="C510">
        <v>1</v>
      </c>
      <c r="D510" t="s">
        <v>67</v>
      </c>
      <c r="E510" t="s">
        <v>576</v>
      </c>
      <c r="F510">
        <v>2</v>
      </c>
      <c r="G510">
        <v>384</v>
      </c>
      <c r="H510">
        <v>0</v>
      </c>
      <c r="I510">
        <v>142</v>
      </c>
      <c r="J510">
        <v>3</v>
      </c>
      <c r="K510">
        <v>0</v>
      </c>
      <c r="L510">
        <v>2</v>
      </c>
      <c r="M510" t="s">
        <v>577</v>
      </c>
      <c r="N510" t="s">
        <v>580</v>
      </c>
    </row>
    <row r="511" spans="1:14" ht="16" customHeight="1" x14ac:dyDescent="0.35">
      <c r="A511" t="s">
        <v>1094</v>
      </c>
      <c r="B511" t="s">
        <v>196</v>
      </c>
      <c r="C511">
        <v>2</v>
      </c>
      <c r="D511" t="s">
        <v>67</v>
      </c>
      <c r="E511" t="s">
        <v>579</v>
      </c>
      <c r="F511">
        <v>4</v>
      </c>
      <c r="G511">
        <v>512</v>
      </c>
      <c r="H511">
        <v>0</v>
      </c>
      <c r="I511">
        <v>171</v>
      </c>
      <c r="J511">
        <v>6</v>
      </c>
      <c r="K511">
        <v>2</v>
      </c>
      <c r="L511">
        <v>4</v>
      </c>
      <c r="M511" t="s">
        <v>577</v>
      </c>
      <c r="N511" t="s">
        <v>580</v>
      </c>
    </row>
    <row r="512" spans="1:14" ht="16" customHeight="1" x14ac:dyDescent="0.35">
      <c r="A512" t="s">
        <v>1095</v>
      </c>
      <c r="B512" t="s">
        <v>196</v>
      </c>
      <c r="C512">
        <v>3</v>
      </c>
      <c r="D512" t="s">
        <v>67</v>
      </c>
      <c r="E512" t="s">
        <v>582</v>
      </c>
      <c r="F512">
        <v>1</v>
      </c>
      <c r="G512">
        <v>640</v>
      </c>
      <c r="H512">
        <v>1</v>
      </c>
      <c r="I512">
        <v>84</v>
      </c>
      <c r="J512">
        <v>4</v>
      </c>
      <c r="K512">
        <v>0</v>
      </c>
      <c r="L512">
        <v>5</v>
      </c>
      <c r="N512" t="s">
        <v>586</v>
      </c>
    </row>
    <row r="513" spans="1:14" ht="16" customHeight="1" x14ac:dyDescent="0.35">
      <c r="A513" t="s">
        <v>1096</v>
      </c>
      <c r="B513" t="s">
        <v>196</v>
      </c>
      <c r="C513">
        <v>4</v>
      </c>
      <c r="D513" t="s">
        <v>67</v>
      </c>
      <c r="E513" t="s">
        <v>585</v>
      </c>
      <c r="F513">
        <v>3</v>
      </c>
      <c r="G513">
        <v>768</v>
      </c>
      <c r="H513">
        <v>1</v>
      </c>
      <c r="I513">
        <v>114</v>
      </c>
      <c r="J513">
        <v>7</v>
      </c>
      <c r="K513">
        <v>2</v>
      </c>
      <c r="L513">
        <v>5</v>
      </c>
      <c r="N513" t="s">
        <v>586</v>
      </c>
    </row>
    <row r="514" spans="1:14" ht="16" customHeight="1" x14ac:dyDescent="0.35">
      <c r="A514" t="s">
        <v>1097</v>
      </c>
      <c r="B514" t="s">
        <v>197</v>
      </c>
      <c r="C514">
        <v>1</v>
      </c>
      <c r="D514" t="s">
        <v>56</v>
      </c>
      <c r="E514" t="s">
        <v>576</v>
      </c>
      <c r="F514">
        <v>5</v>
      </c>
      <c r="G514">
        <v>512</v>
      </c>
      <c r="H514">
        <v>1</v>
      </c>
      <c r="I514">
        <v>132</v>
      </c>
      <c r="J514">
        <v>6</v>
      </c>
      <c r="K514">
        <v>0</v>
      </c>
      <c r="L514">
        <v>6</v>
      </c>
      <c r="N514" t="s">
        <v>586</v>
      </c>
    </row>
    <row r="515" spans="1:14" ht="16" customHeight="1" x14ac:dyDescent="0.35">
      <c r="A515" t="s">
        <v>1098</v>
      </c>
      <c r="B515" t="s">
        <v>197</v>
      </c>
      <c r="C515">
        <v>2</v>
      </c>
      <c r="D515" t="s">
        <v>56</v>
      </c>
      <c r="E515" t="s">
        <v>579</v>
      </c>
      <c r="F515">
        <v>2</v>
      </c>
      <c r="G515">
        <v>640</v>
      </c>
      <c r="H515">
        <v>0</v>
      </c>
      <c r="I515">
        <v>89</v>
      </c>
      <c r="J515">
        <v>4</v>
      </c>
      <c r="K515">
        <v>2</v>
      </c>
      <c r="L515">
        <v>4</v>
      </c>
      <c r="M515" t="s">
        <v>583</v>
      </c>
      <c r="N515" t="s">
        <v>580</v>
      </c>
    </row>
    <row r="516" spans="1:14" ht="16" customHeight="1" x14ac:dyDescent="0.35">
      <c r="A516" t="s">
        <v>1099</v>
      </c>
      <c r="B516" t="s">
        <v>197</v>
      </c>
      <c r="C516">
        <v>3</v>
      </c>
      <c r="D516" t="s">
        <v>56</v>
      </c>
      <c r="E516" t="s">
        <v>582</v>
      </c>
      <c r="F516">
        <v>4</v>
      </c>
      <c r="G516">
        <v>768</v>
      </c>
      <c r="H516">
        <v>0</v>
      </c>
      <c r="I516">
        <v>172</v>
      </c>
      <c r="J516">
        <v>7</v>
      </c>
      <c r="K516">
        <v>0</v>
      </c>
      <c r="L516">
        <v>4</v>
      </c>
      <c r="M516" t="s">
        <v>577</v>
      </c>
      <c r="N516" t="s">
        <v>580</v>
      </c>
    </row>
    <row r="517" spans="1:14" ht="16" customHeight="1" x14ac:dyDescent="0.35">
      <c r="A517" t="s">
        <v>1100</v>
      </c>
      <c r="B517" t="s">
        <v>197</v>
      </c>
      <c r="C517">
        <v>4</v>
      </c>
      <c r="D517" t="s">
        <v>56</v>
      </c>
      <c r="E517" t="s">
        <v>585</v>
      </c>
      <c r="F517">
        <v>1</v>
      </c>
      <c r="G517">
        <v>256</v>
      </c>
      <c r="H517">
        <v>1</v>
      </c>
      <c r="I517">
        <v>85</v>
      </c>
      <c r="J517">
        <v>5</v>
      </c>
      <c r="K517">
        <v>2</v>
      </c>
      <c r="L517">
        <v>7</v>
      </c>
      <c r="N517" t="s">
        <v>586</v>
      </c>
    </row>
    <row r="518" spans="1:14" ht="16" customHeight="1" x14ac:dyDescent="0.35">
      <c r="A518" t="s">
        <v>1101</v>
      </c>
      <c r="B518" t="s">
        <v>198</v>
      </c>
      <c r="C518">
        <v>1</v>
      </c>
      <c r="D518" t="s">
        <v>60</v>
      </c>
      <c r="E518" t="s">
        <v>576</v>
      </c>
      <c r="F518">
        <v>3</v>
      </c>
      <c r="G518">
        <v>512</v>
      </c>
      <c r="H518">
        <v>0</v>
      </c>
      <c r="I518">
        <v>154</v>
      </c>
      <c r="J518">
        <v>6</v>
      </c>
      <c r="K518">
        <v>0</v>
      </c>
      <c r="L518">
        <v>4</v>
      </c>
      <c r="M518" t="s">
        <v>577</v>
      </c>
      <c r="N518" t="s">
        <v>580</v>
      </c>
    </row>
    <row r="519" spans="1:14" ht="16" customHeight="1" x14ac:dyDescent="0.35">
      <c r="A519" t="s">
        <v>1102</v>
      </c>
      <c r="B519" t="s">
        <v>198</v>
      </c>
      <c r="C519">
        <v>2</v>
      </c>
      <c r="D519" t="s">
        <v>60</v>
      </c>
      <c r="E519" t="s">
        <v>579</v>
      </c>
      <c r="F519">
        <v>5</v>
      </c>
      <c r="G519">
        <v>640</v>
      </c>
      <c r="H519">
        <v>0</v>
      </c>
      <c r="I519">
        <v>184</v>
      </c>
      <c r="J519">
        <v>9</v>
      </c>
      <c r="K519">
        <v>2</v>
      </c>
      <c r="L519">
        <v>4</v>
      </c>
      <c r="M519" t="s">
        <v>583</v>
      </c>
      <c r="N519" t="s">
        <v>580</v>
      </c>
    </row>
    <row r="520" spans="1:14" ht="16" customHeight="1" x14ac:dyDescent="0.35">
      <c r="A520" t="s">
        <v>1103</v>
      </c>
      <c r="B520" t="s">
        <v>198</v>
      </c>
      <c r="C520">
        <v>3</v>
      </c>
      <c r="D520" t="s">
        <v>60</v>
      </c>
      <c r="E520" t="s">
        <v>582</v>
      </c>
      <c r="F520">
        <v>2</v>
      </c>
      <c r="G520">
        <v>768</v>
      </c>
      <c r="H520">
        <v>1</v>
      </c>
      <c r="I520">
        <v>97</v>
      </c>
      <c r="J520">
        <v>7</v>
      </c>
      <c r="K520">
        <v>0</v>
      </c>
      <c r="L520">
        <v>5</v>
      </c>
      <c r="N520" t="s">
        <v>586</v>
      </c>
    </row>
    <row r="521" spans="1:14" ht="16" customHeight="1" x14ac:dyDescent="0.35">
      <c r="A521" t="s">
        <v>1104</v>
      </c>
      <c r="B521" t="s">
        <v>198</v>
      </c>
      <c r="C521">
        <v>4</v>
      </c>
      <c r="D521" t="s">
        <v>60</v>
      </c>
      <c r="E521" t="s">
        <v>585</v>
      </c>
      <c r="F521">
        <v>4</v>
      </c>
      <c r="G521">
        <v>256</v>
      </c>
      <c r="H521">
        <v>1</v>
      </c>
      <c r="I521">
        <v>126</v>
      </c>
      <c r="J521">
        <v>10</v>
      </c>
      <c r="K521">
        <v>2</v>
      </c>
      <c r="L521">
        <v>4</v>
      </c>
      <c r="N521" t="s">
        <v>586</v>
      </c>
    </row>
    <row r="522" spans="1:14" ht="16" customHeight="1" x14ac:dyDescent="0.35">
      <c r="A522" t="s">
        <v>1105</v>
      </c>
      <c r="B522" t="s">
        <v>199</v>
      </c>
      <c r="C522">
        <v>1</v>
      </c>
      <c r="D522" t="s">
        <v>64</v>
      </c>
      <c r="E522" t="s">
        <v>576</v>
      </c>
      <c r="F522">
        <v>1</v>
      </c>
      <c r="G522">
        <v>512</v>
      </c>
      <c r="H522">
        <v>0</v>
      </c>
      <c r="I522">
        <v>128</v>
      </c>
      <c r="J522">
        <v>2</v>
      </c>
      <c r="K522">
        <v>1</v>
      </c>
      <c r="L522">
        <v>5</v>
      </c>
      <c r="M522" t="s">
        <v>577</v>
      </c>
      <c r="N522" t="s">
        <v>580</v>
      </c>
    </row>
    <row r="523" spans="1:14" ht="16" customHeight="1" x14ac:dyDescent="0.35">
      <c r="A523" t="s">
        <v>1106</v>
      </c>
      <c r="B523" t="s">
        <v>199</v>
      </c>
      <c r="C523">
        <v>2</v>
      </c>
      <c r="D523" t="s">
        <v>64</v>
      </c>
      <c r="E523" t="s">
        <v>579</v>
      </c>
      <c r="F523">
        <v>3</v>
      </c>
      <c r="G523">
        <v>640</v>
      </c>
      <c r="H523">
        <v>0</v>
      </c>
      <c r="I523">
        <v>158</v>
      </c>
      <c r="J523">
        <v>5</v>
      </c>
      <c r="K523">
        <v>3</v>
      </c>
      <c r="L523">
        <v>4</v>
      </c>
      <c r="M523" t="s">
        <v>577</v>
      </c>
      <c r="N523" t="s">
        <v>580</v>
      </c>
    </row>
    <row r="524" spans="1:14" ht="16" customHeight="1" x14ac:dyDescent="0.35">
      <c r="A524" t="s">
        <v>1107</v>
      </c>
      <c r="B524" t="s">
        <v>199</v>
      </c>
      <c r="C524">
        <v>3</v>
      </c>
      <c r="D524" t="s">
        <v>64</v>
      </c>
      <c r="E524" t="s">
        <v>582</v>
      </c>
      <c r="F524">
        <v>5</v>
      </c>
      <c r="G524">
        <v>768</v>
      </c>
      <c r="H524">
        <v>0</v>
      </c>
      <c r="I524">
        <v>188</v>
      </c>
      <c r="J524">
        <v>8</v>
      </c>
      <c r="K524">
        <v>1</v>
      </c>
      <c r="L524">
        <v>6</v>
      </c>
      <c r="M524" t="s">
        <v>577</v>
      </c>
      <c r="N524" t="s">
        <v>580</v>
      </c>
    </row>
    <row r="525" spans="1:14" ht="16" customHeight="1" x14ac:dyDescent="0.35">
      <c r="A525" t="s">
        <v>1108</v>
      </c>
      <c r="B525" t="s">
        <v>199</v>
      </c>
      <c r="C525">
        <v>4</v>
      </c>
      <c r="D525" t="s">
        <v>64</v>
      </c>
      <c r="E525" t="s">
        <v>585</v>
      </c>
      <c r="F525">
        <v>2</v>
      </c>
      <c r="G525">
        <v>256</v>
      </c>
      <c r="H525">
        <v>1</v>
      </c>
      <c r="I525">
        <v>101</v>
      </c>
      <c r="J525">
        <v>6</v>
      </c>
      <c r="K525">
        <v>3</v>
      </c>
      <c r="L525">
        <v>7</v>
      </c>
      <c r="N525" t="s">
        <v>586</v>
      </c>
    </row>
    <row r="526" spans="1:14" ht="16" customHeight="1" x14ac:dyDescent="0.35">
      <c r="A526" t="s">
        <v>1109</v>
      </c>
      <c r="B526" t="s">
        <v>200</v>
      </c>
      <c r="C526">
        <v>1</v>
      </c>
      <c r="D526" t="s">
        <v>67</v>
      </c>
      <c r="E526" t="s">
        <v>576</v>
      </c>
      <c r="F526">
        <v>4</v>
      </c>
      <c r="G526">
        <v>512</v>
      </c>
      <c r="H526">
        <v>1</v>
      </c>
      <c r="I526">
        <v>135</v>
      </c>
      <c r="J526">
        <v>5</v>
      </c>
      <c r="K526">
        <v>0</v>
      </c>
      <c r="L526">
        <v>5</v>
      </c>
      <c r="N526" t="s">
        <v>586</v>
      </c>
    </row>
    <row r="527" spans="1:14" ht="16" customHeight="1" x14ac:dyDescent="0.35">
      <c r="A527" t="s">
        <v>1110</v>
      </c>
      <c r="B527" t="s">
        <v>200</v>
      </c>
      <c r="C527">
        <v>2</v>
      </c>
      <c r="D527" t="s">
        <v>67</v>
      </c>
      <c r="E527" t="s">
        <v>579</v>
      </c>
      <c r="F527">
        <v>1</v>
      </c>
      <c r="G527">
        <v>640</v>
      </c>
      <c r="H527">
        <v>1</v>
      </c>
      <c r="I527">
        <v>69</v>
      </c>
      <c r="J527">
        <v>3</v>
      </c>
      <c r="K527">
        <v>2</v>
      </c>
      <c r="L527">
        <v>5</v>
      </c>
      <c r="N527" t="s">
        <v>586</v>
      </c>
    </row>
    <row r="528" spans="1:14" ht="16" customHeight="1" x14ac:dyDescent="0.35">
      <c r="A528" t="s">
        <v>1111</v>
      </c>
      <c r="B528" t="s">
        <v>200</v>
      </c>
      <c r="C528">
        <v>3</v>
      </c>
      <c r="D528" t="s">
        <v>67</v>
      </c>
      <c r="E528" t="s">
        <v>582</v>
      </c>
      <c r="F528">
        <v>3</v>
      </c>
      <c r="G528">
        <v>768</v>
      </c>
      <c r="H528">
        <v>0</v>
      </c>
      <c r="I528">
        <v>121</v>
      </c>
      <c r="J528">
        <v>6</v>
      </c>
      <c r="K528">
        <v>0</v>
      </c>
      <c r="L528">
        <v>4</v>
      </c>
      <c r="M528" t="s">
        <v>583</v>
      </c>
      <c r="N528" t="s">
        <v>580</v>
      </c>
    </row>
    <row r="529" spans="1:14" ht="16" customHeight="1" x14ac:dyDescent="0.35">
      <c r="A529" t="s">
        <v>1112</v>
      </c>
      <c r="B529" t="s">
        <v>200</v>
      </c>
      <c r="C529">
        <v>4</v>
      </c>
      <c r="D529" t="s">
        <v>67</v>
      </c>
      <c r="E529" t="s">
        <v>585</v>
      </c>
      <c r="F529">
        <v>5</v>
      </c>
      <c r="G529">
        <v>256</v>
      </c>
      <c r="H529">
        <v>0</v>
      </c>
      <c r="I529">
        <v>205</v>
      </c>
      <c r="J529">
        <v>9</v>
      </c>
      <c r="K529">
        <v>2</v>
      </c>
      <c r="L529">
        <v>3</v>
      </c>
      <c r="M529" t="s">
        <v>577</v>
      </c>
      <c r="N529" t="s">
        <v>580</v>
      </c>
    </row>
    <row r="530" spans="1:14" ht="16" customHeight="1" x14ac:dyDescent="0.35">
      <c r="A530" t="s">
        <v>1113</v>
      </c>
      <c r="B530" t="s">
        <v>201</v>
      </c>
      <c r="C530">
        <v>1</v>
      </c>
      <c r="D530" t="s">
        <v>56</v>
      </c>
      <c r="E530" t="s">
        <v>576</v>
      </c>
      <c r="F530">
        <v>2</v>
      </c>
      <c r="G530">
        <v>640</v>
      </c>
      <c r="H530">
        <v>0</v>
      </c>
      <c r="I530">
        <v>128</v>
      </c>
      <c r="J530">
        <v>3</v>
      </c>
      <c r="K530">
        <v>0</v>
      </c>
      <c r="L530">
        <v>6</v>
      </c>
      <c r="M530" t="s">
        <v>577</v>
      </c>
      <c r="N530" t="s">
        <v>580</v>
      </c>
    </row>
    <row r="531" spans="1:14" ht="16" customHeight="1" x14ac:dyDescent="0.35">
      <c r="A531" t="s">
        <v>1114</v>
      </c>
      <c r="B531" t="s">
        <v>201</v>
      </c>
      <c r="C531">
        <v>2</v>
      </c>
      <c r="D531" t="s">
        <v>56</v>
      </c>
      <c r="E531" t="s">
        <v>579</v>
      </c>
      <c r="F531">
        <v>4</v>
      </c>
      <c r="G531">
        <v>768</v>
      </c>
      <c r="H531">
        <v>0</v>
      </c>
      <c r="I531">
        <v>158</v>
      </c>
      <c r="J531">
        <v>6</v>
      </c>
      <c r="K531">
        <v>2</v>
      </c>
      <c r="L531">
        <v>6</v>
      </c>
      <c r="M531" t="s">
        <v>577</v>
      </c>
      <c r="N531" t="s">
        <v>580</v>
      </c>
    </row>
    <row r="532" spans="1:14" ht="16" customHeight="1" x14ac:dyDescent="0.35">
      <c r="A532" t="s">
        <v>1115</v>
      </c>
      <c r="B532" t="s">
        <v>201</v>
      </c>
      <c r="C532">
        <v>3</v>
      </c>
      <c r="D532" t="s">
        <v>56</v>
      </c>
      <c r="E532" t="s">
        <v>582</v>
      </c>
      <c r="F532">
        <v>1</v>
      </c>
      <c r="G532">
        <v>256</v>
      </c>
      <c r="H532">
        <v>1</v>
      </c>
      <c r="I532">
        <v>70</v>
      </c>
      <c r="J532">
        <v>4</v>
      </c>
      <c r="K532">
        <v>0</v>
      </c>
      <c r="L532">
        <v>7</v>
      </c>
      <c r="N532" t="s">
        <v>586</v>
      </c>
    </row>
    <row r="533" spans="1:14" ht="16" customHeight="1" x14ac:dyDescent="0.35">
      <c r="A533" t="s">
        <v>1116</v>
      </c>
      <c r="B533" t="s">
        <v>201</v>
      </c>
      <c r="C533">
        <v>4</v>
      </c>
      <c r="D533" t="s">
        <v>56</v>
      </c>
      <c r="E533" t="s">
        <v>585</v>
      </c>
      <c r="F533">
        <v>3</v>
      </c>
      <c r="G533">
        <v>384</v>
      </c>
      <c r="H533">
        <v>1</v>
      </c>
      <c r="I533">
        <v>100</v>
      </c>
      <c r="J533">
        <v>7</v>
      </c>
      <c r="K533">
        <v>2</v>
      </c>
      <c r="L533">
        <v>7</v>
      </c>
      <c r="N533" t="s">
        <v>586</v>
      </c>
    </row>
    <row r="534" spans="1:14" ht="16" customHeight="1" x14ac:dyDescent="0.35">
      <c r="A534" t="s">
        <v>1117</v>
      </c>
      <c r="B534" t="s">
        <v>202</v>
      </c>
      <c r="C534">
        <v>1</v>
      </c>
      <c r="D534" t="s">
        <v>60</v>
      </c>
      <c r="E534" t="s">
        <v>576</v>
      </c>
      <c r="F534">
        <v>5</v>
      </c>
      <c r="G534">
        <v>640</v>
      </c>
      <c r="H534">
        <v>1</v>
      </c>
      <c r="I534">
        <v>147</v>
      </c>
      <c r="J534">
        <v>8</v>
      </c>
      <c r="K534">
        <v>0</v>
      </c>
      <c r="L534">
        <v>5</v>
      </c>
      <c r="N534" t="s">
        <v>586</v>
      </c>
    </row>
    <row r="535" spans="1:14" ht="16" customHeight="1" x14ac:dyDescent="0.35">
      <c r="A535" t="s">
        <v>1118</v>
      </c>
      <c r="B535" t="s">
        <v>202</v>
      </c>
      <c r="C535">
        <v>2</v>
      </c>
      <c r="D535" t="s">
        <v>60</v>
      </c>
      <c r="E535" t="s">
        <v>579</v>
      </c>
      <c r="F535">
        <v>2</v>
      </c>
      <c r="G535">
        <v>768</v>
      </c>
      <c r="H535">
        <v>0</v>
      </c>
      <c r="I535">
        <v>158</v>
      </c>
      <c r="J535">
        <v>6</v>
      </c>
      <c r="K535">
        <v>2</v>
      </c>
      <c r="L535">
        <v>4</v>
      </c>
      <c r="M535" t="s">
        <v>583</v>
      </c>
      <c r="N535" t="s">
        <v>580</v>
      </c>
    </row>
    <row r="536" spans="1:14" ht="16" customHeight="1" x14ac:dyDescent="0.35">
      <c r="A536" t="s">
        <v>1119</v>
      </c>
      <c r="B536" t="s">
        <v>202</v>
      </c>
      <c r="C536">
        <v>3</v>
      </c>
      <c r="D536" t="s">
        <v>60</v>
      </c>
      <c r="E536" t="s">
        <v>582</v>
      </c>
      <c r="F536">
        <v>4</v>
      </c>
      <c r="G536">
        <v>256</v>
      </c>
      <c r="H536">
        <v>0</v>
      </c>
      <c r="I536">
        <v>188</v>
      </c>
      <c r="J536">
        <v>9</v>
      </c>
      <c r="K536">
        <v>0</v>
      </c>
      <c r="L536">
        <v>3</v>
      </c>
      <c r="M536" t="s">
        <v>577</v>
      </c>
      <c r="N536" t="s">
        <v>580</v>
      </c>
    </row>
    <row r="537" spans="1:14" ht="16" customHeight="1" x14ac:dyDescent="0.35">
      <c r="A537" t="s">
        <v>1120</v>
      </c>
      <c r="B537" t="s">
        <v>202</v>
      </c>
      <c r="C537">
        <v>4</v>
      </c>
      <c r="D537" t="s">
        <v>60</v>
      </c>
      <c r="E537" t="s">
        <v>585</v>
      </c>
      <c r="F537">
        <v>1</v>
      </c>
      <c r="G537">
        <v>384</v>
      </c>
      <c r="H537">
        <v>0</v>
      </c>
      <c r="I537">
        <v>122</v>
      </c>
      <c r="J537">
        <v>7</v>
      </c>
      <c r="K537">
        <v>2</v>
      </c>
      <c r="L537">
        <v>5</v>
      </c>
      <c r="M537" t="s">
        <v>577</v>
      </c>
      <c r="N537" t="s">
        <v>580</v>
      </c>
    </row>
    <row r="538" spans="1:14" ht="16" customHeight="1" x14ac:dyDescent="0.35">
      <c r="A538" t="s">
        <v>1121</v>
      </c>
      <c r="B538" t="s">
        <v>203</v>
      </c>
      <c r="C538">
        <v>1</v>
      </c>
      <c r="D538" t="s">
        <v>64</v>
      </c>
      <c r="E538" t="s">
        <v>576</v>
      </c>
      <c r="F538">
        <v>3</v>
      </c>
      <c r="G538">
        <v>640</v>
      </c>
      <c r="H538">
        <v>1</v>
      </c>
      <c r="I538">
        <v>121</v>
      </c>
      <c r="J538">
        <v>4</v>
      </c>
      <c r="K538">
        <v>1</v>
      </c>
      <c r="L538">
        <v>7</v>
      </c>
      <c r="N538" t="s">
        <v>586</v>
      </c>
    </row>
    <row r="539" spans="1:14" ht="16" customHeight="1" x14ac:dyDescent="0.35">
      <c r="A539" t="s">
        <v>1122</v>
      </c>
      <c r="B539" t="s">
        <v>203</v>
      </c>
      <c r="C539">
        <v>2</v>
      </c>
      <c r="D539" t="s">
        <v>64</v>
      </c>
      <c r="E539" t="s">
        <v>579</v>
      </c>
      <c r="F539">
        <v>5</v>
      </c>
      <c r="G539">
        <v>768</v>
      </c>
      <c r="H539">
        <v>1</v>
      </c>
      <c r="I539">
        <v>151</v>
      </c>
      <c r="J539">
        <v>7</v>
      </c>
      <c r="K539">
        <v>3</v>
      </c>
      <c r="L539">
        <v>7</v>
      </c>
      <c r="N539" t="s">
        <v>586</v>
      </c>
    </row>
    <row r="540" spans="1:14" ht="16" customHeight="1" x14ac:dyDescent="0.35">
      <c r="A540" t="s">
        <v>1123</v>
      </c>
      <c r="B540" t="s">
        <v>203</v>
      </c>
      <c r="C540">
        <v>3</v>
      </c>
      <c r="D540" t="s">
        <v>64</v>
      </c>
      <c r="E540" t="s">
        <v>582</v>
      </c>
      <c r="F540">
        <v>2</v>
      </c>
      <c r="G540">
        <v>256</v>
      </c>
      <c r="H540">
        <v>1</v>
      </c>
      <c r="I540">
        <v>86</v>
      </c>
      <c r="J540">
        <v>5</v>
      </c>
      <c r="K540">
        <v>1</v>
      </c>
      <c r="L540">
        <v>7</v>
      </c>
      <c r="N540" t="s">
        <v>586</v>
      </c>
    </row>
    <row r="541" spans="1:14" ht="16" customHeight="1" x14ac:dyDescent="0.35">
      <c r="A541" t="s">
        <v>1124</v>
      </c>
      <c r="B541" t="s">
        <v>203</v>
      </c>
      <c r="C541">
        <v>4</v>
      </c>
      <c r="D541" t="s">
        <v>64</v>
      </c>
      <c r="E541" t="s">
        <v>585</v>
      </c>
      <c r="F541">
        <v>4</v>
      </c>
      <c r="G541">
        <v>384</v>
      </c>
      <c r="H541">
        <v>1</v>
      </c>
      <c r="I541">
        <v>116</v>
      </c>
      <c r="J541">
        <v>8</v>
      </c>
      <c r="K541">
        <v>3</v>
      </c>
      <c r="L541">
        <v>6</v>
      </c>
      <c r="N541" t="s">
        <v>586</v>
      </c>
    </row>
    <row r="542" spans="1:14" ht="16" customHeight="1" x14ac:dyDescent="0.35">
      <c r="A542" t="s">
        <v>1125</v>
      </c>
      <c r="B542" t="s">
        <v>204</v>
      </c>
      <c r="C542">
        <v>1</v>
      </c>
      <c r="D542" t="s">
        <v>67</v>
      </c>
      <c r="E542" t="s">
        <v>576</v>
      </c>
      <c r="F542">
        <v>1</v>
      </c>
      <c r="G542">
        <v>640</v>
      </c>
      <c r="H542">
        <v>0</v>
      </c>
      <c r="I542">
        <v>131</v>
      </c>
      <c r="J542">
        <v>2</v>
      </c>
      <c r="K542">
        <v>0</v>
      </c>
      <c r="L542">
        <v>4</v>
      </c>
      <c r="M542" t="s">
        <v>577</v>
      </c>
      <c r="N542" t="s">
        <v>580</v>
      </c>
    </row>
    <row r="543" spans="1:14" ht="16" customHeight="1" x14ac:dyDescent="0.35">
      <c r="A543" t="s">
        <v>1126</v>
      </c>
      <c r="B543" t="s">
        <v>204</v>
      </c>
      <c r="C543">
        <v>2</v>
      </c>
      <c r="D543" t="s">
        <v>67</v>
      </c>
      <c r="E543" t="s">
        <v>579</v>
      </c>
      <c r="F543">
        <v>3</v>
      </c>
      <c r="G543">
        <v>768</v>
      </c>
      <c r="H543">
        <v>0</v>
      </c>
      <c r="I543">
        <v>160</v>
      </c>
      <c r="J543">
        <v>5</v>
      </c>
      <c r="K543">
        <v>2</v>
      </c>
      <c r="L543">
        <v>3</v>
      </c>
      <c r="M543" t="s">
        <v>577</v>
      </c>
      <c r="N543" t="s">
        <v>580</v>
      </c>
    </row>
    <row r="544" spans="1:14" ht="16" customHeight="1" x14ac:dyDescent="0.35">
      <c r="A544" t="s">
        <v>1127</v>
      </c>
      <c r="B544" t="s">
        <v>204</v>
      </c>
      <c r="C544">
        <v>3</v>
      </c>
      <c r="D544" t="s">
        <v>67</v>
      </c>
      <c r="E544" t="s">
        <v>582</v>
      </c>
      <c r="F544">
        <v>5</v>
      </c>
      <c r="G544">
        <v>256</v>
      </c>
      <c r="H544">
        <v>0</v>
      </c>
      <c r="I544">
        <v>190</v>
      </c>
      <c r="J544">
        <v>8</v>
      </c>
      <c r="K544">
        <v>0</v>
      </c>
      <c r="L544">
        <v>5</v>
      </c>
      <c r="M544" t="s">
        <v>577</v>
      </c>
      <c r="N544" t="s">
        <v>580</v>
      </c>
    </row>
    <row r="545" spans="1:14" ht="16" customHeight="1" x14ac:dyDescent="0.35">
      <c r="A545" t="s">
        <v>1128</v>
      </c>
      <c r="B545" t="s">
        <v>204</v>
      </c>
      <c r="C545">
        <v>4</v>
      </c>
      <c r="D545" t="s">
        <v>67</v>
      </c>
      <c r="E545" t="s">
        <v>585</v>
      </c>
      <c r="F545">
        <v>2</v>
      </c>
      <c r="G545">
        <v>384</v>
      </c>
      <c r="H545">
        <v>1</v>
      </c>
      <c r="I545">
        <v>103</v>
      </c>
      <c r="J545">
        <v>6</v>
      </c>
      <c r="K545">
        <v>2</v>
      </c>
      <c r="L545">
        <v>6</v>
      </c>
      <c r="N545" t="s">
        <v>586</v>
      </c>
    </row>
    <row r="546" spans="1:14" ht="16" customHeight="1" x14ac:dyDescent="0.35">
      <c r="A546" t="s">
        <v>1129</v>
      </c>
      <c r="B546" t="s">
        <v>205</v>
      </c>
      <c r="C546">
        <v>1</v>
      </c>
      <c r="D546" t="s">
        <v>56</v>
      </c>
      <c r="E546" t="s">
        <v>576</v>
      </c>
      <c r="F546">
        <v>4</v>
      </c>
      <c r="G546">
        <v>768</v>
      </c>
      <c r="H546">
        <v>1</v>
      </c>
      <c r="I546">
        <v>121</v>
      </c>
      <c r="J546">
        <v>5</v>
      </c>
      <c r="K546">
        <v>0</v>
      </c>
      <c r="L546">
        <v>4</v>
      </c>
      <c r="N546" t="s">
        <v>586</v>
      </c>
    </row>
    <row r="547" spans="1:14" ht="16" customHeight="1" x14ac:dyDescent="0.35">
      <c r="A547" t="s">
        <v>1130</v>
      </c>
      <c r="B547" t="s">
        <v>205</v>
      </c>
      <c r="C547">
        <v>2</v>
      </c>
      <c r="D547" t="s">
        <v>56</v>
      </c>
      <c r="E547" t="s">
        <v>579</v>
      </c>
      <c r="F547">
        <v>1</v>
      </c>
      <c r="G547">
        <v>256</v>
      </c>
      <c r="H547">
        <v>1</v>
      </c>
      <c r="I547">
        <v>56</v>
      </c>
      <c r="J547">
        <v>3</v>
      </c>
      <c r="K547">
        <v>2</v>
      </c>
      <c r="L547">
        <v>4</v>
      </c>
      <c r="N547" t="s">
        <v>586</v>
      </c>
    </row>
    <row r="548" spans="1:14" ht="16" customHeight="1" x14ac:dyDescent="0.35">
      <c r="A548" t="s">
        <v>1131</v>
      </c>
      <c r="B548" t="s">
        <v>205</v>
      </c>
      <c r="C548">
        <v>3</v>
      </c>
      <c r="D548" t="s">
        <v>56</v>
      </c>
      <c r="E548" t="s">
        <v>582</v>
      </c>
      <c r="F548">
        <v>3</v>
      </c>
      <c r="G548">
        <v>384</v>
      </c>
      <c r="H548">
        <v>0</v>
      </c>
      <c r="I548">
        <v>107</v>
      </c>
      <c r="J548">
        <v>6</v>
      </c>
      <c r="K548">
        <v>0</v>
      </c>
      <c r="L548">
        <v>3</v>
      </c>
      <c r="M548" t="s">
        <v>583</v>
      </c>
      <c r="N548" t="s">
        <v>580</v>
      </c>
    </row>
    <row r="549" spans="1:14" ht="16" customHeight="1" x14ac:dyDescent="0.35">
      <c r="A549" t="s">
        <v>1132</v>
      </c>
      <c r="B549" t="s">
        <v>205</v>
      </c>
      <c r="C549">
        <v>4</v>
      </c>
      <c r="D549" t="s">
        <v>56</v>
      </c>
      <c r="E549" t="s">
        <v>585</v>
      </c>
      <c r="F549">
        <v>5</v>
      </c>
      <c r="G549">
        <v>512</v>
      </c>
      <c r="H549">
        <v>0</v>
      </c>
      <c r="I549">
        <v>191</v>
      </c>
      <c r="J549">
        <v>9</v>
      </c>
      <c r="K549">
        <v>2</v>
      </c>
      <c r="L549">
        <v>2</v>
      </c>
      <c r="M549" t="s">
        <v>577</v>
      </c>
      <c r="N549" t="s">
        <v>580</v>
      </c>
    </row>
    <row r="550" spans="1:14" ht="16" customHeight="1" x14ac:dyDescent="0.35">
      <c r="A550" t="s">
        <v>1133</v>
      </c>
      <c r="B550" t="s">
        <v>206</v>
      </c>
      <c r="C550">
        <v>1</v>
      </c>
      <c r="D550" t="s">
        <v>60</v>
      </c>
      <c r="E550" t="s">
        <v>576</v>
      </c>
      <c r="F550">
        <v>2</v>
      </c>
      <c r="G550">
        <v>768</v>
      </c>
      <c r="H550">
        <v>0</v>
      </c>
      <c r="I550">
        <v>143</v>
      </c>
      <c r="J550">
        <v>5</v>
      </c>
      <c r="K550">
        <v>0</v>
      </c>
      <c r="L550">
        <v>6</v>
      </c>
      <c r="M550" t="s">
        <v>577</v>
      </c>
      <c r="N550" t="s">
        <v>580</v>
      </c>
    </row>
    <row r="551" spans="1:14" ht="16" customHeight="1" x14ac:dyDescent="0.35">
      <c r="A551" t="s">
        <v>1134</v>
      </c>
      <c r="B551" t="s">
        <v>206</v>
      </c>
      <c r="C551">
        <v>2</v>
      </c>
      <c r="D551" t="s">
        <v>60</v>
      </c>
      <c r="E551" t="s">
        <v>579</v>
      </c>
      <c r="F551">
        <v>4</v>
      </c>
      <c r="G551">
        <v>256</v>
      </c>
      <c r="H551">
        <v>0</v>
      </c>
      <c r="I551">
        <v>173</v>
      </c>
      <c r="J551">
        <v>8</v>
      </c>
      <c r="K551">
        <v>2</v>
      </c>
      <c r="L551">
        <v>5</v>
      </c>
      <c r="M551" t="s">
        <v>577</v>
      </c>
      <c r="N551" t="s">
        <v>580</v>
      </c>
    </row>
    <row r="552" spans="1:14" ht="16" customHeight="1" x14ac:dyDescent="0.35">
      <c r="A552" t="s">
        <v>1135</v>
      </c>
      <c r="B552" t="s">
        <v>206</v>
      </c>
      <c r="C552">
        <v>3</v>
      </c>
      <c r="D552" t="s">
        <v>60</v>
      </c>
      <c r="E552" t="s">
        <v>582</v>
      </c>
      <c r="F552">
        <v>1</v>
      </c>
      <c r="G552">
        <v>384</v>
      </c>
      <c r="H552">
        <v>1</v>
      </c>
      <c r="I552">
        <v>86</v>
      </c>
      <c r="J552">
        <v>6</v>
      </c>
      <c r="K552">
        <v>0</v>
      </c>
      <c r="L552">
        <v>6</v>
      </c>
      <c r="N552" t="s">
        <v>586</v>
      </c>
    </row>
    <row r="553" spans="1:14" ht="16" customHeight="1" x14ac:dyDescent="0.35">
      <c r="A553" t="s">
        <v>1136</v>
      </c>
      <c r="B553" t="s">
        <v>206</v>
      </c>
      <c r="C553">
        <v>4</v>
      </c>
      <c r="D553" t="s">
        <v>60</v>
      </c>
      <c r="E553" t="s">
        <v>585</v>
      </c>
      <c r="F553">
        <v>3</v>
      </c>
      <c r="G553">
        <v>512</v>
      </c>
      <c r="H553">
        <v>1</v>
      </c>
      <c r="I553">
        <v>115</v>
      </c>
      <c r="J553">
        <v>9</v>
      </c>
      <c r="K553">
        <v>2</v>
      </c>
      <c r="L553">
        <v>6</v>
      </c>
      <c r="N553" t="s">
        <v>586</v>
      </c>
    </row>
    <row r="554" spans="1:14" ht="16" customHeight="1" x14ac:dyDescent="0.35">
      <c r="A554" t="s">
        <v>1137</v>
      </c>
      <c r="B554" t="s">
        <v>207</v>
      </c>
      <c r="C554">
        <v>1</v>
      </c>
      <c r="D554" t="s">
        <v>64</v>
      </c>
      <c r="E554" t="s">
        <v>576</v>
      </c>
      <c r="F554">
        <v>5</v>
      </c>
      <c r="G554">
        <v>768</v>
      </c>
      <c r="H554">
        <v>1</v>
      </c>
      <c r="I554">
        <v>136</v>
      </c>
      <c r="J554">
        <v>6</v>
      </c>
      <c r="K554">
        <v>1</v>
      </c>
      <c r="L554">
        <v>4</v>
      </c>
      <c r="N554" t="s">
        <v>586</v>
      </c>
    </row>
    <row r="555" spans="1:14" ht="16" customHeight="1" x14ac:dyDescent="0.35">
      <c r="A555" t="s">
        <v>1138</v>
      </c>
      <c r="B555" t="s">
        <v>207</v>
      </c>
      <c r="C555">
        <v>2</v>
      </c>
      <c r="D555" t="s">
        <v>64</v>
      </c>
      <c r="E555" t="s">
        <v>579</v>
      </c>
      <c r="F555">
        <v>2</v>
      </c>
      <c r="G555">
        <v>256</v>
      </c>
      <c r="H555">
        <v>0</v>
      </c>
      <c r="I555">
        <v>147</v>
      </c>
      <c r="J555">
        <v>4</v>
      </c>
      <c r="K555">
        <v>3</v>
      </c>
      <c r="L555">
        <v>3</v>
      </c>
      <c r="M555" t="s">
        <v>577</v>
      </c>
      <c r="N555" t="s">
        <v>580</v>
      </c>
    </row>
    <row r="556" spans="1:14" ht="16" customHeight="1" x14ac:dyDescent="0.35">
      <c r="A556" t="s">
        <v>1139</v>
      </c>
      <c r="B556" t="s">
        <v>207</v>
      </c>
      <c r="C556">
        <v>3</v>
      </c>
      <c r="D556" t="s">
        <v>64</v>
      </c>
      <c r="E556" t="s">
        <v>582</v>
      </c>
      <c r="F556">
        <v>4</v>
      </c>
      <c r="G556">
        <v>384</v>
      </c>
      <c r="H556">
        <v>0</v>
      </c>
      <c r="I556">
        <v>177</v>
      </c>
      <c r="J556">
        <v>7</v>
      </c>
      <c r="K556">
        <v>1</v>
      </c>
      <c r="L556">
        <v>2</v>
      </c>
      <c r="M556" t="s">
        <v>577</v>
      </c>
      <c r="N556" t="s">
        <v>580</v>
      </c>
    </row>
    <row r="557" spans="1:14" ht="16" customHeight="1" x14ac:dyDescent="0.35">
      <c r="A557" t="s">
        <v>1140</v>
      </c>
      <c r="B557" t="s">
        <v>207</v>
      </c>
      <c r="C557">
        <v>4</v>
      </c>
      <c r="D557" t="s">
        <v>64</v>
      </c>
      <c r="E557" t="s">
        <v>585</v>
      </c>
      <c r="F557">
        <v>1</v>
      </c>
      <c r="G557">
        <v>512</v>
      </c>
      <c r="H557">
        <v>0</v>
      </c>
      <c r="I557">
        <v>112</v>
      </c>
      <c r="J557">
        <v>5</v>
      </c>
      <c r="K557">
        <v>3</v>
      </c>
      <c r="L557">
        <v>4</v>
      </c>
      <c r="M557" t="s">
        <v>577</v>
      </c>
      <c r="N557" t="s">
        <v>580</v>
      </c>
    </row>
    <row r="558" spans="1:14" ht="16" customHeight="1" x14ac:dyDescent="0.35">
      <c r="A558" t="s">
        <v>1141</v>
      </c>
      <c r="B558" t="s">
        <v>208</v>
      </c>
      <c r="C558">
        <v>1</v>
      </c>
      <c r="D558" t="s">
        <v>67</v>
      </c>
      <c r="E558" t="s">
        <v>576</v>
      </c>
      <c r="F558">
        <v>3</v>
      </c>
      <c r="G558">
        <v>768</v>
      </c>
      <c r="H558">
        <v>1</v>
      </c>
      <c r="I558">
        <v>123</v>
      </c>
      <c r="J558">
        <v>4</v>
      </c>
      <c r="K558">
        <v>0</v>
      </c>
      <c r="L558">
        <v>6</v>
      </c>
      <c r="N558" t="s">
        <v>586</v>
      </c>
    </row>
    <row r="559" spans="1:14" ht="16" customHeight="1" x14ac:dyDescent="0.35">
      <c r="A559" t="s">
        <v>1142</v>
      </c>
      <c r="B559" t="s">
        <v>208</v>
      </c>
      <c r="C559">
        <v>2</v>
      </c>
      <c r="D559" t="s">
        <v>67</v>
      </c>
      <c r="E559" t="s">
        <v>579</v>
      </c>
      <c r="F559">
        <v>5</v>
      </c>
      <c r="G559">
        <v>256</v>
      </c>
      <c r="H559">
        <v>1</v>
      </c>
      <c r="I559">
        <v>153</v>
      </c>
      <c r="J559">
        <v>7</v>
      </c>
      <c r="K559">
        <v>2</v>
      </c>
      <c r="L559">
        <v>6</v>
      </c>
      <c r="N559" t="s">
        <v>586</v>
      </c>
    </row>
    <row r="560" spans="1:14" ht="16" customHeight="1" x14ac:dyDescent="0.35">
      <c r="A560" t="s">
        <v>1143</v>
      </c>
      <c r="B560" t="s">
        <v>208</v>
      </c>
      <c r="C560">
        <v>3</v>
      </c>
      <c r="D560" t="s">
        <v>67</v>
      </c>
      <c r="E560" t="s">
        <v>582</v>
      </c>
      <c r="F560">
        <v>2</v>
      </c>
      <c r="G560">
        <v>384</v>
      </c>
      <c r="H560">
        <v>1</v>
      </c>
      <c r="I560">
        <v>88</v>
      </c>
      <c r="J560">
        <v>5</v>
      </c>
      <c r="K560">
        <v>0</v>
      </c>
      <c r="L560">
        <v>6</v>
      </c>
      <c r="N560" t="s">
        <v>586</v>
      </c>
    </row>
    <row r="561" spans="1:14" ht="16" customHeight="1" x14ac:dyDescent="0.35">
      <c r="A561" t="s">
        <v>1144</v>
      </c>
      <c r="B561" t="s">
        <v>208</v>
      </c>
      <c r="C561">
        <v>4</v>
      </c>
      <c r="D561" t="s">
        <v>67</v>
      </c>
      <c r="E561" t="s">
        <v>585</v>
      </c>
      <c r="F561">
        <v>4</v>
      </c>
      <c r="G561">
        <v>512</v>
      </c>
      <c r="H561">
        <v>0</v>
      </c>
      <c r="I561">
        <v>140</v>
      </c>
      <c r="J561">
        <v>8</v>
      </c>
      <c r="K561">
        <v>2</v>
      </c>
      <c r="L561">
        <v>5</v>
      </c>
      <c r="M561" t="s">
        <v>583</v>
      </c>
      <c r="N561" t="s">
        <v>580</v>
      </c>
    </row>
    <row r="562" spans="1:14" ht="16" customHeight="1" x14ac:dyDescent="0.35">
      <c r="A562" t="s">
        <v>1145</v>
      </c>
      <c r="B562" t="s">
        <v>209</v>
      </c>
      <c r="C562">
        <v>1</v>
      </c>
      <c r="D562" t="s">
        <v>56</v>
      </c>
      <c r="E562" t="s">
        <v>576</v>
      </c>
      <c r="F562">
        <v>1</v>
      </c>
      <c r="G562">
        <v>256</v>
      </c>
      <c r="H562">
        <v>0</v>
      </c>
      <c r="I562">
        <v>117</v>
      </c>
      <c r="J562">
        <v>2</v>
      </c>
      <c r="K562">
        <v>0</v>
      </c>
      <c r="L562">
        <v>3</v>
      </c>
      <c r="M562" t="s">
        <v>577</v>
      </c>
      <c r="N562" t="s">
        <v>580</v>
      </c>
    </row>
    <row r="563" spans="1:14" ht="16" customHeight="1" x14ac:dyDescent="0.35">
      <c r="A563" t="s">
        <v>1146</v>
      </c>
      <c r="B563" t="s">
        <v>209</v>
      </c>
      <c r="C563">
        <v>2</v>
      </c>
      <c r="D563" t="s">
        <v>56</v>
      </c>
      <c r="E563" t="s">
        <v>579</v>
      </c>
      <c r="F563">
        <v>3</v>
      </c>
      <c r="G563">
        <v>384</v>
      </c>
      <c r="H563">
        <v>0</v>
      </c>
      <c r="I563">
        <v>147</v>
      </c>
      <c r="J563">
        <v>5</v>
      </c>
      <c r="K563">
        <v>2</v>
      </c>
      <c r="L563">
        <v>5</v>
      </c>
      <c r="M563" t="s">
        <v>577</v>
      </c>
      <c r="N563" t="s">
        <v>580</v>
      </c>
    </row>
    <row r="564" spans="1:14" ht="16" customHeight="1" x14ac:dyDescent="0.35">
      <c r="A564" t="s">
        <v>1147</v>
      </c>
      <c r="B564" t="s">
        <v>209</v>
      </c>
      <c r="C564">
        <v>3</v>
      </c>
      <c r="D564" t="s">
        <v>56</v>
      </c>
      <c r="E564" t="s">
        <v>582</v>
      </c>
      <c r="F564">
        <v>5</v>
      </c>
      <c r="G564">
        <v>512</v>
      </c>
      <c r="H564">
        <v>0</v>
      </c>
      <c r="I564">
        <v>176</v>
      </c>
      <c r="J564">
        <v>8</v>
      </c>
      <c r="K564">
        <v>0</v>
      </c>
      <c r="L564">
        <v>4</v>
      </c>
      <c r="M564" t="s">
        <v>577</v>
      </c>
      <c r="N564" t="s">
        <v>580</v>
      </c>
    </row>
    <row r="565" spans="1:14" ht="16" customHeight="1" x14ac:dyDescent="0.35">
      <c r="A565" t="s">
        <v>1148</v>
      </c>
      <c r="B565" t="s">
        <v>209</v>
      </c>
      <c r="C565">
        <v>4</v>
      </c>
      <c r="D565" t="s">
        <v>56</v>
      </c>
      <c r="E565" t="s">
        <v>585</v>
      </c>
      <c r="F565">
        <v>2</v>
      </c>
      <c r="G565">
        <v>640</v>
      </c>
      <c r="H565">
        <v>1</v>
      </c>
      <c r="I565">
        <v>89</v>
      </c>
      <c r="J565">
        <v>6</v>
      </c>
      <c r="K565">
        <v>2</v>
      </c>
      <c r="L565">
        <v>5</v>
      </c>
      <c r="N565" t="s">
        <v>586</v>
      </c>
    </row>
    <row r="566" spans="1:14" ht="16" customHeight="1" x14ac:dyDescent="0.35">
      <c r="A566" t="s">
        <v>1149</v>
      </c>
      <c r="B566" t="s">
        <v>210</v>
      </c>
      <c r="C566">
        <v>1</v>
      </c>
      <c r="D566" t="s">
        <v>60</v>
      </c>
      <c r="E566" t="s">
        <v>576</v>
      </c>
      <c r="F566">
        <v>4</v>
      </c>
      <c r="G566">
        <v>256</v>
      </c>
      <c r="H566">
        <v>1</v>
      </c>
      <c r="I566">
        <v>136</v>
      </c>
      <c r="J566">
        <v>7</v>
      </c>
      <c r="K566">
        <v>0</v>
      </c>
      <c r="L566">
        <v>6</v>
      </c>
      <c r="N566" t="s">
        <v>586</v>
      </c>
    </row>
    <row r="567" spans="1:14" ht="16" customHeight="1" x14ac:dyDescent="0.35">
      <c r="A567" t="s">
        <v>1150</v>
      </c>
      <c r="B567" t="s">
        <v>210</v>
      </c>
      <c r="C567">
        <v>2</v>
      </c>
      <c r="D567" t="s">
        <v>60</v>
      </c>
      <c r="E567" t="s">
        <v>579</v>
      </c>
      <c r="F567">
        <v>1</v>
      </c>
      <c r="G567">
        <v>384</v>
      </c>
      <c r="H567">
        <v>1</v>
      </c>
      <c r="I567">
        <v>71</v>
      </c>
      <c r="J567">
        <v>5</v>
      </c>
      <c r="K567">
        <v>2</v>
      </c>
      <c r="L567">
        <v>6</v>
      </c>
      <c r="N567" t="s">
        <v>586</v>
      </c>
    </row>
    <row r="568" spans="1:14" ht="16" customHeight="1" x14ac:dyDescent="0.35">
      <c r="A568" t="s">
        <v>1151</v>
      </c>
      <c r="B568" t="s">
        <v>210</v>
      </c>
      <c r="C568">
        <v>3</v>
      </c>
      <c r="D568" t="s">
        <v>60</v>
      </c>
      <c r="E568" t="s">
        <v>582</v>
      </c>
      <c r="F568">
        <v>3</v>
      </c>
      <c r="G568">
        <v>512</v>
      </c>
      <c r="H568">
        <v>0</v>
      </c>
      <c r="I568">
        <v>177</v>
      </c>
      <c r="J568">
        <v>8</v>
      </c>
      <c r="K568">
        <v>0</v>
      </c>
      <c r="L568">
        <v>5</v>
      </c>
      <c r="M568" t="s">
        <v>577</v>
      </c>
      <c r="N568" t="s">
        <v>580</v>
      </c>
    </row>
    <row r="569" spans="1:14" ht="16" customHeight="1" x14ac:dyDescent="0.35">
      <c r="A569" t="s">
        <v>1152</v>
      </c>
      <c r="B569" t="s">
        <v>210</v>
      </c>
      <c r="C569">
        <v>4</v>
      </c>
      <c r="D569" t="s">
        <v>60</v>
      </c>
      <c r="E569" t="s">
        <v>585</v>
      </c>
      <c r="F569">
        <v>5</v>
      </c>
      <c r="G569">
        <v>640</v>
      </c>
      <c r="H569">
        <v>0</v>
      </c>
      <c r="I569">
        <v>206</v>
      </c>
      <c r="J569">
        <v>11</v>
      </c>
      <c r="K569">
        <v>2</v>
      </c>
      <c r="L569">
        <v>4</v>
      </c>
      <c r="M569" t="s">
        <v>577</v>
      </c>
      <c r="N569" t="s">
        <v>580</v>
      </c>
    </row>
    <row r="570" spans="1:14" ht="16" customHeight="1" x14ac:dyDescent="0.35">
      <c r="A570" t="s">
        <v>1153</v>
      </c>
      <c r="B570" t="s">
        <v>211</v>
      </c>
      <c r="C570">
        <v>1</v>
      </c>
      <c r="D570" t="s">
        <v>64</v>
      </c>
      <c r="E570" t="s">
        <v>576</v>
      </c>
      <c r="F570">
        <v>2</v>
      </c>
      <c r="G570">
        <v>256</v>
      </c>
      <c r="H570">
        <v>0</v>
      </c>
      <c r="I570">
        <v>132</v>
      </c>
      <c r="J570">
        <v>3</v>
      </c>
      <c r="K570">
        <v>1</v>
      </c>
      <c r="L570">
        <v>5</v>
      </c>
      <c r="M570" t="s">
        <v>577</v>
      </c>
      <c r="N570" t="s">
        <v>580</v>
      </c>
    </row>
    <row r="571" spans="1:14" ht="16" customHeight="1" x14ac:dyDescent="0.35">
      <c r="A571" t="s">
        <v>1154</v>
      </c>
      <c r="B571" t="s">
        <v>211</v>
      </c>
      <c r="C571">
        <v>2</v>
      </c>
      <c r="D571" t="s">
        <v>64</v>
      </c>
      <c r="E571" t="s">
        <v>579</v>
      </c>
      <c r="F571">
        <v>4</v>
      </c>
      <c r="G571">
        <v>384</v>
      </c>
      <c r="H571">
        <v>0</v>
      </c>
      <c r="I571">
        <v>162</v>
      </c>
      <c r="J571">
        <v>6</v>
      </c>
      <c r="K571">
        <v>3</v>
      </c>
      <c r="L571">
        <v>4</v>
      </c>
      <c r="M571" t="s">
        <v>583</v>
      </c>
      <c r="N571" t="s">
        <v>580</v>
      </c>
    </row>
    <row r="572" spans="1:14" ht="16" customHeight="1" x14ac:dyDescent="0.35">
      <c r="A572" t="s">
        <v>1155</v>
      </c>
      <c r="B572" t="s">
        <v>211</v>
      </c>
      <c r="C572">
        <v>3</v>
      </c>
      <c r="D572" t="s">
        <v>64</v>
      </c>
      <c r="E572" t="s">
        <v>582</v>
      </c>
      <c r="F572">
        <v>1</v>
      </c>
      <c r="G572">
        <v>512</v>
      </c>
      <c r="H572">
        <v>1</v>
      </c>
      <c r="I572">
        <v>75</v>
      </c>
      <c r="J572">
        <v>4</v>
      </c>
      <c r="K572">
        <v>1</v>
      </c>
      <c r="L572">
        <v>5</v>
      </c>
      <c r="N572" t="s">
        <v>586</v>
      </c>
    </row>
    <row r="573" spans="1:14" ht="16" customHeight="1" x14ac:dyDescent="0.35">
      <c r="A573" t="s">
        <v>1156</v>
      </c>
      <c r="B573" t="s">
        <v>211</v>
      </c>
      <c r="C573">
        <v>4</v>
      </c>
      <c r="D573" t="s">
        <v>64</v>
      </c>
      <c r="E573" t="s">
        <v>585</v>
      </c>
      <c r="F573">
        <v>3</v>
      </c>
      <c r="G573">
        <v>640</v>
      </c>
      <c r="H573">
        <v>1</v>
      </c>
      <c r="I573">
        <v>105</v>
      </c>
      <c r="J573">
        <v>7</v>
      </c>
      <c r="K573">
        <v>3</v>
      </c>
      <c r="L573">
        <v>5</v>
      </c>
      <c r="N573" t="s">
        <v>586</v>
      </c>
    </row>
    <row r="574" spans="1:14" ht="16" customHeight="1" x14ac:dyDescent="0.35">
      <c r="A574" t="s">
        <v>1157</v>
      </c>
      <c r="B574" t="s">
        <v>212</v>
      </c>
      <c r="C574">
        <v>1</v>
      </c>
      <c r="D574" t="s">
        <v>67</v>
      </c>
      <c r="E574" t="s">
        <v>576</v>
      </c>
      <c r="F574">
        <v>5</v>
      </c>
      <c r="G574">
        <v>256</v>
      </c>
      <c r="H574">
        <v>0</v>
      </c>
      <c r="I574">
        <v>160</v>
      </c>
      <c r="J574">
        <v>6</v>
      </c>
      <c r="K574">
        <v>0</v>
      </c>
      <c r="L574">
        <v>5</v>
      </c>
      <c r="M574" t="s">
        <v>583</v>
      </c>
      <c r="N574" t="s">
        <v>580</v>
      </c>
    </row>
    <row r="575" spans="1:14" ht="16" customHeight="1" x14ac:dyDescent="0.35">
      <c r="A575" t="s">
        <v>1158</v>
      </c>
      <c r="B575" t="s">
        <v>212</v>
      </c>
      <c r="C575">
        <v>2</v>
      </c>
      <c r="D575" t="s">
        <v>67</v>
      </c>
      <c r="E575" t="s">
        <v>579</v>
      </c>
      <c r="F575">
        <v>2</v>
      </c>
      <c r="G575">
        <v>384</v>
      </c>
      <c r="H575">
        <v>0</v>
      </c>
      <c r="I575">
        <v>149</v>
      </c>
      <c r="J575">
        <v>4</v>
      </c>
      <c r="K575">
        <v>2</v>
      </c>
      <c r="L575">
        <v>5</v>
      </c>
      <c r="M575" t="s">
        <v>577</v>
      </c>
      <c r="N575" t="s">
        <v>580</v>
      </c>
    </row>
    <row r="576" spans="1:14" ht="16" customHeight="1" x14ac:dyDescent="0.35">
      <c r="A576" t="s">
        <v>1159</v>
      </c>
      <c r="B576" t="s">
        <v>212</v>
      </c>
      <c r="C576">
        <v>3</v>
      </c>
      <c r="D576" t="s">
        <v>67</v>
      </c>
      <c r="E576" t="s">
        <v>582</v>
      </c>
      <c r="F576">
        <v>4</v>
      </c>
      <c r="G576">
        <v>512</v>
      </c>
      <c r="H576">
        <v>0</v>
      </c>
      <c r="I576">
        <v>179</v>
      </c>
      <c r="J576">
        <v>7</v>
      </c>
      <c r="K576">
        <v>0</v>
      </c>
      <c r="L576">
        <v>6</v>
      </c>
      <c r="M576" t="s">
        <v>577</v>
      </c>
      <c r="N576" t="s">
        <v>580</v>
      </c>
    </row>
    <row r="577" spans="1:14" ht="16" customHeight="1" x14ac:dyDescent="0.35">
      <c r="A577" t="s">
        <v>1160</v>
      </c>
      <c r="B577" t="s">
        <v>212</v>
      </c>
      <c r="C577">
        <v>4</v>
      </c>
      <c r="D577" t="s">
        <v>67</v>
      </c>
      <c r="E577" t="s">
        <v>585</v>
      </c>
      <c r="F577">
        <v>1</v>
      </c>
      <c r="G577">
        <v>640</v>
      </c>
      <c r="H577">
        <v>1</v>
      </c>
      <c r="I577">
        <v>92</v>
      </c>
      <c r="J577">
        <v>5</v>
      </c>
      <c r="K577">
        <v>2</v>
      </c>
      <c r="L577">
        <v>7</v>
      </c>
      <c r="N577" t="s">
        <v>586</v>
      </c>
    </row>
    <row r="578" spans="1:14" ht="16" customHeight="1" x14ac:dyDescent="0.35">
      <c r="A578" t="s">
        <v>1161</v>
      </c>
      <c r="B578" t="s">
        <v>213</v>
      </c>
      <c r="C578">
        <v>1</v>
      </c>
      <c r="D578" t="s">
        <v>56</v>
      </c>
      <c r="E578" t="s">
        <v>576</v>
      </c>
      <c r="F578">
        <v>3</v>
      </c>
      <c r="G578">
        <v>384</v>
      </c>
      <c r="H578">
        <v>1</v>
      </c>
      <c r="I578">
        <v>110</v>
      </c>
      <c r="J578">
        <v>4</v>
      </c>
      <c r="K578">
        <v>0</v>
      </c>
      <c r="L578">
        <v>6</v>
      </c>
      <c r="N578" t="s">
        <v>586</v>
      </c>
    </row>
    <row r="579" spans="1:14" ht="16" customHeight="1" x14ac:dyDescent="0.35">
      <c r="A579" t="s">
        <v>1162</v>
      </c>
      <c r="B579" t="s">
        <v>213</v>
      </c>
      <c r="C579">
        <v>2</v>
      </c>
      <c r="D579" t="s">
        <v>56</v>
      </c>
      <c r="E579" t="s">
        <v>579</v>
      </c>
      <c r="F579">
        <v>5</v>
      </c>
      <c r="G579">
        <v>512</v>
      </c>
      <c r="H579">
        <v>1</v>
      </c>
      <c r="I579">
        <v>140</v>
      </c>
      <c r="J579">
        <v>7</v>
      </c>
      <c r="K579">
        <v>2</v>
      </c>
      <c r="L579">
        <v>5</v>
      </c>
      <c r="N579" t="s">
        <v>586</v>
      </c>
    </row>
    <row r="580" spans="1:14" ht="16" customHeight="1" x14ac:dyDescent="0.35">
      <c r="A580" t="s">
        <v>1163</v>
      </c>
      <c r="B580" t="s">
        <v>213</v>
      </c>
      <c r="C580">
        <v>3</v>
      </c>
      <c r="D580" t="s">
        <v>56</v>
      </c>
      <c r="E580" t="s">
        <v>582</v>
      </c>
      <c r="F580">
        <v>2</v>
      </c>
      <c r="G580">
        <v>640</v>
      </c>
      <c r="H580">
        <v>1</v>
      </c>
      <c r="I580">
        <v>74</v>
      </c>
      <c r="J580">
        <v>5</v>
      </c>
      <c r="K580">
        <v>0</v>
      </c>
      <c r="L580">
        <v>5</v>
      </c>
      <c r="N580" t="s">
        <v>586</v>
      </c>
    </row>
    <row r="581" spans="1:14" ht="16" customHeight="1" x14ac:dyDescent="0.35">
      <c r="A581" t="s">
        <v>1164</v>
      </c>
      <c r="B581" t="s">
        <v>213</v>
      </c>
      <c r="C581">
        <v>4</v>
      </c>
      <c r="D581" t="s">
        <v>56</v>
      </c>
      <c r="E581" t="s">
        <v>585</v>
      </c>
      <c r="F581">
        <v>4</v>
      </c>
      <c r="G581">
        <v>768</v>
      </c>
      <c r="H581">
        <v>0</v>
      </c>
      <c r="I581">
        <v>126</v>
      </c>
      <c r="J581">
        <v>8</v>
      </c>
      <c r="K581">
        <v>2</v>
      </c>
      <c r="L581">
        <v>4</v>
      </c>
      <c r="M581" t="s">
        <v>583</v>
      </c>
      <c r="N581" t="s">
        <v>580</v>
      </c>
    </row>
    <row r="582" spans="1:14" ht="16" customHeight="1" x14ac:dyDescent="0.35">
      <c r="A582" t="s">
        <v>1165</v>
      </c>
      <c r="B582" t="s">
        <v>214</v>
      </c>
      <c r="C582">
        <v>1</v>
      </c>
      <c r="D582" t="s">
        <v>60</v>
      </c>
      <c r="E582" t="s">
        <v>576</v>
      </c>
      <c r="F582">
        <v>1</v>
      </c>
      <c r="G582">
        <v>384</v>
      </c>
      <c r="H582">
        <v>0</v>
      </c>
      <c r="I582">
        <v>132</v>
      </c>
      <c r="J582">
        <v>4</v>
      </c>
      <c r="K582">
        <v>0</v>
      </c>
      <c r="L582">
        <v>5</v>
      </c>
      <c r="M582" t="s">
        <v>577</v>
      </c>
      <c r="N582" t="s">
        <v>580</v>
      </c>
    </row>
    <row r="583" spans="1:14" ht="16" customHeight="1" x14ac:dyDescent="0.35">
      <c r="A583" t="s">
        <v>1166</v>
      </c>
      <c r="B583" t="s">
        <v>214</v>
      </c>
      <c r="C583">
        <v>2</v>
      </c>
      <c r="D583" t="s">
        <v>60</v>
      </c>
      <c r="E583" t="s">
        <v>579</v>
      </c>
      <c r="F583">
        <v>3</v>
      </c>
      <c r="G583">
        <v>512</v>
      </c>
      <c r="H583">
        <v>0</v>
      </c>
      <c r="I583">
        <v>162</v>
      </c>
      <c r="J583">
        <v>7</v>
      </c>
      <c r="K583">
        <v>2</v>
      </c>
      <c r="L583">
        <v>7</v>
      </c>
      <c r="M583" t="s">
        <v>577</v>
      </c>
      <c r="N583" t="s">
        <v>580</v>
      </c>
    </row>
    <row r="584" spans="1:14" ht="16" customHeight="1" x14ac:dyDescent="0.35">
      <c r="A584" t="s">
        <v>1167</v>
      </c>
      <c r="B584" t="s">
        <v>214</v>
      </c>
      <c r="C584">
        <v>3</v>
      </c>
      <c r="D584" t="s">
        <v>60</v>
      </c>
      <c r="E584" t="s">
        <v>582</v>
      </c>
      <c r="F584">
        <v>5</v>
      </c>
      <c r="G584">
        <v>640</v>
      </c>
      <c r="H584">
        <v>0</v>
      </c>
      <c r="I584">
        <v>192</v>
      </c>
      <c r="J584">
        <v>10</v>
      </c>
      <c r="K584">
        <v>0</v>
      </c>
      <c r="L584">
        <v>6</v>
      </c>
      <c r="M584" t="s">
        <v>577</v>
      </c>
      <c r="N584" t="s">
        <v>580</v>
      </c>
    </row>
    <row r="585" spans="1:14" ht="16" customHeight="1" x14ac:dyDescent="0.35">
      <c r="A585" t="s">
        <v>1168</v>
      </c>
      <c r="B585" t="s">
        <v>214</v>
      </c>
      <c r="C585">
        <v>4</v>
      </c>
      <c r="D585" t="s">
        <v>60</v>
      </c>
      <c r="E585" t="s">
        <v>585</v>
      </c>
      <c r="F585">
        <v>2</v>
      </c>
      <c r="G585">
        <v>768</v>
      </c>
      <c r="H585">
        <v>1</v>
      </c>
      <c r="I585">
        <v>104</v>
      </c>
      <c r="J585">
        <v>8</v>
      </c>
      <c r="K585">
        <v>2</v>
      </c>
      <c r="L585">
        <v>7</v>
      </c>
      <c r="N585" t="s">
        <v>586</v>
      </c>
    </row>
    <row r="586" spans="1:14" ht="16" customHeight="1" x14ac:dyDescent="0.35">
      <c r="A586" t="s">
        <v>1169</v>
      </c>
      <c r="B586" t="s">
        <v>215</v>
      </c>
      <c r="C586">
        <v>1</v>
      </c>
      <c r="D586" t="s">
        <v>64</v>
      </c>
      <c r="E586" t="s">
        <v>576</v>
      </c>
      <c r="F586">
        <v>4</v>
      </c>
      <c r="G586">
        <v>384</v>
      </c>
      <c r="H586">
        <v>1</v>
      </c>
      <c r="I586">
        <v>125</v>
      </c>
      <c r="J586">
        <v>5</v>
      </c>
      <c r="K586">
        <v>1</v>
      </c>
      <c r="L586">
        <v>5</v>
      </c>
      <c r="N586" t="s">
        <v>586</v>
      </c>
    </row>
    <row r="587" spans="1:14" ht="16" customHeight="1" x14ac:dyDescent="0.35">
      <c r="A587" t="s">
        <v>1170</v>
      </c>
      <c r="B587" t="s">
        <v>215</v>
      </c>
      <c r="C587">
        <v>2</v>
      </c>
      <c r="D587" t="s">
        <v>64</v>
      </c>
      <c r="E587" t="s">
        <v>579</v>
      </c>
      <c r="F587">
        <v>1</v>
      </c>
      <c r="G587">
        <v>512</v>
      </c>
      <c r="H587">
        <v>1</v>
      </c>
      <c r="I587">
        <v>60</v>
      </c>
      <c r="J587">
        <v>3</v>
      </c>
      <c r="K587">
        <v>3</v>
      </c>
      <c r="L587">
        <v>5</v>
      </c>
      <c r="N587" t="s">
        <v>586</v>
      </c>
    </row>
    <row r="588" spans="1:14" ht="16" customHeight="1" x14ac:dyDescent="0.35">
      <c r="A588" t="s">
        <v>1171</v>
      </c>
      <c r="B588" t="s">
        <v>215</v>
      </c>
      <c r="C588">
        <v>3</v>
      </c>
      <c r="D588" t="s">
        <v>64</v>
      </c>
      <c r="E588" t="s">
        <v>582</v>
      </c>
      <c r="F588">
        <v>3</v>
      </c>
      <c r="G588">
        <v>640</v>
      </c>
      <c r="H588">
        <v>0</v>
      </c>
      <c r="I588">
        <v>166</v>
      </c>
      <c r="J588">
        <v>6</v>
      </c>
      <c r="K588">
        <v>1</v>
      </c>
      <c r="L588">
        <v>4</v>
      </c>
      <c r="M588" t="s">
        <v>577</v>
      </c>
      <c r="N588" t="s">
        <v>580</v>
      </c>
    </row>
    <row r="589" spans="1:14" ht="16" customHeight="1" x14ac:dyDescent="0.35">
      <c r="A589" t="s">
        <v>1172</v>
      </c>
      <c r="B589" t="s">
        <v>215</v>
      </c>
      <c r="C589">
        <v>4</v>
      </c>
      <c r="D589" t="s">
        <v>64</v>
      </c>
      <c r="E589" t="s">
        <v>585</v>
      </c>
      <c r="F589">
        <v>5</v>
      </c>
      <c r="G589">
        <v>768</v>
      </c>
      <c r="H589">
        <v>0</v>
      </c>
      <c r="I589">
        <v>196</v>
      </c>
      <c r="J589">
        <v>9</v>
      </c>
      <c r="K589">
        <v>3</v>
      </c>
      <c r="L589">
        <v>3</v>
      </c>
      <c r="M589" t="s">
        <v>577</v>
      </c>
      <c r="N589" t="s">
        <v>580</v>
      </c>
    </row>
    <row r="590" spans="1:14" ht="16" customHeight="1" x14ac:dyDescent="0.35">
      <c r="A590" t="s">
        <v>1173</v>
      </c>
      <c r="B590" t="s">
        <v>216</v>
      </c>
      <c r="C590">
        <v>1</v>
      </c>
      <c r="D590" t="s">
        <v>67</v>
      </c>
      <c r="E590" t="s">
        <v>576</v>
      </c>
      <c r="F590">
        <v>2</v>
      </c>
      <c r="G590">
        <v>384</v>
      </c>
      <c r="H590">
        <v>1</v>
      </c>
      <c r="I590">
        <v>112</v>
      </c>
      <c r="J590">
        <v>3</v>
      </c>
      <c r="K590">
        <v>0</v>
      </c>
      <c r="L590">
        <v>7</v>
      </c>
      <c r="N590" t="s">
        <v>586</v>
      </c>
    </row>
    <row r="591" spans="1:14" ht="16" customHeight="1" x14ac:dyDescent="0.35">
      <c r="A591" t="s">
        <v>1174</v>
      </c>
      <c r="B591" t="s">
        <v>216</v>
      </c>
      <c r="C591">
        <v>2</v>
      </c>
      <c r="D591" t="s">
        <v>67</v>
      </c>
      <c r="E591" t="s">
        <v>579</v>
      </c>
      <c r="F591">
        <v>4</v>
      </c>
      <c r="G591">
        <v>512</v>
      </c>
      <c r="H591">
        <v>1</v>
      </c>
      <c r="I591">
        <v>142</v>
      </c>
      <c r="J591">
        <v>6</v>
      </c>
      <c r="K591">
        <v>2</v>
      </c>
      <c r="L591">
        <v>7</v>
      </c>
      <c r="N591" t="s">
        <v>586</v>
      </c>
    </row>
    <row r="592" spans="1:14" ht="16" customHeight="1" x14ac:dyDescent="0.35">
      <c r="A592" t="s">
        <v>1175</v>
      </c>
      <c r="B592" t="s">
        <v>216</v>
      </c>
      <c r="C592">
        <v>3</v>
      </c>
      <c r="D592" t="s">
        <v>67</v>
      </c>
      <c r="E592" t="s">
        <v>582</v>
      </c>
      <c r="F592">
        <v>1</v>
      </c>
      <c r="G592">
        <v>640</v>
      </c>
      <c r="H592">
        <v>1</v>
      </c>
      <c r="I592">
        <v>77</v>
      </c>
      <c r="J592">
        <v>4</v>
      </c>
      <c r="K592">
        <v>0</v>
      </c>
      <c r="L592">
        <v>7</v>
      </c>
      <c r="N592" t="s">
        <v>586</v>
      </c>
    </row>
    <row r="593" spans="1:14" ht="16" customHeight="1" x14ac:dyDescent="0.35">
      <c r="A593" t="s">
        <v>1176</v>
      </c>
      <c r="B593" t="s">
        <v>216</v>
      </c>
      <c r="C593">
        <v>4</v>
      </c>
      <c r="D593" t="s">
        <v>67</v>
      </c>
      <c r="E593" t="s">
        <v>585</v>
      </c>
      <c r="F593">
        <v>3</v>
      </c>
      <c r="G593">
        <v>768</v>
      </c>
      <c r="H593">
        <v>1</v>
      </c>
      <c r="I593">
        <v>107</v>
      </c>
      <c r="J593">
        <v>7</v>
      </c>
      <c r="K593">
        <v>2</v>
      </c>
      <c r="L593">
        <v>7</v>
      </c>
      <c r="N593" t="s">
        <v>586</v>
      </c>
    </row>
    <row r="594" spans="1:14" ht="16" customHeight="1" x14ac:dyDescent="0.35">
      <c r="A594" t="s">
        <v>1177</v>
      </c>
      <c r="B594" t="s">
        <v>217</v>
      </c>
      <c r="C594">
        <v>1</v>
      </c>
      <c r="D594" t="s">
        <v>56</v>
      </c>
      <c r="E594" t="s">
        <v>576</v>
      </c>
      <c r="F594">
        <v>5</v>
      </c>
      <c r="G594">
        <v>512</v>
      </c>
      <c r="H594">
        <v>0</v>
      </c>
      <c r="I594">
        <v>147</v>
      </c>
      <c r="J594">
        <v>6</v>
      </c>
      <c r="K594">
        <v>0</v>
      </c>
      <c r="L594">
        <v>4</v>
      </c>
      <c r="M594" t="s">
        <v>583</v>
      </c>
      <c r="N594" t="s">
        <v>580</v>
      </c>
    </row>
    <row r="595" spans="1:14" ht="16" customHeight="1" x14ac:dyDescent="0.35">
      <c r="A595" t="s">
        <v>1178</v>
      </c>
      <c r="B595" t="s">
        <v>217</v>
      </c>
      <c r="C595">
        <v>2</v>
      </c>
      <c r="D595" t="s">
        <v>56</v>
      </c>
      <c r="E595" t="s">
        <v>579</v>
      </c>
      <c r="F595">
        <v>2</v>
      </c>
      <c r="G595">
        <v>640</v>
      </c>
      <c r="H595">
        <v>0</v>
      </c>
      <c r="I595">
        <v>136</v>
      </c>
      <c r="J595">
        <v>4</v>
      </c>
      <c r="K595">
        <v>2</v>
      </c>
      <c r="L595">
        <v>4</v>
      </c>
      <c r="M595" t="s">
        <v>577</v>
      </c>
      <c r="N595" t="s">
        <v>580</v>
      </c>
    </row>
    <row r="596" spans="1:14" ht="16" customHeight="1" x14ac:dyDescent="0.35">
      <c r="A596" t="s">
        <v>1179</v>
      </c>
      <c r="B596" t="s">
        <v>217</v>
      </c>
      <c r="C596">
        <v>3</v>
      </c>
      <c r="D596" t="s">
        <v>56</v>
      </c>
      <c r="E596" t="s">
        <v>582</v>
      </c>
      <c r="F596">
        <v>4</v>
      </c>
      <c r="G596">
        <v>768</v>
      </c>
      <c r="H596">
        <v>0</v>
      </c>
      <c r="I596">
        <v>165</v>
      </c>
      <c r="J596">
        <v>7</v>
      </c>
      <c r="K596">
        <v>0</v>
      </c>
      <c r="L596">
        <v>6</v>
      </c>
      <c r="M596" t="s">
        <v>577</v>
      </c>
      <c r="N596" t="s">
        <v>580</v>
      </c>
    </row>
    <row r="597" spans="1:14" ht="16" customHeight="1" x14ac:dyDescent="0.35">
      <c r="A597" t="s">
        <v>1180</v>
      </c>
      <c r="B597" t="s">
        <v>217</v>
      </c>
      <c r="C597">
        <v>4</v>
      </c>
      <c r="D597" t="s">
        <v>56</v>
      </c>
      <c r="E597" t="s">
        <v>585</v>
      </c>
      <c r="F597">
        <v>1</v>
      </c>
      <c r="G597">
        <v>256</v>
      </c>
      <c r="H597">
        <v>1</v>
      </c>
      <c r="I597">
        <v>78</v>
      </c>
      <c r="J597">
        <v>5</v>
      </c>
      <c r="K597">
        <v>2</v>
      </c>
      <c r="L597">
        <v>6</v>
      </c>
      <c r="N597" t="s">
        <v>586</v>
      </c>
    </row>
    <row r="598" spans="1:14" ht="16" customHeight="1" x14ac:dyDescent="0.35">
      <c r="A598" t="s">
        <v>1181</v>
      </c>
      <c r="B598" t="s">
        <v>218</v>
      </c>
      <c r="C598">
        <v>1</v>
      </c>
      <c r="D598" t="s">
        <v>60</v>
      </c>
      <c r="E598" t="s">
        <v>576</v>
      </c>
      <c r="F598">
        <v>3</v>
      </c>
      <c r="G598">
        <v>512</v>
      </c>
      <c r="H598">
        <v>0</v>
      </c>
      <c r="I598">
        <v>147</v>
      </c>
      <c r="J598">
        <v>6</v>
      </c>
      <c r="K598">
        <v>0</v>
      </c>
      <c r="L598">
        <v>4</v>
      </c>
      <c r="M598" t="s">
        <v>583</v>
      </c>
      <c r="N598" t="s">
        <v>580</v>
      </c>
    </row>
    <row r="599" spans="1:14" ht="16" customHeight="1" x14ac:dyDescent="0.35">
      <c r="A599" t="s">
        <v>1182</v>
      </c>
      <c r="B599" t="s">
        <v>218</v>
      </c>
      <c r="C599">
        <v>2</v>
      </c>
      <c r="D599" t="s">
        <v>60</v>
      </c>
      <c r="E599" t="s">
        <v>579</v>
      </c>
      <c r="F599">
        <v>5</v>
      </c>
      <c r="G599">
        <v>640</v>
      </c>
      <c r="H599">
        <v>0</v>
      </c>
      <c r="I599">
        <v>177</v>
      </c>
      <c r="J599">
        <v>9</v>
      </c>
      <c r="K599">
        <v>2</v>
      </c>
      <c r="L599">
        <v>3</v>
      </c>
      <c r="M599" t="s">
        <v>583</v>
      </c>
      <c r="N599" t="s">
        <v>580</v>
      </c>
    </row>
    <row r="600" spans="1:14" ht="16" customHeight="1" x14ac:dyDescent="0.35">
      <c r="A600" t="s">
        <v>1183</v>
      </c>
      <c r="B600" t="s">
        <v>218</v>
      </c>
      <c r="C600">
        <v>3</v>
      </c>
      <c r="D600" t="s">
        <v>60</v>
      </c>
      <c r="E600" t="s">
        <v>582</v>
      </c>
      <c r="F600">
        <v>2</v>
      </c>
      <c r="G600">
        <v>768</v>
      </c>
      <c r="H600">
        <v>1</v>
      </c>
      <c r="I600">
        <v>90</v>
      </c>
      <c r="J600">
        <v>7</v>
      </c>
      <c r="K600">
        <v>0</v>
      </c>
      <c r="L600">
        <v>4</v>
      </c>
      <c r="N600" t="s">
        <v>586</v>
      </c>
    </row>
    <row r="601" spans="1:14" ht="16" customHeight="1" x14ac:dyDescent="0.35">
      <c r="A601" t="s">
        <v>1184</v>
      </c>
      <c r="B601" t="s">
        <v>218</v>
      </c>
      <c r="C601">
        <v>4</v>
      </c>
      <c r="D601" t="s">
        <v>60</v>
      </c>
      <c r="E601" t="s">
        <v>585</v>
      </c>
      <c r="F601">
        <v>4</v>
      </c>
      <c r="G601">
        <v>256</v>
      </c>
      <c r="H601">
        <v>0</v>
      </c>
      <c r="I601">
        <v>195</v>
      </c>
      <c r="J601">
        <v>10</v>
      </c>
      <c r="K601">
        <v>2</v>
      </c>
      <c r="L601">
        <v>3</v>
      </c>
      <c r="M601" t="s">
        <v>577</v>
      </c>
      <c r="N601" t="s">
        <v>580</v>
      </c>
    </row>
    <row r="602" spans="1:14" ht="16" customHeight="1" x14ac:dyDescent="0.35">
      <c r="A602" t="s">
        <v>1185</v>
      </c>
      <c r="B602" t="s">
        <v>219</v>
      </c>
      <c r="C602">
        <v>1</v>
      </c>
      <c r="D602" t="s">
        <v>64</v>
      </c>
      <c r="E602" t="s">
        <v>576</v>
      </c>
      <c r="F602">
        <v>1</v>
      </c>
      <c r="G602">
        <v>512</v>
      </c>
      <c r="H602">
        <v>0</v>
      </c>
      <c r="I602">
        <v>121</v>
      </c>
      <c r="J602">
        <v>2</v>
      </c>
      <c r="K602">
        <v>1</v>
      </c>
      <c r="L602">
        <v>4</v>
      </c>
      <c r="M602" t="s">
        <v>577</v>
      </c>
      <c r="N602" t="s">
        <v>580</v>
      </c>
    </row>
    <row r="603" spans="1:14" ht="16" customHeight="1" x14ac:dyDescent="0.35">
      <c r="A603" t="s">
        <v>1186</v>
      </c>
      <c r="B603" t="s">
        <v>219</v>
      </c>
      <c r="C603">
        <v>2</v>
      </c>
      <c r="D603" t="s">
        <v>64</v>
      </c>
      <c r="E603" t="s">
        <v>579</v>
      </c>
      <c r="F603">
        <v>3</v>
      </c>
      <c r="G603">
        <v>640</v>
      </c>
      <c r="H603">
        <v>0</v>
      </c>
      <c r="I603">
        <v>151</v>
      </c>
      <c r="J603">
        <v>5</v>
      </c>
      <c r="K603">
        <v>3</v>
      </c>
      <c r="L603">
        <v>6</v>
      </c>
      <c r="M603" t="s">
        <v>577</v>
      </c>
      <c r="N603" t="s">
        <v>580</v>
      </c>
    </row>
    <row r="604" spans="1:14" ht="16" customHeight="1" x14ac:dyDescent="0.35">
      <c r="A604" t="s">
        <v>1187</v>
      </c>
      <c r="B604" t="s">
        <v>219</v>
      </c>
      <c r="C604">
        <v>3</v>
      </c>
      <c r="D604" t="s">
        <v>64</v>
      </c>
      <c r="E604" t="s">
        <v>582</v>
      </c>
      <c r="F604">
        <v>5</v>
      </c>
      <c r="G604">
        <v>768</v>
      </c>
      <c r="H604">
        <v>0</v>
      </c>
      <c r="I604">
        <v>181</v>
      </c>
      <c r="J604">
        <v>8</v>
      </c>
      <c r="K604">
        <v>1</v>
      </c>
      <c r="L604">
        <v>5</v>
      </c>
      <c r="M604" t="s">
        <v>583</v>
      </c>
      <c r="N604" t="s">
        <v>580</v>
      </c>
    </row>
    <row r="605" spans="1:14" ht="16" customHeight="1" x14ac:dyDescent="0.35">
      <c r="A605" t="s">
        <v>1188</v>
      </c>
      <c r="B605" t="s">
        <v>219</v>
      </c>
      <c r="C605">
        <v>4</v>
      </c>
      <c r="D605" t="s">
        <v>64</v>
      </c>
      <c r="E605" t="s">
        <v>585</v>
      </c>
      <c r="F605">
        <v>2</v>
      </c>
      <c r="G605">
        <v>256</v>
      </c>
      <c r="H605">
        <v>1</v>
      </c>
      <c r="I605">
        <v>94</v>
      </c>
      <c r="J605">
        <v>6</v>
      </c>
      <c r="K605">
        <v>3</v>
      </c>
      <c r="L605">
        <v>6</v>
      </c>
      <c r="N605" t="s">
        <v>586</v>
      </c>
    </row>
    <row r="606" spans="1:14" ht="16" customHeight="1" x14ac:dyDescent="0.35">
      <c r="A606" t="s">
        <v>1189</v>
      </c>
      <c r="B606" t="s">
        <v>220</v>
      </c>
      <c r="C606">
        <v>1</v>
      </c>
      <c r="D606" t="s">
        <v>67</v>
      </c>
      <c r="E606" t="s">
        <v>576</v>
      </c>
      <c r="F606">
        <v>4</v>
      </c>
      <c r="G606">
        <v>512</v>
      </c>
      <c r="H606">
        <v>1</v>
      </c>
      <c r="I606">
        <v>127</v>
      </c>
      <c r="J606">
        <v>5</v>
      </c>
      <c r="K606">
        <v>0</v>
      </c>
      <c r="L606">
        <v>5</v>
      </c>
      <c r="N606" t="s">
        <v>586</v>
      </c>
    </row>
    <row r="607" spans="1:14" ht="16" customHeight="1" x14ac:dyDescent="0.35">
      <c r="A607" t="s">
        <v>1190</v>
      </c>
      <c r="B607" t="s">
        <v>220</v>
      </c>
      <c r="C607">
        <v>2</v>
      </c>
      <c r="D607" t="s">
        <v>67</v>
      </c>
      <c r="E607" t="s">
        <v>579</v>
      </c>
      <c r="F607">
        <v>1</v>
      </c>
      <c r="G607">
        <v>640</v>
      </c>
      <c r="H607">
        <v>0</v>
      </c>
      <c r="I607">
        <v>84</v>
      </c>
      <c r="J607">
        <v>3</v>
      </c>
      <c r="K607">
        <v>2</v>
      </c>
      <c r="L607">
        <v>3</v>
      </c>
      <c r="M607" t="s">
        <v>583</v>
      </c>
      <c r="N607" t="s">
        <v>580</v>
      </c>
    </row>
    <row r="608" spans="1:14" ht="16" customHeight="1" x14ac:dyDescent="0.35">
      <c r="A608" t="s">
        <v>1191</v>
      </c>
      <c r="B608" t="s">
        <v>220</v>
      </c>
      <c r="C608">
        <v>3</v>
      </c>
      <c r="D608" t="s">
        <v>67</v>
      </c>
      <c r="E608" t="s">
        <v>582</v>
      </c>
      <c r="F608">
        <v>3</v>
      </c>
      <c r="G608">
        <v>768</v>
      </c>
      <c r="H608">
        <v>0</v>
      </c>
      <c r="I608">
        <v>168</v>
      </c>
      <c r="J608">
        <v>6</v>
      </c>
      <c r="K608">
        <v>0</v>
      </c>
      <c r="L608">
        <v>3</v>
      </c>
      <c r="M608" t="s">
        <v>577</v>
      </c>
      <c r="N608" t="s">
        <v>580</v>
      </c>
    </row>
    <row r="609" spans="1:14" ht="16" customHeight="1" x14ac:dyDescent="0.35">
      <c r="A609" t="s">
        <v>1192</v>
      </c>
      <c r="B609" t="s">
        <v>220</v>
      </c>
      <c r="C609">
        <v>4</v>
      </c>
      <c r="D609" t="s">
        <v>67</v>
      </c>
      <c r="E609" t="s">
        <v>585</v>
      </c>
      <c r="F609">
        <v>5</v>
      </c>
      <c r="G609">
        <v>256</v>
      </c>
      <c r="H609">
        <v>0</v>
      </c>
      <c r="I609">
        <v>198</v>
      </c>
      <c r="J609">
        <v>9</v>
      </c>
      <c r="K609">
        <v>2</v>
      </c>
      <c r="L609">
        <v>5</v>
      </c>
      <c r="M609" t="s">
        <v>577</v>
      </c>
      <c r="N609" t="s">
        <v>580</v>
      </c>
    </row>
    <row r="610" spans="1:14" ht="16" customHeight="1" x14ac:dyDescent="0.35">
      <c r="A610" t="s">
        <v>1193</v>
      </c>
      <c r="B610" t="s">
        <v>221</v>
      </c>
      <c r="C610">
        <v>1</v>
      </c>
      <c r="D610" t="s">
        <v>56</v>
      </c>
      <c r="E610" t="s">
        <v>576</v>
      </c>
      <c r="F610">
        <v>2</v>
      </c>
      <c r="G610">
        <v>640</v>
      </c>
      <c r="H610">
        <v>1</v>
      </c>
      <c r="I610">
        <v>99</v>
      </c>
      <c r="J610">
        <v>3</v>
      </c>
      <c r="K610">
        <v>0</v>
      </c>
      <c r="L610">
        <v>7</v>
      </c>
      <c r="N610" t="s">
        <v>586</v>
      </c>
    </row>
    <row r="611" spans="1:14" ht="16" customHeight="1" x14ac:dyDescent="0.35">
      <c r="A611" t="s">
        <v>1194</v>
      </c>
      <c r="B611" t="s">
        <v>221</v>
      </c>
      <c r="C611">
        <v>2</v>
      </c>
      <c r="D611" t="s">
        <v>56</v>
      </c>
      <c r="E611" t="s">
        <v>579</v>
      </c>
      <c r="F611">
        <v>4</v>
      </c>
      <c r="G611">
        <v>768</v>
      </c>
      <c r="H611">
        <v>1</v>
      </c>
      <c r="I611">
        <v>129</v>
      </c>
      <c r="J611">
        <v>6</v>
      </c>
      <c r="K611">
        <v>2</v>
      </c>
      <c r="L611">
        <v>7</v>
      </c>
      <c r="N611" t="s">
        <v>586</v>
      </c>
    </row>
    <row r="612" spans="1:14" ht="16" customHeight="1" x14ac:dyDescent="0.35">
      <c r="A612" t="s">
        <v>1195</v>
      </c>
      <c r="B612" t="s">
        <v>221</v>
      </c>
      <c r="C612">
        <v>3</v>
      </c>
      <c r="D612" t="s">
        <v>56</v>
      </c>
      <c r="E612" t="s">
        <v>582</v>
      </c>
      <c r="F612">
        <v>1</v>
      </c>
      <c r="G612">
        <v>256</v>
      </c>
      <c r="H612">
        <v>1</v>
      </c>
      <c r="I612">
        <v>63</v>
      </c>
      <c r="J612">
        <v>4</v>
      </c>
      <c r="K612">
        <v>0</v>
      </c>
      <c r="L612">
        <v>6</v>
      </c>
      <c r="N612" t="s">
        <v>586</v>
      </c>
    </row>
    <row r="613" spans="1:14" ht="16" customHeight="1" x14ac:dyDescent="0.35">
      <c r="A613" t="s">
        <v>1196</v>
      </c>
      <c r="B613" t="s">
        <v>221</v>
      </c>
      <c r="C613">
        <v>4</v>
      </c>
      <c r="D613" t="s">
        <v>56</v>
      </c>
      <c r="E613" t="s">
        <v>585</v>
      </c>
      <c r="F613">
        <v>3</v>
      </c>
      <c r="G613">
        <v>384</v>
      </c>
      <c r="H613">
        <v>1</v>
      </c>
      <c r="I613">
        <v>93</v>
      </c>
      <c r="J613">
        <v>7</v>
      </c>
      <c r="K613">
        <v>2</v>
      </c>
      <c r="L613">
        <v>6</v>
      </c>
      <c r="N613" t="s">
        <v>586</v>
      </c>
    </row>
    <row r="614" spans="1:14" ht="16" customHeight="1" x14ac:dyDescent="0.35">
      <c r="A614" t="s">
        <v>1197</v>
      </c>
      <c r="B614" t="s">
        <v>222</v>
      </c>
      <c r="C614">
        <v>1</v>
      </c>
      <c r="D614" t="s">
        <v>60</v>
      </c>
      <c r="E614" t="s">
        <v>576</v>
      </c>
      <c r="F614">
        <v>5</v>
      </c>
      <c r="G614">
        <v>640</v>
      </c>
      <c r="H614">
        <v>0</v>
      </c>
      <c r="I614">
        <v>216</v>
      </c>
      <c r="J614">
        <v>8</v>
      </c>
      <c r="K614">
        <v>0</v>
      </c>
      <c r="L614">
        <v>3</v>
      </c>
      <c r="M614" t="s">
        <v>583</v>
      </c>
      <c r="N614" t="s">
        <v>580</v>
      </c>
    </row>
    <row r="615" spans="1:14" ht="16" customHeight="1" x14ac:dyDescent="0.35">
      <c r="A615" t="s">
        <v>1198</v>
      </c>
      <c r="B615" t="s">
        <v>222</v>
      </c>
      <c r="C615">
        <v>2</v>
      </c>
      <c r="D615" t="s">
        <v>60</v>
      </c>
      <c r="E615" t="s">
        <v>579</v>
      </c>
      <c r="F615">
        <v>2</v>
      </c>
      <c r="G615">
        <v>768</v>
      </c>
      <c r="H615">
        <v>0</v>
      </c>
      <c r="I615">
        <v>151</v>
      </c>
      <c r="J615">
        <v>6</v>
      </c>
      <c r="K615">
        <v>2</v>
      </c>
      <c r="L615">
        <v>3</v>
      </c>
      <c r="M615" t="s">
        <v>577</v>
      </c>
      <c r="N615" t="s">
        <v>580</v>
      </c>
    </row>
    <row r="616" spans="1:14" ht="16" customHeight="1" x14ac:dyDescent="0.35">
      <c r="A616" t="s">
        <v>1199</v>
      </c>
      <c r="B616" t="s">
        <v>222</v>
      </c>
      <c r="C616">
        <v>3</v>
      </c>
      <c r="D616" t="s">
        <v>60</v>
      </c>
      <c r="E616" t="s">
        <v>582</v>
      </c>
      <c r="F616">
        <v>4</v>
      </c>
      <c r="G616">
        <v>256</v>
      </c>
      <c r="H616">
        <v>0</v>
      </c>
      <c r="I616">
        <v>181</v>
      </c>
      <c r="J616">
        <v>9</v>
      </c>
      <c r="K616">
        <v>0</v>
      </c>
      <c r="L616">
        <v>5</v>
      </c>
      <c r="M616" t="s">
        <v>577</v>
      </c>
      <c r="N616" t="s">
        <v>580</v>
      </c>
    </row>
    <row r="617" spans="1:14" ht="16" customHeight="1" x14ac:dyDescent="0.35">
      <c r="A617" t="s">
        <v>1200</v>
      </c>
      <c r="B617" t="s">
        <v>222</v>
      </c>
      <c r="C617">
        <v>4</v>
      </c>
      <c r="D617" t="s">
        <v>60</v>
      </c>
      <c r="E617" t="s">
        <v>585</v>
      </c>
      <c r="F617">
        <v>1</v>
      </c>
      <c r="G617">
        <v>384</v>
      </c>
      <c r="H617">
        <v>0</v>
      </c>
      <c r="I617">
        <v>115</v>
      </c>
      <c r="J617">
        <v>7</v>
      </c>
      <c r="K617">
        <v>2</v>
      </c>
      <c r="L617">
        <v>4</v>
      </c>
      <c r="M617" t="s">
        <v>577</v>
      </c>
      <c r="N617" t="s">
        <v>580</v>
      </c>
    </row>
    <row r="618" spans="1:14" ht="16" customHeight="1" x14ac:dyDescent="0.35">
      <c r="A618" t="s">
        <v>1201</v>
      </c>
      <c r="B618" t="s">
        <v>223</v>
      </c>
      <c r="C618">
        <v>1</v>
      </c>
      <c r="D618" t="s">
        <v>64</v>
      </c>
      <c r="E618" t="s">
        <v>576</v>
      </c>
      <c r="F618">
        <v>3</v>
      </c>
      <c r="G618">
        <v>640</v>
      </c>
      <c r="H618">
        <v>1</v>
      </c>
      <c r="I618">
        <v>114</v>
      </c>
      <c r="J618">
        <v>4</v>
      </c>
      <c r="K618">
        <v>1</v>
      </c>
      <c r="L618">
        <v>7</v>
      </c>
      <c r="N618" t="s">
        <v>586</v>
      </c>
    </row>
    <row r="619" spans="1:14" ht="16" customHeight="1" x14ac:dyDescent="0.35">
      <c r="A619" t="s">
        <v>1202</v>
      </c>
      <c r="B619" t="s">
        <v>223</v>
      </c>
      <c r="C619">
        <v>2</v>
      </c>
      <c r="D619" t="s">
        <v>64</v>
      </c>
      <c r="E619" t="s">
        <v>579</v>
      </c>
      <c r="F619">
        <v>5</v>
      </c>
      <c r="G619">
        <v>768</v>
      </c>
      <c r="H619">
        <v>1</v>
      </c>
      <c r="I619">
        <v>144</v>
      </c>
      <c r="J619">
        <v>7</v>
      </c>
      <c r="K619">
        <v>3</v>
      </c>
      <c r="L619">
        <v>6</v>
      </c>
      <c r="N619" t="s">
        <v>586</v>
      </c>
    </row>
    <row r="620" spans="1:14" ht="16" customHeight="1" x14ac:dyDescent="0.35">
      <c r="A620" t="s">
        <v>1203</v>
      </c>
      <c r="B620" t="s">
        <v>223</v>
      </c>
      <c r="C620">
        <v>3</v>
      </c>
      <c r="D620" t="s">
        <v>64</v>
      </c>
      <c r="E620" t="s">
        <v>582</v>
      </c>
      <c r="F620">
        <v>2</v>
      </c>
      <c r="G620">
        <v>256</v>
      </c>
      <c r="H620">
        <v>1</v>
      </c>
      <c r="I620">
        <v>79</v>
      </c>
      <c r="J620">
        <v>5</v>
      </c>
      <c r="K620">
        <v>1</v>
      </c>
      <c r="L620">
        <v>6</v>
      </c>
      <c r="N620" t="s">
        <v>586</v>
      </c>
    </row>
    <row r="621" spans="1:14" ht="16" customHeight="1" x14ac:dyDescent="0.35">
      <c r="A621" t="s">
        <v>1204</v>
      </c>
      <c r="B621" t="s">
        <v>223</v>
      </c>
      <c r="C621">
        <v>4</v>
      </c>
      <c r="D621" t="s">
        <v>64</v>
      </c>
      <c r="E621" t="s">
        <v>585</v>
      </c>
      <c r="F621">
        <v>4</v>
      </c>
      <c r="G621">
        <v>384</v>
      </c>
      <c r="H621">
        <v>0</v>
      </c>
      <c r="I621">
        <v>185</v>
      </c>
      <c r="J621">
        <v>8</v>
      </c>
      <c r="K621">
        <v>3</v>
      </c>
      <c r="L621">
        <v>5</v>
      </c>
      <c r="M621" t="s">
        <v>577</v>
      </c>
      <c r="N621" t="s">
        <v>580</v>
      </c>
    </row>
    <row r="622" spans="1:14" ht="16" customHeight="1" x14ac:dyDescent="0.35">
      <c r="A622" t="s">
        <v>1205</v>
      </c>
      <c r="B622" t="s">
        <v>224</v>
      </c>
      <c r="C622">
        <v>1</v>
      </c>
      <c r="D622" t="s">
        <v>67</v>
      </c>
      <c r="E622" t="s">
        <v>576</v>
      </c>
      <c r="F622">
        <v>1</v>
      </c>
      <c r="G622">
        <v>640</v>
      </c>
      <c r="H622">
        <v>0</v>
      </c>
      <c r="I622">
        <v>123</v>
      </c>
      <c r="J622">
        <v>2</v>
      </c>
      <c r="K622">
        <v>0</v>
      </c>
      <c r="L622">
        <v>3</v>
      </c>
      <c r="M622" t="s">
        <v>577</v>
      </c>
      <c r="N622" t="s">
        <v>580</v>
      </c>
    </row>
    <row r="623" spans="1:14" ht="16" customHeight="1" x14ac:dyDescent="0.35">
      <c r="A623" t="s">
        <v>1206</v>
      </c>
      <c r="B623" t="s">
        <v>224</v>
      </c>
      <c r="C623">
        <v>2</v>
      </c>
      <c r="D623" t="s">
        <v>67</v>
      </c>
      <c r="E623" t="s">
        <v>579</v>
      </c>
      <c r="F623">
        <v>3</v>
      </c>
      <c r="G623">
        <v>768</v>
      </c>
      <c r="H623">
        <v>0</v>
      </c>
      <c r="I623">
        <v>153</v>
      </c>
      <c r="J623">
        <v>5</v>
      </c>
      <c r="K623">
        <v>2</v>
      </c>
      <c r="L623">
        <v>5</v>
      </c>
      <c r="M623" t="s">
        <v>577</v>
      </c>
      <c r="N623" t="s">
        <v>580</v>
      </c>
    </row>
    <row r="624" spans="1:14" ht="16" customHeight="1" x14ac:dyDescent="0.35">
      <c r="A624" t="s">
        <v>1207</v>
      </c>
      <c r="B624" t="s">
        <v>224</v>
      </c>
      <c r="C624">
        <v>3</v>
      </c>
      <c r="D624" t="s">
        <v>67</v>
      </c>
      <c r="E624" t="s">
        <v>582</v>
      </c>
      <c r="F624">
        <v>5</v>
      </c>
      <c r="G624">
        <v>256</v>
      </c>
      <c r="H624">
        <v>0</v>
      </c>
      <c r="I624">
        <v>183</v>
      </c>
      <c r="J624">
        <v>8</v>
      </c>
      <c r="K624">
        <v>0</v>
      </c>
      <c r="L624">
        <v>5</v>
      </c>
      <c r="M624" t="s">
        <v>583</v>
      </c>
      <c r="N624" t="s">
        <v>580</v>
      </c>
    </row>
    <row r="625" spans="1:14" ht="16" customHeight="1" x14ac:dyDescent="0.35">
      <c r="A625" t="s">
        <v>1208</v>
      </c>
      <c r="B625" t="s">
        <v>224</v>
      </c>
      <c r="C625">
        <v>4</v>
      </c>
      <c r="D625" t="s">
        <v>67</v>
      </c>
      <c r="E625" t="s">
        <v>585</v>
      </c>
      <c r="F625">
        <v>2</v>
      </c>
      <c r="G625">
        <v>384</v>
      </c>
      <c r="H625">
        <v>1</v>
      </c>
      <c r="I625">
        <v>96</v>
      </c>
      <c r="J625">
        <v>6</v>
      </c>
      <c r="K625">
        <v>2</v>
      </c>
      <c r="L625">
        <v>5</v>
      </c>
      <c r="N625" t="s">
        <v>586</v>
      </c>
    </row>
    <row r="626" spans="1:14" ht="16" customHeight="1" x14ac:dyDescent="0.35">
      <c r="A626" t="s">
        <v>1209</v>
      </c>
      <c r="B626" t="s">
        <v>225</v>
      </c>
      <c r="C626">
        <v>1</v>
      </c>
      <c r="D626" t="s">
        <v>56</v>
      </c>
      <c r="E626" t="s">
        <v>576</v>
      </c>
      <c r="F626">
        <v>4</v>
      </c>
      <c r="G626">
        <v>768</v>
      </c>
      <c r="H626">
        <v>1</v>
      </c>
      <c r="I626">
        <v>114</v>
      </c>
      <c r="J626">
        <v>5</v>
      </c>
      <c r="K626">
        <v>0</v>
      </c>
      <c r="L626">
        <v>6</v>
      </c>
      <c r="N626" t="s">
        <v>586</v>
      </c>
    </row>
    <row r="627" spans="1:14" ht="16" customHeight="1" x14ac:dyDescent="0.35">
      <c r="A627" t="s">
        <v>1210</v>
      </c>
      <c r="B627" t="s">
        <v>225</v>
      </c>
      <c r="C627">
        <v>2</v>
      </c>
      <c r="D627" t="s">
        <v>56</v>
      </c>
      <c r="E627" t="s">
        <v>579</v>
      </c>
      <c r="F627">
        <v>1</v>
      </c>
      <c r="G627">
        <v>256</v>
      </c>
      <c r="H627">
        <v>0</v>
      </c>
      <c r="I627">
        <v>70</v>
      </c>
      <c r="J627">
        <v>3</v>
      </c>
      <c r="K627">
        <v>2</v>
      </c>
      <c r="L627">
        <v>5</v>
      </c>
      <c r="M627" t="s">
        <v>583</v>
      </c>
      <c r="N627" t="s">
        <v>580</v>
      </c>
    </row>
    <row r="628" spans="1:14" ht="16" customHeight="1" x14ac:dyDescent="0.35">
      <c r="A628" t="s">
        <v>1211</v>
      </c>
      <c r="B628" t="s">
        <v>225</v>
      </c>
      <c r="C628">
        <v>3</v>
      </c>
      <c r="D628" t="s">
        <v>56</v>
      </c>
      <c r="E628" t="s">
        <v>582</v>
      </c>
      <c r="F628">
        <v>3</v>
      </c>
      <c r="G628">
        <v>384</v>
      </c>
      <c r="H628">
        <v>0</v>
      </c>
      <c r="I628">
        <v>154</v>
      </c>
      <c r="J628">
        <v>6</v>
      </c>
      <c r="K628">
        <v>0</v>
      </c>
      <c r="L628">
        <v>5</v>
      </c>
      <c r="M628" t="s">
        <v>577</v>
      </c>
      <c r="N628" t="s">
        <v>580</v>
      </c>
    </row>
    <row r="629" spans="1:14" ht="16" customHeight="1" x14ac:dyDescent="0.35">
      <c r="A629" t="s">
        <v>1212</v>
      </c>
      <c r="B629" t="s">
        <v>225</v>
      </c>
      <c r="C629">
        <v>4</v>
      </c>
      <c r="D629" t="s">
        <v>56</v>
      </c>
      <c r="E629" t="s">
        <v>585</v>
      </c>
      <c r="F629">
        <v>5</v>
      </c>
      <c r="G629">
        <v>512</v>
      </c>
      <c r="H629">
        <v>0</v>
      </c>
      <c r="I629">
        <v>184</v>
      </c>
      <c r="J629">
        <v>9</v>
      </c>
      <c r="K629">
        <v>2</v>
      </c>
      <c r="L629">
        <v>7</v>
      </c>
      <c r="M629" t="s">
        <v>577</v>
      </c>
      <c r="N629" t="s">
        <v>580</v>
      </c>
    </row>
    <row r="630" spans="1:14" ht="16" customHeight="1" x14ac:dyDescent="0.35">
      <c r="A630" t="s">
        <v>1213</v>
      </c>
      <c r="B630" t="s">
        <v>226</v>
      </c>
      <c r="C630">
        <v>1</v>
      </c>
      <c r="D630" t="s">
        <v>60</v>
      </c>
      <c r="E630" t="s">
        <v>576</v>
      </c>
      <c r="F630">
        <v>2</v>
      </c>
      <c r="G630">
        <v>768</v>
      </c>
      <c r="H630">
        <v>0</v>
      </c>
      <c r="I630">
        <v>136</v>
      </c>
      <c r="J630">
        <v>5</v>
      </c>
      <c r="K630">
        <v>0</v>
      </c>
      <c r="L630">
        <v>5</v>
      </c>
      <c r="M630" t="s">
        <v>577</v>
      </c>
      <c r="N630" t="s">
        <v>580</v>
      </c>
    </row>
    <row r="631" spans="1:14" ht="16" customHeight="1" x14ac:dyDescent="0.35">
      <c r="A631" t="s">
        <v>1214</v>
      </c>
      <c r="B631" t="s">
        <v>226</v>
      </c>
      <c r="C631">
        <v>2</v>
      </c>
      <c r="D631" t="s">
        <v>60</v>
      </c>
      <c r="E631" t="s">
        <v>579</v>
      </c>
      <c r="F631">
        <v>4</v>
      </c>
      <c r="G631">
        <v>256</v>
      </c>
      <c r="H631">
        <v>0</v>
      </c>
      <c r="I631">
        <v>166</v>
      </c>
      <c r="J631">
        <v>8</v>
      </c>
      <c r="K631">
        <v>2</v>
      </c>
      <c r="L631">
        <v>5</v>
      </c>
      <c r="M631" t="s">
        <v>583</v>
      </c>
      <c r="N631" t="s">
        <v>580</v>
      </c>
    </row>
    <row r="632" spans="1:14" ht="16" customHeight="1" x14ac:dyDescent="0.35">
      <c r="A632" t="s">
        <v>1215</v>
      </c>
      <c r="B632" t="s">
        <v>226</v>
      </c>
      <c r="C632">
        <v>3</v>
      </c>
      <c r="D632" t="s">
        <v>60</v>
      </c>
      <c r="E632" t="s">
        <v>582</v>
      </c>
      <c r="F632">
        <v>1</v>
      </c>
      <c r="G632">
        <v>384</v>
      </c>
      <c r="H632">
        <v>1</v>
      </c>
      <c r="I632">
        <v>79</v>
      </c>
      <c r="J632">
        <v>6</v>
      </c>
      <c r="K632">
        <v>0</v>
      </c>
      <c r="L632">
        <v>5</v>
      </c>
      <c r="N632" t="s">
        <v>586</v>
      </c>
    </row>
    <row r="633" spans="1:14" ht="16" customHeight="1" x14ac:dyDescent="0.35">
      <c r="A633" t="s">
        <v>1216</v>
      </c>
      <c r="B633" t="s">
        <v>226</v>
      </c>
      <c r="C633">
        <v>4</v>
      </c>
      <c r="D633" t="s">
        <v>60</v>
      </c>
      <c r="E633" t="s">
        <v>585</v>
      </c>
      <c r="F633">
        <v>3</v>
      </c>
      <c r="G633">
        <v>512</v>
      </c>
      <c r="H633">
        <v>1</v>
      </c>
      <c r="I633">
        <v>108</v>
      </c>
      <c r="J633">
        <v>9</v>
      </c>
      <c r="K633">
        <v>2</v>
      </c>
      <c r="L633">
        <v>5</v>
      </c>
      <c r="N633" t="s">
        <v>586</v>
      </c>
    </row>
    <row r="634" spans="1:14" ht="16" customHeight="1" x14ac:dyDescent="0.35">
      <c r="A634" t="s">
        <v>1217</v>
      </c>
      <c r="B634" t="s">
        <v>227</v>
      </c>
      <c r="C634">
        <v>1</v>
      </c>
      <c r="D634" t="s">
        <v>64</v>
      </c>
      <c r="E634" t="s">
        <v>576</v>
      </c>
      <c r="F634">
        <v>5</v>
      </c>
      <c r="G634">
        <v>768</v>
      </c>
      <c r="H634">
        <v>0</v>
      </c>
      <c r="I634">
        <v>205</v>
      </c>
      <c r="J634">
        <v>6</v>
      </c>
      <c r="K634">
        <v>1</v>
      </c>
      <c r="L634">
        <v>5</v>
      </c>
      <c r="M634" t="s">
        <v>577</v>
      </c>
      <c r="N634" t="s">
        <v>580</v>
      </c>
    </row>
    <row r="635" spans="1:14" ht="16" customHeight="1" x14ac:dyDescent="0.35">
      <c r="A635" t="s">
        <v>1218</v>
      </c>
      <c r="B635" t="s">
        <v>227</v>
      </c>
      <c r="C635">
        <v>2</v>
      </c>
      <c r="D635" t="s">
        <v>64</v>
      </c>
      <c r="E635" t="s">
        <v>579</v>
      </c>
      <c r="F635">
        <v>2</v>
      </c>
      <c r="G635">
        <v>256</v>
      </c>
      <c r="H635">
        <v>0</v>
      </c>
      <c r="I635">
        <v>140</v>
      </c>
      <c r="J635">
        <v>4</v>
      </c>
      <c r="K635">
        <v>3</v>
      </c>
      <c r="L635">
        <v>5</v>
      </c>
      <c r="M635" t="s">
        <v>577</v>
      </c>
      <c r="N635" t="s">
        <v>580</v>
      </c>
    </row>
    <row r="636" spans="1:14" ht="16" customHeight="1" x14ac:dyDescent="0.35">
      <c r="A636" t="s">
        <v>1219</v>
      </c>
      <c r="B636" t="s">
        <v>227</v>
      </c>
      <c r="C636">
        <v>3</v>
      </c>
      <c r="D636" t="s">
        <v>64</v>
      </c>
      <c r="E636" t="s">
        <v>582</v>
      </c>
      <c r="F636">
        <v>4</v>
      </c>
      <c r="G636">
        <v>384</v>
      </c>
      <c r="H636">
        <v>0</v>
      </c>
      <c r="I636">
        <v>170</v>
      </c>
      <c r="J636">
        <v>7</v>
      </c>
      <c r="K636">
        <v>1</v>
      </c>
      <c r="L636">
        <v>7</v>
      </c>
      <c r="M636" t="s">
        <v>577</v>
      </c>
      <c r="N636" t="s">
        <v>580</v>
      </c>
    </row>
    <row r="637" spans="1:14" ht="16" customHeight="1" x14ac:dyDescent="0.35">
      <c r="A637" t="s">
        <v>1220</v>
      </c>
      <c r="B637" t="s">
        <v>227</v>
      </c>
      <c r="C637">
        <v>4</v>
      </c>
      <c r="D637" t="s">
        <v>64</v>
      </c>
      <c r="E637" t="s">
        <v>585</v>
      </c>
      <c r="F637">
        <v>1</v>
      </c>
      <c r="G637">
        <v>512</v>
      </c>
      <c r="H637">
        <v>1</v>
      </c>
      <c r="I637">
        <v>83</v>
      </c>
      <c r="J637">
        <v>5</v>
      </c>
      <c r="K637">
        <v>3</v>
      </c>
      <c r="L637">
        <v>7</v>
      </c>
      <c r="N637" t="s">
        <v>586</v>
      </c>
    </row>
    <row r="638" spans="1:14" ht="16" customHeight="1" x14ac:dyDescent="0.35">
      <c r="A638" t="s">
        <v>1221</v>
      </c>
      <c r="B638" t="s">
        <v>228</v>
      </c>
      <c r="C638">
        <v>1</v>
      </c>
      <c r="D638" t="s">
        <v>67</v>
      </c>
      <c r="E638" t="s">
        <v>576</v>
      </c>
      <c r="F638">
        <v>3</v>
      </c>
      <c r="G638">
        <v>768</v>
      </c>
      <c r="H638">
        <v>1</v>
      </c>
      <c r="I638">
        <v>116</v>
      </c>
      <c r="J638">
        <v>4</v>
      </c>
      <c r="K638">
        <v>0</v>
      </c>
      <c r="L638">
        <v>6</v>
      </c>
      <c r="N638" t="s">
        <v>586</v>
      </c>
    </row>
    <row r="639" spans="1:14" ht="16" customHeight="1" x14ac:dyDescent="0.35">
      <c r="A639" t="s">
        <v>1222</v>
      </c>
      <c r="B639" t="s">
        <v>228</v>
      </c>
      <c r="C639">
        <v>2</v>
      </c>
      <c r="D639" t="s">
        <v>67</v>
      </c>
      <c r="E639" t="s">
        <v>579</v>
      </c>
      <c r="F639">
        <v>5</v>
      </c>
      <c r="G639">
        <v>256</v>
      </c>
      <c r="H639">
        <v>1</v>
      </c>
      <c r="I639">
        <v>146</v>
      </c>
      <c r="J639">
        <v>7</v>
      </c>
      <c r="K639">
        <v>2</v>
      </c>
      <c r="L639">
        <v>6</v>
      </c>
      <c r="N639" t="s">
        <v>586</v>
      </c>
    </row>
    <row r="640" spans="1:14" ht="16" customHeight="1" x14ac:dyDescent="0.35">
      <c r="A640" t="s">
        <v>1223</v>
      </c>
      <c r="B640" t="s">
        <v>228</v>
      </c>
      <c r="C640">
        <v>3</v>
      </c>
      <c r="D640" t="s">
        <v>67</v>
      </c>
      <c r="E640" t="s">
        <v>582</v>
      </c>
      <c r="F640">
        <v>2</v>
      </c>
      <c r="G640">
        <v>384</v>
      </c>
      <c r="H640">
        <v>0</v>
      </c>
      <c r="I640">
        <v>103</v>
      </c>
      <c r="J640">
        <v>5</v>
      </c>
      <c r="K640">
        <v>0</v>
      </c>
      <c r="L640">
        <v>4</v>
      </c>
      <c r="M640" t="s">
        <v>583</v>
      </c>
      <c r="N640" t="s">
        <v>580</v>
      </c>
    </row>
    <row r="641" spans="1:14" ht="16" customHeight="1" x14ac:dyDescent="0.35">
      <c r="A641" t="s">
        <v>1224</v>
      </c>
      <c r="B641" t="s">
        <v>228</v>
      </c>
      <c r="C641">
        <v>4</v>
      </c>
      <c r="D641" t="s">
        <v>67</v>
      </c>
      <c r="E641" t="s">
        <v>585</v>
      </c>
      <c r="F641">
        <v>4</v>
      </c>
      <c r="G641">
        <v>512</v>
      </c>
      <c r="H641">
        <v>0</v>
      </c>
      <c r="I641">
        <v>187</v>
      </c>
      <c r="J641">
        <v>8</v>
      </c>
      <c r="K641">
        <v>2</v>
      </c>
      <c r="L641">
        <v>4</v>
      </c>
      <c r="M641" t="s">
        <v>577</v>
      </c>
      <c r="N641" t="s">
        <v>580</v>
      </c>
    </row>
    <row r="642" spans="1:14" ht="16" customHeight="1" x14ac:dyDescent="0.35">
      <c r="A642" t="s">
        <v>1225</v>
      </c>
      <c r="B642" t="s">
        <v>229</v>
      </c>
      <c r="C642">
        <v>1</v>
      </c>
      <c r="D642" t="s">
        <v>56</v>
      </c>
      <c r="E642" t="s">
        <v>576</v>
      </c>
      <c r="F642">
        <v>1</v>
      </c>
      <c r="G642">
        <v>256</v>
      </c>
      <c r="H642">
        <v>0</v>
      </c>
      <c r="I642">
        <v>110</v>
      </c>
      <c r="J642">
        <v>2</v>
      </c>
      <c r="K642">
        <v>0</v>
      </c>
      <c r="L642">
        <v>4</v>
      </c>
      <c r="M642" t="s">
        <v>577</v>
      </c>
      <c r="N642" t="s">
        <v>580</v>
      </c>
    </row>
    <row r="643" spans="1:14" ht="16" customHeight="1" x14ac:dyDescent="0.35">
      <c r="A643" t="s">
        <v>1226</v>
      </c>
      <c r="B643" t="s">
        <v>229</v>
      </c>
      <c r="C643">
        <v>2</v>
      </c>
      <c r="D643" t="s">
        <v>56</v>
      </c>
      <c r="E643" t="s">
        <v>579</v>
      </c>
      <c r="F643">
        <v>3</v>
      </c>
      <c r="G643">
        <v>384</v>
      </c>
      <c r="H643">
        <v>0</v>
      </c>
      <c r="I643">
        <v>139</v>
      </c>
      <c r="J643">
        <v>5</v>
      </c>
      <c r="K643">
        <v>2</v>
      </c>
      <c r="L643">
        <v>4</v>
      </c>
      <c r="M643" t="s">
        <v>577</v>
      </c>
      <c r="N643" t="s">
        <v>580</v>
      </c>
    </row>
    <row r="644" spans="1:14" ht="16" customHeight="1" x14ac:dyDescent="0.35">
      <c r="A644" t="s">
        <v>1227</v>
      </c>
      <c r="B644" t="s">
        <v>229</v>
      </c>
      <c r="C644">
        <v>3</v>
      </c>
      <c r="D644" t="s">
        <v>56</v>
      </c>
      <c r="E644" t="s">
        <v>582</v>
      </c>
      <c r="F644">
        <v>5</v>
      </c>
      <c r="G644">
        <v>512</v>
      </c>
      <c r="H644">
        <v>0</v>
      </c>
      <c r="I644">
        <v>169</v>
      </c>
      <c r="J644">
        <v>8</v>
      </c>
      <c r="K644">
        <v>0</v>
      </c>
      <c r="L644">
        <v>4</v>
      </c>
      <c r="M644" t="s">
        <v>583</v>
      </c>
      <c r="N644" t="s">
        <v>580</v>
      </c>
    </row>
    <row r="645" spans="1:14" ht="16" customHeight="1" x14ac:dyDescent="0.35">
      <c r="A645" t="s">
        <v>1228</v>
      </c>
      <c r="B645" t="s">
        <v>229</v>
      </c>
      <c r="C645">
        <v>4</v>
      </c>
      <c r="D645" t="s">
        <v>56</v>
      </c>
      <c r="E645" t="s">
        <v>585</v>
      </c>
      <c r="F645">
        <v>2</v>
      </c>
      <c r="G645">
        <v>640</v>
      </c>
      <c r="H645">
        <v>1</v>
      </c>
      <c r="I645">
        <v>82</v>
      </c>
      <c r="J645">
        <v>6</v>
      </c>
      <c r="K645">
        <v>2</v>
      </c>
      <c r="L645">
        <v>4</v>
      </c>
      <c r="N645" t="s">
        <v>586</v>
      </c>
    </row>
    <row r="646" spans="1:14" ht="16" customHeight="1" x14ac:dyDescent="0.35">
      <c r="A646" t="s">
        <v>1229</v>
      </c>
      <c r="B646" t="s">
        <v>230</v>
      </c>
      <c r="C646">
        <v>1</v>
      </c>
      <c r="D646" t="s">
        <v>60</v>
      </c>
      <c r="E646" t="s">
        <v>576</v>
      </c>
      <c r="F646">
        <v>4</v>
      </c>
      <c r="G646">
        <v>256</v>
      </c>
      <c r="H646">
        <v>1</v>
      </c>
      <c r="I646">
        <v>129</v>
      </c>
      <c r="J646">
        <v>7</v>
      </c>
      <c r="K646">
        <v>0</v>
      </c>
      <c r="L646">
        <v>6</v>
      </c>
      <c r="N646" t="s">
        <v>586</v>
      </c>
    </row>
    <row r="647" spans="1:14" ht="16" customHeight="1" x14ac:dyDescent="0.35">
      <c r="A647" t="s">
        <v>1230</v>
      </c>
      <c r="B647" t="s">
        <v>230</v>
      </c>
      <c r="C647">
        <v>2</v>
      </c>
      <c r="D647" t="s">
        <v>60</v>
      </c>
      <c r="E647" t="s">
        <v>579</v>
      </c>
      <c r="F647">
        <v>1</v>
      </c>
      <c r="G647">
        <v>384</v>
      </c>
      <c r="H647">
        <v>0</v>
      </c>
      <c r="I647">
        <v>140</v>
      </c>
      <c r="J647">
        <v>5</v>
      </c>
      <c r="K647">
        <v>2</v>
      </c>
      <c r="L647">
        <v>4</v>
      </c>
      <c r="M647" t="s">
        <v>583</v>
      </c>
      <c r="N647" t="s">
        <v>580</v>
      </c>
    </row>
    <row r="648" spans="1:14" ht="16" customHeight="1" x14ac:dyDescent="0.35">
      <c r="A648" t="s">
        <v>1231</v>
      </c>
      <c r="B648" t="s">
        <v>230</v>
      </c>
      <c r="C648">
        <v>3</v>
      </c>
      <c r="D648" t="s">
        <v>60</v>
      </c>
      <c r="E648" t="s">
        <v>582</v>
      </c>
      <c r="F648">
        <v>3</v>
      </c>
      <c r="G648">
        <v>512</v>
      </c>
      <c r="H648">
        <v>0</v>
      </c>
      <c r="I648">
        <v>170</v>
      </c>
      <c r="J648">
        <v>8</v>
      </c>
      <c r="K648">
        <v>0</v>
      </c>
      <c r="L648">
        <v>4</v>
      </c>
      <c r="M648" t="s">
        <v>577</v>
      </c>
      <c r="N648" t="s">
        <v>580</v>
      </c>
    </row>
    <row r="649" spans="1:14" ht="16" customHeight="1" x14ac:dyDescent="0.35">
      <c r="A649" t="s">
        <v>1232</v>
      </c>
      <c r="B649" t="s">
        <v>230</v>
      </c>
      <c r="C649">
        <v>4</v>
      </c>
      <c r="D649" t="s">
        <v>60</v>
      </c>
      <c r="E649" t="s">
        <v>585</v>
      </c>
      <c r="F649">
        <v>5</v>
      </c>
      <c r="G649">
        <v>640</v>
      </c>
      <c r="H649">
        <v>0</v>
      </c>
      <c r="I649">
        <v>199</v>
      </c>
      <c r="J649">
        <v>11</v>
      </c>
      <c r="K649">
        <v>2</v>
      </c>
      <c r="L649">
        <v>6</v>
      </c>
      <c r="M649" t="s">
        <v>577</v>
      </c>
      <c r="N649" t="s">
        <v>580</v>
      </c>
    </row>
    <row r="650" spans="1:14" ht="16" customHeight="1" x14ac:dyDescent="0.35">
      <c r="A650" t="s">
        <v>1233</v>
      </c>
      <c r="B650" t="s">
        <v>231</v>
      </c>
      <c r="C650">
        <v>1</v>
      </c>
      <c r="D650" t="s">
        <v>64</v>
      </c>
      <c r="E650" t="s">
        <v>576</v>
      </c>
      <c r="F650">
        <v>2</v>
      </c>
      <c r="G650">
        <v>256</v>
      </c>
      <c r="H650">
        <v>0</v>
      </c>
      <c r="I650">
        <v>125</v>
      </c>
      <c r="J650">
        <v>3</v>
      </c>
      <c r="K650">
        <v>1</v>
      </c>
      <c r="L650">
        <v>4</v>
      </c>
      <c r="M650" t="s">
        <v>577</v>
      </c>
      <c r="N650" t="s">
        <v>580</v>
      </c>
    </row>
    <row r="651" spans="1:14" ht="16" customHeight="1" x14ac:dyDescent="0.35">
      <c r="A651" t="s">
        <v>1234</v>
      </c>
      <c r="B651" t="s">
        <v>231</v>
      </c>
      <c r="C651">
        <v>2</v>
      </c>
      <c r="D651" t="s">
        <v>64</v>
      </c>
      <c r="E651" t="s">
        <v>579</v>
      </c>
      <c r="F651">
        <v>4</v>
      </c>
      <c r="G651">
        <v>384</v>
      </c>
      <c r="H651">
        <v>1</v>
      </c>
      <c r="I651">
        <v>133</v>
      </c>
      <c r="J651">
        <v>6</v>
      </c>
      <c r="K651">
        <v>3</v>
      </c>
      <c r="L651">
        <v>5</v>
      </c>
      <c r="N651" t="s">
        <v>586</v>
      </c>
    </row>
    <row r="652" spans="1:14" ht="16" customHeight="1" x14ac:dyDescent="0.35">
      <c r="A652" t="s">
        <v>1235</v>
      </c>
      <c r="B652" t="s">
        <v>231</v>
      </c>
      <c r="C652">
        <v>3</v>
      </c>
      <c r="D652" t="s">
        <v>64</v>
      </c>
      <c r="E652" t="s">
        <v>582</v>
      </c>
      <c r="F652">
        <v>1</v>
      </c>
      <c r="G652">
        <v>512</v>
      </c>
      <c r="H652">
        <v>1</v>
      </c>
      <c r="I652">
        <v>68</v>
      </c>
      <c r="J652">
        <v>4</v>
      </c>
      <c r="K652">
        <v>1</v>
      </c>
      <c r="L652">
        <v>5</v>
      </c>
      <c r="N652" t="s">
        <v>586</v>
      </c>
    </row>
    <row r="653" spans="1:14" ht="16" customHeight="1" x14ac:dyDescent="0.35">
      <c r="A653" t="s">
        <v>1236</v>
      </c>
      <c r="B653" t="s">
        <v>231</v>
      </c>
      <c r="C653">
        <v>4</v>
      </c>
      <c r="D653" t="s">
        <v>64</v>
      </c>
      <c r="E653" t="s">
        <v>585</v>
      </c>
      <c r="F653">
        <v>3</v>
      </c>
      <c r="G653">
        <v>640</v>
      </c>
      <c r="H653">
        <v>1</v>
      </c>
      <c r="I653">
        <v>98</v>
      </c>
      <c r="J653">
        <v>7</v>
      </c>
      <c r="K653">
        <v>3</v>
      </c>
      <c r="L653">
        <v>4</v>
      </c>
      <c r="N653" t="s">
        <v>586</v>
      </c>
    </row>
    <row r="654" spans="1:14" ht="16" customHeight="1" x14ac:dyDescent="0.35">
      <c r="A654" t="s">
        <v>1237</v>
      </c>
      <c r="B654" t="s">
        <v>232</v>
      </c>
      <c r="C654">
        <v>1</v>
      </c>
      <c r="D654" t="s">
        <v>67</v>
      </c>
      <c r="E654" t="s">
        <v>576</v>
      </c>
      <c r="F654">
        <v>5</v>
      </c>
      <c r="G654">
        <v>256</v>
      </c>
      <c r="H654">
        <v>0</v>
      </c>
      <c r="I654">
        <v>207</v>
      </c>
      <c r="J654">
        <v>6</v>
      </c>
      <c r="K654">
        <v>0</v>
      </c>
      <c r="L654">
        <v>4</v>
      </c>
      <c r="M654" t="s">
        <v>577</v>
      </c>
    </row>
    <row r="655" spans="1:14" ht="16" customHeight="1" x14ac:dyDescent="0.35">
      <c r="A655" t="s">
        <v>1238</v>
      </c>
      <c r="B655" t="s">
        <v>232</v>
      </c>
      <c r="C655">
        <v>2</v>
      </c>
      <c r="D655" t="s">
        <v>67</v>
      </c>
      <c r="E655" t="s">
        <v>579</v>
      </c>
      <c r="F655">
        <v>2</v>
      </c>
      <c r="G655">
        <v>384</v>
      </c>
      <c r="H655">
        <v>0</v>
      </c>
      <c r="I655">
        <v>142</v>
      </c>
      <c r="J655">
        <v>4</v>
      </c>
      <c r="K655">
        <v>2</v>
      </c>
      <c r="L655">
        <v>4</v>
      </c>
      <c r="M655" t="s">
        <v>577</v>
      </c>
      <c r="N655" t="s">
        <v>580</v>
      </c>
    </row>
    <row r="656" spans="1:14" ht="16" customHeight="1" x14ac:dyDescent="0.35">
      <c r="A656" t="s">
        <v>1239</v>
      </c>
      <c r="B656" t="s">
        <v>232</v>
      </c>
      <c r="C656">
        <v>3</v>
      </c>
      <c r="D656" t="s">
        <v>67</v>
      </c>
      <c r="E656" t="s">
        <v>582</v>
      </c>
      <c r="F656">
        <v>4</v>
      </c>
      <c r="G656">
        <v>512</v>
      </c>
      <c r="H656">
        <v>0</v>
      </c>
      <c r="I656">
        <v>172</v>
      </c>
      <c r="J656">
        <v>7</v>
      </c>
      <c r="K656">
        <v>0</v>
      </c>
      <c r="L656">
        <v>6</v>
      </c>
      <c r="M656" t="s">
        <v>577</v>
      </c>
      <c r="N656" t="s">
        <v>580</v>
      </c>
    </row>
    <row r="657" spans="1:14" ht="16" customHeight="1" x14ac:dyDescent="0.35">
      <c r="A657" t="s">
        <v>1240</v>
      </c>
      <c r="B657" t="s">
        <v>232</v>
      </c>
      <c r="C657">
        <v>4</v>
      </c>
      <c r="D657" t="s">
        <v>67</v>
      </c>
      <c r="E657" t="s">
        <v>585</v>
      </c>
      <c r="F657">
        <v>1</v>
      </c>
      <c r="G657">
        <v>640</v>
      </c>
      <c r="H657">
        <v>1</v>
      </c>
      <c r="I657">
        <v>85</v>
      </c>
      <c r="J657">
        <v>5</v>
      </c>
      <c r="K657">
        <v>2</v>
      </c>
      <c r="L657">
        <v>7</v>
      </c>
      <c r="N657" t="s">
        <v>586</v>
      </c>
    </row>
    <row r="658" spans="1:14" ht="16" customHeight="1" x14ac:dyDescent="0.35">
      <c r="A658" t="s">
        <v>1241</v>
      </c>
      <c r="B658" t="s">
        <v>233</v>
      </c>
      <c r="C658">
        <v>1</v>
      </c>
      <c r="D658" t="s">
        <v>56</v>
      </c>
      <c r="E658" t="s">
        <v>576</v>
      </c>
      <c r="F658">
        <v>3</v>
      </c>
      <c r="G658">
        <v>384</v>
      </c>
      <c r="H658">
        <v>1</v>
      </c>
      <c r="I658">
        <v>103</v>
      </c>
      <c r="J658">
        <v>4</v>
      </c>
      <c r="K658">
        <v>0</v>
      </c>
      <c r="L658">
        <v>5</v>
      </c>
      <c r="N658" t="s">
        <v>586</v>
      </c>
    </row>
    <row r="659" spans="1:14" ht="16" customHeight="1" x14ac:dyDescent="0.35">
      <c r="A659" t="s">
        <v>1242</v>
      </c>
      <c r="B659" t="s">
        <v>233</v>
      </c>
      <c r="C659">
        <v>2</v>
      </c>
      <c r="D659" t="s">
        <v>56</v>
      </c>
      <c r="E659" t="s">
        <v>579</v>
      </c>
      <c r="F659">
        <v>5</v>
      </c>
      <c r="G659">
        <v>512</v>
      </c>
      <c r="H659">
        <v>1</v>
      </c>
      <c r="I659">
        <v>132</v>
      </c>
      <c r="J659">
        <v>7</v>
      </c>
      <c r="K659">
        <v>2</v>
      </c>
      <c r="L659">
        <v>5</v>
      </c>
      <c r="N659" t="s">
        <v>586</v>
      </c>
    </row>
    <row r="660" spans="1:14" ht="16" customHeight="1" x14ac:dyDescent="0.35">
      <c r="A660" t="s">
        <v>1243</v>
      </c>
      <c r="B660" t="s">
        <v>233</v>
      </c>
      <c r="C660">
        <v>3</v>
      </c>
      <c r="D660" t="s">
        <v>56</v>
      </c>
      <c r="E660" t="s">
        <v>582</v>
      </c>
      <c r="F660">
        <v>2</v>
      </c>
      <c r="G660">
        <v>640</v>
      </c>
      <c r="H660">
        <v>0</v>
      </c>
      <c r="I660">
        <v>89</v>
      </c>
      <c r="J660">
        <v>5</v>
      </c>
      <c r="K660">
        <v>0</v>
      </c>
      <c r="L660">
        <v>3</v>
      </c>
      <c r="M660" t="s">
        <v>583</v>
      </c>
      <c r="N660" t="s">
        <v>580</v>
      </c>
    </row>
    <row r="661" spans="1:14" ht="16" customHeight="1" x14ac:dyDescent="0.35">
      <c r="A661" t="s">
        <v>1244</v>
      </c>
      <c r="B661" t="s">
        <v>233</v>
      </c>
      <c r="C661">
        <v>4</v>
      </c>
      <c r="D661" t="s">
        <v>56</v>
      </c>
      <c r="E661" t="s">
        <v>585</v>
      </c>
      <c r="F661">
        <v>4</v>
      </c>
      <c r="G661">
        <v>768</v>
      </c>
      <c r="H661">
        <v>0</v>
      </c>
      <c r="I661">
        <v>173</v>
      </c>
      <c r="J661">
        <v>8</v>
      </c>
      <c r="K661">
        <v>2</v>
      </c>
      <c r="L661">
        <v>3</v>
      </c>
      <c r="M661" t="s">
        <v>577</v>
      </c>
      <c r="N661" t="s">
        <v>580</v>
      </c>
    </row>
    <row r="662" spans="1:14" ht="16" customHeight="1" x14ac:dyDescent="0.35">
      <c r="A662" t="s">
        <v>1245</v>
      </c>
      <c r="B662" t="s">
        <v>234</v>
      </c>
      <c r="C662">
        <v>1</v>
      </c>
      <c r="D662" t="s">
        <v>60</v>
      </c>
      <c r="E662" t="s">
        <v>576</v>
      </c>
      <c r="F662">
        <v>1</v>
      </c>
      <c r="G662">
        <v>384</v>
      </c>
      <c r="H662">
        <v>0</v>
      </c>
      <c r="I662">
        <v>125</v>
      </c>
      <c r="J662">
        <v>4</v>
      </c>
      <c r="K662">
        <v>0</v>
      </c>
      <c r="L662">
        <v>6</v>
      </c>
      <c r="M662" t="s">
        <v>577</v>
      </c>
      <c r="N662" t="s">
        <v>580</v>
      </c>
    </row>
    <row r="663" spans="1:14" ht="16" customHeight="1" x14ac:dyDescent="0.35">
      <c r="A663" t="s">
        <v>1246</v>
      </c>
      <c r="B663" t="s">
        <v>234</v>
      </c>
      <c r="C663">
        <v>2</v>
      </c>
      <c r="D663" t="s">
        <v>60</v>
      </c>
      <c r="E663" t="s">
        <v>579</v>
      </c>
      <c r="F663">
        <v>3</v>
      </c>
      <c r="G663">
        <v>512</v>
      </c>
      <c r="H663">
        <v>0</v>
      </c>
      <c r="I663">
        <v>155</v>
      </c>
      <c r="J663">
        <v>7</v>
      </c>
      <c r="K663">
        <v>2</v>
      </c>
      <c r="L663">
        <v>6</v>
      </c>
      <c r="M663" t="s">
        <v>577</v>
      </c>
      <c r="N663" t="s">
        <v>580</v>
      </c>
    </row>
    <row r="664" spans="1:14" ht="16" customHeight="1" x14ac:dyDescent="0.35">
      <c r="A664" t="s">
        <v>1247</v>
      </c>
      <c r="B664" t="s">
        <v>234</v>
      </c>
      <c r="C664">
        <v>3</v>
      </c>
      <c r="D664" t="s">
        <v>60</v>
      </c>
      <c r="E664" t="s">
        <v>582</v>
      </c>
      <c r="F664">
        <v>5</v>
      </c>
      <c r="G664">
        <v>640</v>
      </c>
      <c r="H664">
        <v>0</v>
      </c>
      <c r="I664">
        <v>185</v>
      </c>
      <c r="J664">
        <v>10</v>
      </c>
      <c r="K664">
        <v>0</v>
      </c>
      <c r="L664">
        <v>6</v>
      </c>
      <c r="M664" t="s">
        <v>583</v>
      </c>
      <c r="N664" t="s">
        <v>580</v>
      </c>
    </row>
    <row r="665" spans="1:14" ht="16" customHeight="1" x14ac:dyDescent="0.35">
      <c r="A665" t="s">
        <v>1248</v>
      </c>
      <c r="B665" t="s">
        <v>234</v>
      </c>
      <c r="C665">
        <v>4</v>
      </c>
      <c r="D665" t="s">
        <v>60</v>
      </c>
      <c r="E665" t="s">
        <v>585</v>
      </c>
      <c r="F665">
        <v>2</v>
      </c>
      <c r="G665">
        <v>768</v>
      </c>
      <c r="H665">
        <v>1</v>
      </c>
      <c r="I665">
        <v>97</v>
      </c>
      <c r="J665">
        <v>8</v>
      </c>
      <c r="K665">
        <v>2</v>
      </c>
      <c r="L665">
        <v>6</v>
      </c>
      <c r="N665" t="s">
        <v>586</v>
      </c>
    </row>
    <row r="666" spans="1:14" ht="16" customHeight="1" x14ac:dyDescent="0.35">
      <c r="A666" t="s">
        <v>1249</v>
      </c>
      <c r="B666" t="s">
        <v>235</v>
      </c>
      <c r="C666">
        <v>1</v>
      </c>
      <c r="D666" t="s">
        <v>64</v>
      </c>
      <c r="E666" t="s">
        <v>576</v>
      </c>
      <c r="F666">
        <v>4</v>
      </c>
      <c r="G666">
        <v>384</v>
      </c>
      <c r="H666">
        <v>1</v>
      </c>
      <c r="I666">
        <v>118</v>
      </c>
      <c r="J666">
        <v>5</v>
      </c>
      <c r="K666">
        <v>1</v>
      </c>
      <c r="L666">
        <v>5</v>
      </c>
      <c r="N666" t="s">
        <v>586</v>
      </c>
    </row>
    <row r="667" spans="1:14" ht="16" customHeight="1" x14ac:dyDescent="0.35">
      <c r="A667" t="s">
        <v>1250</v>
      </c>
      <c r="B667" t="s">
        <v>235</v>
      </c>
      <c r="C667">
        <v>2</v>
      </c>
      <c r="D667" t="s">
        <v>64</v>
      </c>
      <c r="E667" t="s">
        <v>579</v>
      </c>
      <c r="F667">
        <v>1</v>
      </c>
      <c r="G667">
        <v>512</v>
      </c>
      <c r="H667">
        <v>0</v>
      </c>
      <c r="I667">
        <v>129</v>
      </c>
      <c r="J667">
        <v>3</v>
      </c>
      <c r="K667">
        <v>3</v>
      </c>
      <c r="L667">
        <v>3</v>
      </c>
      <c r="M667" t="s">
        <v>577</v>
      </c>
      <c r="N667" t="s">
        <v>580</v>
      </c>
    </row>
    <row r="668" spans="1:14" ht="16" customHeight="1" x14ac:dyDescent="0.35">
      <c r="A668" t="s">
        <v>1251</v>
      </c>
      <c r="B668" t="s">
        <v>235</v>
      </c>
      <c r="C668">
        <v>3</v>
      </c>
      <c r="D668" t="s">
        <v>64</v>
      </c>
      <c r="E668" t="s">
        <v>582</v>
      </c>
      <c r="F668">
        <v>3</v>
      </c>
      <c r="G668">
        <v>640</v>
      </c>
      <c r="H668">
        <v>0</v>
      </c>
      <c r="I668">
        <v>159</v>
      </c>
      <c r="J668">
        <v>6</v>
      </c>
      <c r="K668">
        <v>1</v>
      </c>
      <c r="L668">
        <v>3</v>
      </c>
      <c r="M668" t="s">
        <v>577</v>
      </c>
      <c r="N668" t="s">
        <v>580</v>
      </c>
    </row>
    <row r="669" spans="1:14" ht="16" customHeight="1" x14ac:dyDescent="0.35">
      <c r="A669" t="s">
        <v>1252</v>
      </c>
      <c r="B669" t="s">
        <v>235</v>
      </c>
      <c r="C669">
        <v>4</v>
      </c>
      <c r="D669" t="s">
        <v>64</v>
      </c>
      <c r="E669" t="s">
        <v>585</v>
      </c>
      <c r="F669">
        <v>5</v>
      </c>
      <c r="G669">
        <v>768</v>
      </c>
      <c r="H669">
        <v>0</v>
      </c>
      <c r="I669">
        <v>189</v>
      </c>
      <c r="J669">
        <v>9</v>
      </c>
      <c r="K669">
        <v>3</v>
      </c>
      <c r="L669">
        <v>5</v>
      </c>
      <c r="M669" t="s">
        <v>577</v>
      </c>
      <c r="N669" t="s">
        <v>580</v>
      </c>
    </row>
    <row r="670" spans="1:14" ht="16" customHeight="1" x14ac:dyDescent="0.35">
      <c r="A670" t="s">
        <v>1253</v>
      </c>
      <c r="B670" t="s">
        <v>236</v>
      </c>
      <c r="C670">
        <v>1</v>
      </c>
      <c r="D670" t="s">
        <v>67</v>
      </c>
      <c r="E670" t="s">
        <v>576</v>
      </c>
      <c r="F670">
        <v>2</v>
      </c>
      <c r="G670">
        <v>384</v>
      </c>
      <c r="H670">
        <v>1</v>
      </c>
      <c r="I670">
        <v>105</v>
      </c>
      <c r="J670">
        <v>3</v>
      </c>
      <c r="K670">
        <v>0</v>
      </c>
      <c r="L670">
        <v>7</v>
      </c>
      <c r="N670" t="s">
        <v>586</v>
      </c>
    </row>
    <row r="671" spans="1:14" ht="16" customHeight="1" x14ac:dyDescent="0.35">
      <c r="A671" t="s">
        <v>1254</v>
      </c>
      <c r="B671" t="s">
        <v>236</v>
      </c>
      <c r="C671">
        <v>2</v>
      </c>
      <c r="D671" t="s">
        <v>67</v>
      </c>
      <c r="E671" t="s">
        <v>579</v>
      </c>
      <c r="F671">
        <v>4</v>
      </c>
      <c r="G671">
        <v>512</v>
      </c>
      <c r="H671">
        <v>1</v>
      </c>
      <c r="I671">
        <v>135</v>
      </c>
      <c r="J671">
        <v>6</v>
      </c>
      <c r="K671">
        <v>2</v>
      </c>
      <c r="L671">
        <v>7</v>
      </c>
      <c r="N671" t="s">
        <v>586</v>
      </c>
    </row>
    <row r="672" spans="1:14" ht="16" customHeight="1" x14ac:dyDescent="0.35">
      <c r="A672" t="s">
        <v>1255</v>
      </c>
      <c r="B672" t="s">
        <v>236</v>
      </c>
      <c r="C672">
        <v>3</v>
      </c>
      <c r="D672" t="s">
        <v>67</v>
      </c>
      <c r="E672" t="s">
        <v>582</v>
      </c>
      <c r="F672">
        <v>1</v>
      </c>
      <c r="G672">
        <v>640</v>
      </c>
      <c r="H672">
        <v>1</v>
      </c>
      <c r="I672">
        <v>70</v>
      </c>
      <c r="J672">
        <v>4</v>
      </c>
      <c r="K672">
        <v>0</v>
      </c>
      <c r="L672">
        <v>7</v>
      </c>
      <c r="N672" t="s">
        <v>586</v>
      </c>
    </row>
    <row r="673" spans="1:14" ht="16" customHeight="1" x14ac:dyDescent="0.35">
      <c r="A673" t="s">
        <v>1256</v>
      </c>
      <c r="B673" t="s">
        <v>236</v>
      </c>
      <c r="C673">
        <v>4</v>
      </c>
      <c r="D673" t="s">
        <v>67</v>
      </c>
      <c r="E673" t="s">
        <v>585</v>
      </c>
      <c r="F673">
        <v>3</v>
      </c>
      <c r="G673">
        <v>768</v>
      </c>
      <c r="H673">
        <v>0</v>
      </c>
      <c r="I673">
        <v>122</v>
      </c>
      <c r="J673">
        <v>7</v>
      </c>
      <c r="K673">
        <v>2</v>
      </c>
      <c r="L673">
        <v>5</v>
      </c>
      <c r="M673" t="s">
        <v>583</v>
      </c>
      <c r="N673" t="s">
        <v>580</v>
      </c>
    </row>
    <row r="674" spans="1:14" ht="16" customHeight="1" x14ac:dyDescent="0.35">
      <c r="A674" t="s">
        <v>1257</v>
      </c>
      <c r="B674" t="s">
        <v>237</v>
      </c>
      <c r="C674">
        <v>1</v>
      </c>
      <c r="D674" t="s">
        <v>56</v>
      </c>
      <c r="E674" t="s">
        <v>576</v>
      </c>
      <c r="F674">
        <v>5</v>
      </c>
      <c r="G674">
        <v>512</v>
      </c>
      <c r="H674">
        <v>0</v>
      </c>
      <c r="I674">
        <v>194</v>
      </c>
      <c r="J674">
        <v>6</v>
      </c>
      <c r="K674">
        <v>0</v>
      </c>
      <c r="L674">
        <v>4</v>
      </c>
      <c r="M674" t="s">
        <v>577</v>
      </c>
      <c r="N674" t="s">
        <v>580</v>
      </c>
    </row>
    <row r="675" spans="1:14" ht="16" customHeight="1" x14ac:dyDescent="0.35">
      <c r="A675" t="s">
        <v>1258</v>
      </c>
      <c r="B675" t="s">
        <v>237</v>
      </c>
      <c r="C675">
        <v>2</v>
      </c>
      <c r="D675" t="s">
        <v>56</v>
      </c>
      <c r="E675" t="s">
        <v>579</v>
      </c>
      <c r="F675">
        <v>2</v>
      </c>
      <c r="G675">
        <v>640</v>
      </c>
      <c r="H675">
        <v>0</v>
      </c>
      <c r="I675">
        <v>128</v>
      </c>
      <c r="J675">
        <v>4</v>
      </c>
      <c r="K675">
        <v>2</v>
      </c>
      <c r="L675">
        <v>5</v>
      </c>
      <c r="M675" t="s">
        <v>577</v>
      </c>
      <c r="N675" t="s">
        <v>580</v>
      </c>
    </row>
    <row r="676" spans="1:14" ht="16" customHeight="1" x14ac:dyDescent="0.35">
      <c r="A676" t="s">
        <v>1259</v>
      </c>
      <c r="B676" t="s">
        <v>237</v>
      </c>
      <c r="C676">
        <v>3</v>
      </c>
      <c r="D676" t="s">
        <v>56</v>
      </c>
      <c r="E676" t="s">
        <v>582</v>
      </c>
      <c r="F676">
        <v>4</v>
      </c>
      <c r="G676">
        <v>768</v>
      </c>
      <c r="H676">
        <v>0</v>
      </c>
      <c r="I676">
        <v>158</v>
      </c>
      <c r="J676">
        <v>7</v>
      </c>
      <c r="K676">
        <v>0</v>
      </c>
      <c r="L676">
        <v>5</v>
      </c>
      <c r="M676" t="s">
        <v>577</v>
      </c>
      <c r="N676" t="s">
        <v>580</v>
      </c>
    </row>
    <row r="677" spans="1:14" ht="16" customHeight="1" x14ac:dyDescent="0.35">
      <c r="A677" t="s">
        <v>1260</v>
      </c>
      <c r="B677" t="s">
        <v>237</v>
      </c>
      <c r="C677">
        <v>4</v>
      </c>
      <c r="D677" t="s">
        <v>56</v>
      </c>
      <c r="E677" t="s">
        <v>585</v>
      </c>
      <c r="F677">
        <v>1</v>
      </c>
      <c r="G677">
        <v>256</v>
      </c>
      <c r="H677">
        <v>1</v>
      </c>
      <c r="I677">
        <v>71</v>
      </c>
      <c r="J677">
        <v>5</v>
      </c>
      <c r="K677">
        <v>2</v>
      </c>
      <c r="L677">
        <v>6</v>
      </c>
      <c r="N677" t="s">
        <v>586</v>
      </c>
    </row>
    <row r="678" spans="1:14" ht="16" customHeight="1" x14ac:dyDescent="0.35">
      <c r="A678" t="s">
        <v>1261</v>
      </c>
      <c r="B678" t="s">
        <v>238</v>
      </c>
      <c r="C678">
        <v>1</v>
      </c>
      <c r="D678" t="s">
        <v>60</v>
      </c>
      <c r="E678" t="s">
        <v>576</v>
      </c>
      <c r="F678">
        <v>3</v>
      </c>
      <c r="G678">
        <v>512</v>
      </c>
      <c r="H678">
        <v>1</v>
      </c>
      <c r="I678">
        <v>118</v>
      </c>
      <c r="J678">
        <v>6</v>
      </c>
      <c r="K678">
        <v>0</v>
      </c>
      <c r="L678">
        <v>7</v>
      </c>
      <c r="N678" t="s">
        <v>586</v>
      </c>
    </row>
    <row r="679" spans="1:14" ht="16" customHeight="1" x14ac:dyDescent="0.35">
      <c r="A679" t="s">
        <v>1262</v>
      </c>
      <c r="B679" t="s">
        <v>238</v>
      </c>
      <c r="C679">
        <v>2</v>
      </c>
      <c r="D679" t="s">
        <v>60</v>
      </c>
      <c r="E679" t="s">
        <v>579</v>
      </c>
      <c r="F679">
        <v>5</v>
      </c>
      <c r="G679">
        <v>640</v>
      </c>
      <c r="H679">
        <v>1</v>
      </c>
      <c r="I679">
        <v>148</v>
      </c>
      <c r="J679">
        <v>9</v>
      </c>
      <c r="K679">
        <v>2</v>
      </c>
      <c r="L679">
        <v>7</v>
      </c>
      <c r="N679" t="s">
        <v>586</v>
      </c>
    </row>
    <row r="680" spans="1:14" ht="16" customHeight="1" x14ac:dyDescent="0.35">
      <c r="A680" t="s">
        <v>1263</v>
      </c>
      <c r="B680" t="s">
        <v>238</v>
      </c>
      <c r="C680">
        <v>3</v>
      </c>
      <c r="D680" t="s">
        <v>60</v>
      </c>
      <c r="E680" t="s">
        <v>582</v>
      </c>
      <c r="F680">
        <v>2</v>
      </c>
      <c r="G680">
        <v>768</v>
      </c>
      <c r="H680">
        <v>0</v>
      </c>
      <c r="I680">
        <v>159</v>
      </c>
      <c r="J680">
        <v>7</v>
      </c>
      <c r="K680">
        <v>0</v>
      </c>
      <c r="L680">
        <v>5</v>
      </c>
      <c r="M680" t="s">
        <v>583</v>
      </c>
      <c r="N680" t="s">
        <v>580</v>
      </c>
    </row>
    <row r="681" spans="1:14" ht="16" customHeight="1" x14ac:dyDescent="0.35">
      <c r="A681" t="s">
        <v>1264</v>
      </c>
      <c r="B681" t="s">
        <v>238</v>
      </c>
      <c r="C681">
        <v>4</v>
      </c>
      <c r="D681" t="s">
        <v>60</v>
      </c>
      <c r="E681" t="s">
        <v>585</v>
      </c>
      <c r="F681">
        <v>4</v>
      </c>
      <c r="G681">
        <v>256</v>
      </c>
      <c r="H681">
        <v>0</v>
      </c>
      <c r="I681">
        <v>188</v>
      </c>
      <c r="J681">
        <v>10</v>
      </c>
      <c r="K681">
        <v>2</v>
      </c>
      <c r="L681">
        <v>5</v>
      </c>
      <c r="M681" t="s">
        <v>577</v>
      </c>
      <c r="N681" t="s">
        <v>580</v>
      </c>
    </row>
    <row r="682" spans="1:14" ht="16" customHeight="1" x14ac:dyDescent="0.35">
      <c r="A682" t="s">
        <v>1265</v>
      </c>
      <c r="B682" t="s">
        <v>239</v>
      </c>
      <c r="C682">
        <v>1</v>
      </c>
      <c r="D682" t="s">
        <v>64</v>
      </c>
      <c r="E682" t="s">
        <v>576</v>
      </c>
      <c r="F682">
        <v>1</v>
      </c>
      <c r="G682">
        <v>512</v>
      </c>
      <c r="H682">
        <v>0</v>
      </c>
      <c r="I682">
        <v>114</v>
      </c>
      <c r="J682">
        <v>2</v>
      </c>
      <c r="K682">
        <v>1</v>
      </c>
      <c r="L682">
        <v>5</v>
      </c>
      <c r="M682" t="s">
        <v>577</v>
      </c>
      <c r="N682" t="s">
        <v>580</v>
      </c>
    </row>
    <row r="683" spans="1:14" ht="16" customHeight="1" x14ac:dyDescent="0.35">
      <c r="A683" t="s">
        <v>1266</v>
      </c>
      <c r="B683" t="s">
        <v>239</v>
      </c>
      <c r="C683">
        <v>2</v>
      </c>
      <c r="D683" t="s">
        <v>64</v>
      </c>
      <c r="E683" t="s">
        <v>579</v>
      </c>
      <c r="F683">
        <v>3</v>
      </c>
      <c r="G683">
        <v>640</v>
      </c>
      <c r="H683">
        <v>0</v>
      </c>
      <c r="I683">
        <v>144</v>
      </c>
      <c r="J683">
        <v>5</v>
      </c>
      <c r="K683">
        <v>3</v>
      </c>
      <c r="L683">
        <v>5</v>
      </c>
      <c r="M683" t="s">
        <v>577</v>
      </c>
      <c r="N683" t="s">
        <v>580</v>
      </c>
    </row>
    <row r="684" spans="1:14" ht="16" customHeight="1" x14ac:dyDescent="0.35">
      <c r="A684" t="s">
        <v>1267</v>
      </c>
      <c r="B684" t="s">
        <v>239</v>
      </c>
      <c r="C684">
        <v>3</v>
      </c>
      <c r="D684" t="s">
        <v>64</v>
      </c>
      <c r="E684" t="s">
        <v>582</v>
      </c>
      <c r="F684">
        <v>5</v>
      </c>
      <c r="G684">
        <v>768</v>
      </c>
      <c r="H684">
        <v>1</v>
      </c>
      <c r="I684">
        <v>152</v>
      </c>
      <c r="J684">
        <v>8</v>
      </c>
      <c r="K684">
        <v>1</v>
      </c>
      <c r="L684">
        <v>6</v>
      </c>
      <c r="N684" t="s">
        <v>586</v>
      </c>
    </row>
    <row r="685" spans="1:14" ht="16" customHeight="1" x14ac:dyDescent="0.35">
      <c r="A685" t="s">
        <v>1268</v>
      </c>
      <c r="B685" t="s">
        <v>239</v>
      </c>
      <c r="C685">
        <v>4</v>
      </c>
      <c r="D685" t="s">
        <v>64</v>
      </c>
      <c r="E685" t="s">
        <v>585</v>
      </c>
      <c r="F685">
        <v>2</v>
      </c>
      <c r="G685">
        <v>256</v>
      </c>
      <c r="H685">
        <v>1</v>
      </c>
      <c r="I685">
        <v>87</v>
      </c>
      <c r="J685">
        <v>6</v>
      </c>
      <c r="K685">
        <v>3</v>
      </c>
      <c r="L685">
        <v>6</v>
      </c>
      <c r="N685" t="s">
        <v>586</v>
      </c>
    </row>
    <row r="686" spans="1:14" ht="16" customHeight="1" x14ac:dyDescent="0.35">
      <c r="A686" t="s">
        <v>1269</v>
      </c>
      <c r="B686" t="s">
        <v>240</v>
      </c>
      <c r="C686">
        <v>1</v>
      </c>
      <c r="D686" t="s">
        <v>67</v>
      </c>
      <c r="E686" t="s">
        <v>576</v>
      </c>
      <c r="F686">
        <v>4</v>
      </c>
      <c r="G686">
        <v>512</v>
      </c>
      <c r="H686">
        <v>1</v>
      </c>
      <c r="I686">
        <v>120</v>
      </c>
      <c r="J686">
        <v>5</v>
      </c>
      <c r="K686">
        <v>0</v>
      </c>
      <c r="L686">
        <v>4</v>
      </c>
      <c r="N686" t="s">
        <v>586</v>
      </c>
    </row>
    <row r="687" spans="1:14" ht="16" customHeight="1" x14ac:dyDescent="0.35">
      <c r="A687" t="s">
        <v>1270</v>
      </c>
      <c r="B687" t="s">
        <v>240</v>
      </c>
      <c r="C687">
        <v>2</v>
      </c>
      <c r="D687" t="s">
        <v>67</v>
      </c>
      <c r="E687" t="s">
        <v>579</v>
      </c>
      <c r="F687">
        <v>1</v>
      </c>
      <c r="G687">
        <v>640</v>
      </c>
      <c r="H687">
        <v>0</v>
      </c>
      <c r="I687">
        <v>131</v>
      </c>
      <c r="J687">
        <v>3</v>
      </c>
      <c r="K687">
        <v>2</v>
      </c>
      <c r="L687">
        <v>3</v>
      </c>
      <c r="M687" t="s">
        <v>577</v>
      </c>
      <c r="N687" t="s">
        <v>580</v>
      </c>
    </row>
    <row r="688" spans="1:14" ht="16" customHeight="1" x14ac:dyDescent="0.35">
      <c r="A688" t="s">
        <v>1271</v>
      </c>
      <c r="B688" t="s">
        <v>240</v>
      </c>
      <c r="C688">
        <v>3</v>
      </c>
      <c r="D688" t="s">
        <v>67</v>
      </c>
      <c r="E688" t="s">
        <v>582</v>
      </c>
      <c r="F688">
        <v>3</v>
      </c>
      <c r="G688">
        <v>768</v>
      </c>
      <c r="H688">
        <v>0</v>
      </c>
      <c r="I688">
        <v>161</v>
      </c>
      <c r="J688">
        <v>6</v>
      </c>
      <c r="K688">
        <v>0</v>
      </c>
      <c r="L688">
        <v>2</v>
      </c>
      <c r="M688" t="s">
        <v>577</v>
      </c>
      <c r="N688" t="s">
        <v>580</v>
      </c>
    </row>
    <row r="689" spans="1:14" ht="16" customHeight="1" x14ac:dyDescent="0.35">
      <c r="A689" t="s">
        <v>1272</v>
      </c>
      <c r="B689" t="s">
        <v>240</v>
      </c>
      <c r="C689">
        <v>4</v>
      </c>
      <c r="D689" t="s">
        <v>67</v>
      </c>
      <c r="E689" t="s">
        <v>585</v>
      </c>
      <c r="F689">
        <v>5</v>
      </c>
      <c r="G689">
        <v>256</v>
      </c>
      <c r="H689">
        <v>0</v>
      </c>
      <c r="I689">
        <v>191</v>
      </c>
      <c r="J689">
        <v>9</v>
      </c>
      <c r="K689">
        <v>2</v>
      </c>
      <c r="L689">
        <v>4</v>
      </c>
      <c r="M689" t="s">
        <v>577</v>
      </c>
      <c r="N689" t="s">
        <v>580</v>
      </c>
    </row>
    <row r="690" spans="1:14" ht="16" customHeight="1" x14ac:dyDescent="0.35">
      <c r="A690" t="s">
        <v>1273</v>
      </c>
      <c r="B690" t="s">
        <v>241</v>
      </c>
      <c r="C690">
        <v>1</v>
      </c>
      <c r="D690" t="s">
        <v>56</v>
      </c>
      <c r="E690" t="s">
        <v>576</v>
      </c>
      <c r="F690">
        <v>2</v>
      </c>
      <c r="G690">
        <v>640</v>
      </c>
      <c r="H690">
        <v>1</v>
      </c>
      <c r="I690">
        <v>92</v>
      </c>
      <c r="J690">
        <v>3</v>
      </c>
      <c r="K690">
        <v>0</v>
      </c>
      <c r="L690">
        <v>6</v>
      </c>
      <c r="N690" t="s">
        <v>586</v>
      </c>
    </row>
    <row r="691" spans="1:14" ht="16" customHeight="1" x14ac:dyDescent="0.35">
      <c r="A691" t="s">
        <v>1274</v>
      </c>
      <c r="B691" t="s">
        <v>241</v>
      </c>
      <c r="C691">
        <v>2</v>
      </c>
      <c r="D691" t="s">
        <v>56</v>
      </c>
      <c r="E691" t="s">
        <v>579</v>
      </c>
      <c r="F691">
        <v>4</v>
      </c>
      <c r="G691">
        <v>768</v>
      </c>
      <c r="H691">
        <v>1</v>
      </c>
      <c r="I691">
        <v>121</v>
      </c>
      <c r="J691">
        <v>6</v>
      </c>
      <c r="K691">
        <v>2</v>
      </c>
      <c r="L691">
        <v>6</v>
      </c>
      <c r="N691" t="s">
        <v>586</v>
      </c>
    </row>
    <row r="692" spans="1:14" ht="16" customHeight="1" x14ac:dyDescent="0.35">
      <c r="A692" t="s">
        <v>1275</v>
      </c>
      <c r="B692" t="s">
        <v>241</v>
      </c>
      <c r="C692">
        <v>3</v>
      </c>
      <c r="D692" t="s">
        <v>56</v>
      </c>
      <c r="E692" t="s">
        <v>582</v>
      </c>
      <c r="F692">
        <v>1</v>
      </c>
      <c r="G692">
        <v>256</v>
      </c>
      <c r="H692">
        <v>1</v>
      </c>
      <c r="I692">
        <v>56</v>
      </c>
      <c r="J692">
        <v>4</v>
      </c>
      <c r="K692">
        <v>0</v>
      </c>
      <c r="L692">
        <v>6</v>
      </c>
      <c r="N692" t="s">
        <v>586</v>
      </c>
    </row>
    <row r="693" spans="1:14" ht="16" customHeight="1" x14ac:dyDescent="0.35">
      <c r="A693" t="s">
        <v>1276</v>
      </c>
      <c r="B693" t="s">
        <v>241</v>
      </c>
      <c r="C693">
        <v>4</v>
      </c>
      <c r="D693" t="s">
        <v>56</v>
      </c>
      <c r="E693" t="s">
        <v>585</v>
      </c>
      <c r="F693">
        <v>3</v>
      </c>
      <c r="G693">
        <v>384</v>
      </c>
      <c r="H693">
        <v>0</v>
      </c>
      <c r="I693">
        <v>108</v>
      </c>
      <c r="J693">
        <v>7</v>
      </c>
      <c r="K693">
        <v>2</v>
      </c>
      <c r="L693">
        <v>4</v>
      </c>
      <c r="M693" t="s">
        <v>583</v>
      </c>
      <c r="N693" t="s">
        <v>580</v>
      </c>
    </row>
    <row r="694" spans="1:14" ht="16" customHeight="1" x14ac:dyDescent="0.35">
      <c r="A694" t="s">
        <v>1277</v>
      </c>
      <c r="B694" t="s">
        <v>242</v>
      </c>
      <c r="C694">
        <v>1</v>
      </c>
      <c r="D694" t="s">
        <v>60</v>
      </c>
      <c r="E694" t="s">
        <v>576</v>
      </c>
      <c r="F694">
        <v>5</v>
      </c>
      <c r="G694">
        <v>640</v>
      </c>
      <c r="H694">
        <v>0</v>
      </c>
      <c r="I694">
        <v>209</v>
      </c>
      <c r="J694">
        <v>8</v>
      </c>
      <c r="K694">
        <v>0</v>
      </c>
      <c r="L694">
        <v>3</v>
      </c>
      <c r="M694" t="s">
        <v>577</v>
      </c>
      <c r="N694" t="s">
        <v>580</v>
      </c>
    </row>
    <row r="695" spans="1:14" ht="16" customHeight="1" x14ac:dyDescent="0.35">
      <c r="A695" t="s">
        <v>1278</v>
      </c>
      <c r="B695" t="s">
        <v>242</v>
      </c>
      <c r="C695">
        <v>2</v>
      </c>
      <c r="D695" t="s">
        <v>60</v>
      </c>
      <c r="E695" t="s">
        <v>579</v>
      </c>
      <c r="F695">
        <v>2</v>
      </c>
      <c r="G695">
        <v>768</v>
      </c>
      <c r="H695">
        <v>0</v>
      </c>
      <c r="I695">
        <v>144</v>
      </c>
      <c r="J695">
        <v>6</v>
      </c>
      <c r="K695">
        <v>2</v>
      </c>
      <c r="L695">
        <v>4</v>
      </c>
      <c r="M695" t="s">
        <v>577</v>
      </c>
      <c r="N695" t="s">
        <v>580</v>
      </c>
    </row>
    <row r="696" spans="1:14" ht="16" customHeight="1" x14ac:dyDescent="0.35">
      <c r="A696" t="s">
        <v>1279</v>
      </c>
      <c r="B696" t="s">
        <v>242</v>
      </c>
      <c r="C696">
        <v>3</v>
      </c>
      <c r="D696" t="s">
        <v>60</v>
      </c>
      <c r="E696" t="s">
        <v>582</v>
      </c>
      <c r="F696">
        <v>4</v>
      </c>
      <c r="G696">
        <v>256</v>
      </c>
      <c r="H696">
        <v>0</v>
      </c>
      <c r="I696">
        <v>174</v>
      </c>
      <c r="J696">
        <v>9</v>
      </c>
      <c r="K696">
        <v>0</v>
      </c>
      <c r="L696">
        <v>4</v>
      </c>
      <c r="M696" t="s">
        <v>577</v>
      </c>
      <c r="N696" t="s">
        <v>580</v>
      </c>
    </row>
    <row r="697" spans="1:14" ht="16" customHeight="1" x14ac:dyDescent="0.35">
      <c r="A697" t="s">
        <v>1280</v>
      </c>
      <c r="B697" t="s">
        <v>242</v>
      </c>
      <c r="C697">
        <v>4</v>
      </c>
      <c r="D697" t="s">
        <v>60</v>
      </c>
      <c r="E697" t="s">
        <v>585</v>
      </c>
      <c r="F697">
        <v>1</v>
      </c>
      <c r="G697">
        <v>384</v>
      </c>
      <c r="H697">
        <v>1</v>
      </c>
      <c r="I697">
        <v>86</v>
      </c>
      <c r="J697">
        <v>7</v>
      </c>
      <c r="K697">
        <v>2</v>
      </c>
      <c r="L697">
        <v>5</v>
      </c>
      <c r="N697" t="s">
        <v>586</v>
      </c>
    </row>
    <row r="698" spans="1:14" ht="16" customHeight="1" x14ac:dyDescent="0.35">
      <c r="A698" t="s">
        <v>1281</v>
      </c>
      <c r="B698" t="s">
        <v>243</v>
      </c>
      <c r="C698">
        <v>1</v>
      </c>
      <c r="D698" t="s">
        <v>64</v>
      </c>
      <c r="E698" t="s">
        <v>576</v>
      </c>
      <c r="F698">
        <v>3</v>
      </c>
      <c r="G698">
        <v>640</v>
      </c>
      <c r="H698">
        <v>1</v>
      </c>
      <c r="I698">
        <v>107</v>
      </c>
      <c r="J698">
        <v>4</v>
      </c>
      <c r="K698">
        <v>1</v>
      </c>
      <c r="L698">
        <v>6</v>
      </c>
      <c r="N698" t="s">
        <v>586</v>
      </c>
    </row>
    <row r="699" spans="1:14" ht="16" customHeight="1" x14ac:dyDescent="0.35">
      <c r="A699" t="s">
        <v>1282</v>
      </c>
      <c r="B699" t="s">
        <v>243</v>
      </c>
      <c r="C699">
        <v>2</v>
      </c>
      <c r="D699" t="s">
        <v>64</v>
      </c>
      <c r="E699" t="s">
        <v>579</v>
      </c>
      <c r="F699">
        <v>5</v>
      </c>
      <c r="G699">
        <v>768</v>
      </c>
      <c r="H699">
        <v>1</v>
      </c>
      <c r="I699">
        <v>137</v>
      </c>
      <c r="J699">
        <v>7</v>
      </c>
      <c r="K699">
        <v>3</v>
      </c>
      <c r="L699">
        <v>6</v>
      </c>
      <c r="N699" t="s">
        <v>586</v>
      </c>
    </row>
    <row r="700" spans="1:14" ht="16" customHeight="1" x14ac:dyDescent="0.35">
      <c r="A700" t="s">
        <v>1283</v>
      </c>
      <c r="B700" t="s">
        <v>243</v>
      </c>
      <c r="C700">
        <v>3</v>
      </c>
      <c r="D700" t="s">
        <v>64</v>
      </c>
      <c r="E700" t="s">
        <v>582</v>
      </c>
      <c r="F700">
        <v>2</v>
      </c>
      <c r="G700">
        <v>256</v>
      </c>
      <c r="H700">
        <v>0</v>
      </c>
      <c r="I700">
        <v>148</v>
      </c>
      <c r="J700">
        <v>5</v>
      </c>
      <c r="K700">
        <v>1</v>
      </c>
      <c r="L700">
        <v>4</v>
      </c>
      <c r="M700" t="s">
        <v>577</v>
      </c>
      <c r="N700" t="s">
        <v>580</v>
      </c>
    </row>
    <row r="701" spans="1:14" ht="16" customHeight="1" x14ac:dyDescent="0.35">
      <c r="A701" t="s">
        <v>1284</v>
      </c>
      <c r="B701" t="s">
        <v>243</v>
      </c>
      <c r="C701">
        <v>4</v>
      </c>
      <c r="D701" t="s">
        <v>64</v>
      </c>
      <c r="E701" t="s">
        <v>585</v>
      </c>
      <c r="F701">
        <v>4</v>
      </c>
      <c r="G701">
        <v>384</v>
      </c>
      <c r="H701">
        <v>0</v>
      </c>
      <c r="I701">
        <v>178</v>
      </c>
      <c r="J701">
        <v>8</v>
      </c>
      <c r="K701">
        <v>3</v>
      </c>
      <c r="L701">
        <v>4</v>
      </c>
      <c r="M701" t="s">
        <v>577</v>
      </c>
      <c r="N701" t="s">
        <v>580</v>
      </c>
    </row>
    <row r="702" spans="1:14" ht="16" customHeight="1" x14ac:dyDescent="0.35">
      <c r="A702" t="s">
        <v>1285</v>
      </c>
      <c r="B702" t="s">
        <v>244</v>
      </c>
      <c r="C702">
        <v>1</v>
      </c>
      <c r="D702" t="s">
        <v>67</v>
      </c>
      <c r="E702" t="s">
        <v>576</v>
      </c>
      <c r="F702">
        <v>1</v>
      </c>
      <c r="G702">
        <v>640</v>
      </c>
      <c r="H702">
        <v>0</v>
      </c>
      <c r="I702">
        <v>116</v>
      </c>
      <c r="J702">
        <v>2</v>
      </c>
      <c r="K702">
        <v>0</v>
      </c>
      <c r="L702">
        <v>5</v>
      </c>
      <c r="M702" t="s">
        <v>577</v>
      </c>
      <c r="N702" t="s">
        <v>580</v>
      </c>
    </row>
    <row r="703" spans="1:14" ht="16" customHeight="1" x14ac:dyDescent="0.35">
      <c r="A703" t="s">
        <v>1286</v>
      </c>
      <c r="B703" t="s">
        <v>244</v>
      </c>
      <c r="C703">
        <v>2</v>
      </c>
      <c r="D703" t="s">
        <v>67</v>
      </c>
      <c r="E703" t="s">
        <v>579</v>
      </c>
      <c r="F703">
        <v>3</v>
      </c>
      <c r="G703">
        <v>768</v>
      </c>
      <c r="H703">
        <v>1</v>
      </c>
      <c r="I703">
        <v>124</v>
      </c>
      <c r="J703">
        <v>5</v>
      </c>
      <c r="K703">
        <v>2</v>
      </c>
      <c r="L703">
        <v>5</v>
      </c>
      <c r="N703" t="s">
        <v>586</v>
      </c>
    </row>
    <row r="704" spans="1:14" ht="16" customHeight="1" x14ac:dyDescent="0.35">
      <c r="A704" t="s">
        <v>1287</v>
      </c>
      <c r="B704" t="s">
        <v>244</v>
      </c>
      <c r="C704">
        <v>3</v>
      </c>
      <c r="D704" t="s">
        <v>67</v>
      </c>
      <c r="E704" t="s">
        <v>582</v>
      </c>
      <c r="F704">
        <v>5</v>
      </c>
      <c r="G704">
        <v>256</v>
      </c>
      <c r="H704">
        <v>1</v>
      </c>
      <c r="I704">
        <v>154</v>
      </c>
      <c r="J704">
        <v>8</v>
      </c>
      <c r="K704">
        <v>0</v>
      </c>
      <c r="L704">
        <v>5</v>
      </c>
      <c r="N704" t="s">
        <v>586</v>
      </c>
    </row>
    <row r="705" spans="1:14" ht="16" customHeight="1" x14ac:dyDescent="0.35">
      <c r="A705" t="s">
        <v>1288</v>
      </c>
      <c r="B705" t="s">
        <v>244</v>
      </c>
      <c r="C705">
        <v>4</v>
      </c>
      <c r="D705" t="s">
        <v>67</v>
      </c>
      <c r="E705" t="s">
        <v>585</v>
      </c>
      <c r="F705">
        <v>2</v>
      </c>
      <c r="G705">
        <v>384</v>
      </c>
      <c r="H705">
        <v>1</v>
      </c>
      <c r="I705">
        <v>89</v>
      </c>
      <c r="J705">
        <v>6</v>
      </c>
      <c r="K705">
        <v>2</v>
      </c>
      <c r="L705">
        <v>5</v>
      </c>
      <c r="N705" t="s">
        <v>586</v>
      </c>
    </row>
    <row r="706" spans="1:14" ht="16" customHeight="1" x14ac:dyDescent="0.35">
      <c r="A706" t="s">
        <v>1289</v>
      </c>
      <c r="B706" t="s">
        <v>245</v>
      </c>
      <c r="C706">
        <v>1</v>
      </c>
      <c r="D706" t="s">
        <v>56</v>
      </c>
      <c r="E706" t="s">
        <v>576</v>
      </c>
      <c r="F706">
        <v>4</v>
      </c>
      <c r="G706">
        <v>768</v>
      </c>
      <c r="H706">
        <v>0</v>
      </c>
      <c r="I706">
        <v>129</v>
      </c>
      <c r="J706">
        <v>5</v>
      </c>
      <c r="K706">
        <v>0</v>
      </c>
      <c r="L706">
        <v>5</v>
      </c>
      <c r="M706" t="s">
        <v>583</v>
      </c>
      <c r="N706" t="s">
        <v>580</v>
      </c>
    </row>
    <row r="707" spans="1:14" ht="16" customHeight="1" x14ac:dyDescent="0.35">
      <c r="A707" t="s">
        <v>1290</v>
      </c>
      <c r="B707" t="s">
        <v>245</v>
      </c>
      <c r="C707">
        <v>2</v>
      </c>
      <c r="D707" t="s">
        <v>56</v>
      </c>
      <c r="E707" t="s">
        <v>579</v>
      </c>
      <c r="F707">
        <v>1</v>
      </c>
      <c r="G707">
        <v>256</v>
      </c>
      <c r="H707">
        <v>0</v>
      </c>
      <c r="I707">
        <v>117</v>
      </c>
      <c r="J707">
        <v>3</v>
      </c>
      <c r="K707">
        <v>2</v>
      </c>
      <c r="L707">
        <v>5</v>
      </c>
      <c r="M707" t="s">
        <v>577</v>
      </c>
      <c r="N707" t="s">
        <v>580</v>
      </c>
    </row>
    <row r="708" spans="1:14" ht="16" customHeight="1" x14ac:dyDescent="0.35">
      <c r="A708" t="s">
        <v>1291</v>
      </c>
      <c r="B708" t="s">
        <v>245</v>
      </c>
      <c r="C708">
        <v>3</v>
      </c>
      <c r="D708" t="s">
        <v>56</v>
      </c>
      <c r="E708" t="s">
        <v>582</v>
      </c>
      <c r="F708">
        <v>3</v>
      </c>
      <c r="G708">
        <v>384</v>
      </c>
      <c r="H708">
        <v>0</v>
      </c>
      <c r="I708">
        <v>147</v>
      </c>
      <c r="J708">
        <v>6</v>
      </c>
      <c r="K708">
        <v>0</v>
      </c>
      <c r="L708">
        <v>6</v>
      </c>
      <c r="M708" t="s">
        <v>577</v>
      </c>
      <c r="N708" t="s">
        <v>580</v>
      </c>
    </row>
    <row r="709" spans="1:14" ht="16" customHeight="1" x14ac:dyDescent="0.35">
      <c r="A709" t="s">
        <v>1292</v>
      </c>
      <c r="B709" t="s">
        <v>245</v>
      </c>
      <c r="C709">
        <v>4</v>
      </c>
      <c r="D709" t="s">
        <v>56</v>
      </c>
      <c r="E709" t="s">
        <v>585</v>
      </c>
      <c r="F709">
        <v>5</v>
      </c>
      <c r="G709">
        <v>512</v>
      </c>
      <c r="H709">
        <v>0</v>
      </c>
      <c r="I709">
        <v>177</v>
      </c>
      <c r="J709">
        <v>9</v>
      </c>
      <c r="K709">
        <v>2</v>
      </c>
      <c r="L709">
        <v>6</v>
      </c>
      <c r="M709" t="s">
        <v>577</v>
      </c>
      <c r="N709" t="s">
        <v>580</v>
      </c>
    </row>
    <row r="710" spans="1:14" ht="16" customHeight="1" x14ac:dyDescent="0.35">
      <c r="A710" t="s">
        <v>1293</v>
      </c>
      <c r="B710" t="s">
        <v>246</v>
      </c>
      <c r="C710">
        <v>1</v>
      </c>
      <c r="D710" t="s">
        <v>60</v>
      </c>
      <c r="E710" t="s">
        <v>576</v>
      </c>
      <c r="F710">
        <v>2</v>
      </c>
      <c r="G710">
        <v>768</v>
      </c>
      <c r="H710">
        <v>1</v>
      </c>
      <c r="I710">
        <v>107</v>
      </c>
      <c r="J710">
        <v>5</v>
      </c>
      <c r="K710">
        <v>0</v>
      </c>
      <c r="L710">
        <v>5</v>
      </c>
      <c r="N710" t="s">
        <v>586</v>
      </c>
    </row>
    <row r="711" spans="1:14" ht="16" customHeight="1" x14ac:dyDescent="0.35">
      <c r="A711" t="s">
        <v>1294</v>
      </c>
      <c r="B711" t="s">
        <v>246</v>
      </c>
      <c r="C711">
        <v>2</v>
      </c>
      <c r="D711" t="s">
        <v>60</v>
      </c>
      <c r="E711" t="s">
        <v>579</v>
      </c>
      <c r="F711">
        <v>4</v>
      </c>
      <c r="G711">
        <v>256</v>
      </c>
      <c r="H711">
        <v>1</v>
      </c>
      <c r="I711">
        <v>137</v>
      </c>
      <c r="J711">
        <v>8</v>
      </c>
      <c r="K711">
        <v>2</v>
      </c>
      <c r="L711">
        <v>5</v>
      </c>
      <c r="N711" t="s">
        <v>586</v>
      </c>
    </row>
    <row r="712" spans="1:14" ht="16" customHeight="1" x14ac:dyDescent="0.35">
      <c r="A712" t="s">
        <v>1295</v>
      </c>
      <c r="B712" t="s">
        <v>246</v>
      </c>
      <c r="C712">
        <v>3</v>
      </c>
      <c r="D712" t="s">
        <v>60</v>
      </c>
      <c r="E712" t="s">
        <v>582</v>
      </c>
      <c r="F712">
        <v>1</v>
      </c>
      <c r="G712">
        <v>384</v>
      </c>
      <c r="H712">
        <v>1</v>
      </c>
      <c r="I712">
        <v>71</v>
      </c>
      <c r="J712">
        <v>6</v>
      </c>
      <c r="K712">
        <v>0</v>
      </c>
      <c r="L712">
        <v>5</v>
      </c>
      <c r="N712" t="s">
        <v>586</v>
      </c>
    </row>
    <row r="713" spans="1:14" ht="16" customHeight="1" x14ac:dyDescent="0.35">
      <c r="A713" t="s">
        <v>1296</v>
      </c>
      <c r="B713" t="s">
        <v>246</v>
      </c>
      <c r="C713">
        <v>4</v>
      </c>
      <c r="D713" t="s">
        <v>60</v>
      </c>
      <c r="E713" t="s">
        <v>585</v>
      </c>
      <c r="F713">
        <v>3</v>
      </c>
      <c r="G713">
        <v>512</v>
      </c>
      <c r="H713">
        <v>0</v>
      </c>
      <c r="I713">
        <v>177</v>
      </c>
      <c r="J713">
        <v>9</v>
      </c>
      <c r="K713">
        <v>2</v>
      </c>
      <c r="L713">
        <v>3</v>
      </c>
      <c r="M713" t="s">
        <v>583</v>
      </c>
      <c r="N713" t="s">
        <v>580</v>
      </c>
    </row>
    <row r="714" spans="1:14" ht="16" customHeight="1" x14ac:dyDescent="0.35">
      <c r="A714" t="s">
        <v>1297</v>
      </c>
      <c r="B714" t="s">
        <v>247</v>
      </c>
      <c r="C714">
        <v>1</v>
      </c>
      <c r="D714" t="s">
        <v>64</v>
      </c>
      <c r="E714" t="s">
        <v>576</v>
      </c>
      <c r="F714">
        <v>5</v>
      </c>
      <c r="G714">
        <v>768</v>
      </c>
      <c r="H714">
        <v>0</v>
      </c>
      <c r="I714">
        <v>198</v>
      </c>
      <c r="J714">
        <v>6</v>
      </c>
      <c r="K714">
        <v>1</v>
      </c>
      <c r="L714">
        <v>5</v>
      </c>
      <c r="M714" t="s">
        <v>577</v>
      </c>
      <c r="N714" t="s">
        <v>580</v>
      </c>
    </row>
    <row r="715" spans="1:14" ht="16" customHeight="1" x14ac:dyDescent="0.35">
      <c r="A715" t="s">
        <v>1298</v>
      </c>
      <c r="B715" t="s">
        <v>247</v>
      </c>
      <c r="C715">
        <v>2</v>
      </c>
      <c r="D715" t="s">
        <v>64</v>
      </c>
      <c r="E715" t="s">
        <v>579</v>
      </c>
      <c r="F715">
        <v>2</v>
      </c>
      <c r="G715">
        <v>256</v>
      </c>
      <c r="H715">
        <v>0</v>
      </c>
      <c r="I715">
        <v>133</v>
      </c>
      <c r="J715">
        <v>4</v>
      </c>
      <c r="K715">
        <v>3</v>
      </c>
      <c r="L715">
        <v>6</v>
      </c>
      <c r="M715" t="s">
        <v>577</v>
      </c>
      <c r="N715" t="s">
        <v>580</v>
      </c>
    </row>
    <row r="716" spans="1:14" ht="16" customHeight="1" x14ac:dyDescent="0.35">
      <c r="A716" t="s">
        <v>1299</v>
      </c>
      <c r="B716" t="s">
        <v>247</v>
      </c>
      <c r="C716">
        <v>3</v>
      </c>
      <c r="D716" t="s">
        <v>64</v>
      </c>
      <c r="E716" t="s">
        <v>582</v>
      </c>
      <c r="F716">
        <v>4</v>
      </c>
      <c r="G716">
        <v>384</v>
      </c>
      <c r="H716">
        <v>0</v>
      </c>
      <c r="I716">
        <v>163</v>
      </c>
      <c r="J716">
        <v>7</v>
      </c>
      <c r="K716">
        <v>1</v>
      </c>
      <c r="L716">
        <v>6</v>
      </c>
      <c r="M716" t="s">
        <v>577</v>
      </c>
      <c r="N716" t="s">
        <v>580</v>
      </c>
    </row>
    <row r="717" spans="1:14" ht="16" customHeight="1" x14ac:dyDescent="0.35">
      <c r="A717" t="s">
        <v>1300</v>
      </c>
      <c r="B717" t="s">
        <v>247</v>
      </c>
      <c r="C717">
        <v>4</v>
      </c>
      <c r="D717" t="s">
        <v>64</v>
      </c>
      <c r="E717" t="s">
        <v>585</v>
      </c>
      <c r="F717">
        <v>1</v>
      </c>
      <c r="G717">
        <v>512</v>
      </c>
      <c r="H717">
        <v>1</v>
      </c>
      <c r="I717">
        <v>76</v>
      </c>
      <c r="J717">
        <v>5</v>
      </c>
      <c r="K717">
        <v>3</v>
      </c>
      <c r="L717">
        <v>7</v>
      </c>
      <c r="N717" t="s">
        <v>586</v>
      </c>
    </row>
    <row r="718" spans="1:14" ht="16" customHeight="1" x14ac:dyDescent="0.35">
      <c r="A718" t="s">
        <v>1301</v>
      </c>
      <c r="B718" t="s">
        <v>248</v>
      </c>
      <c r="C718">
        <v>1</v>
      </c>
      <c r="D718" t="s">
        <v>67</v>
      </c>
      <c r="E718" t="s">
        <v>576</v>
      </c>
      <c r="F718">
        <v>3</v>
      </c>
      <c r="G718">
        <v>768</v>
      </c>
      <c r="H718">
        <v>1</v>
      </c>
      <c r="I718">
        <v>109</v>
      </c>
      <c r="J718">
        <v>4</v>
      </c>
      <c r="K718">
        <v>0</v>
      </c>
      <c r="L718">
        <v>5</v>
      </c>
      <c r="N718" t="s">
        <v>586</v>
      </c>
    </row>
    <row r="719" spans="1:14" ht="16" customHeight="1" x14ac:dyDescent="0.35">
      <c r="A719" t="s">
        <v>1302</v>
      </c>
      <c r="B719" t="s">
        <v>248</v>
      </c>
      <c r="C719">
        <v>2</v>
      </c>
      <c r="D719" t="s">
        <v>67</v>
      </c>
      <c r="E719" t="s">
        <v>579</v>
      </c>
      <c r="F719">
        <v>5</v>
      </c>
      <c r="G719">
        <v>256</v>
      </c>
      <c r="H719">
        <v>1</v>
      </c>
      <c r="I719">
        <v>139</v>
      </c>
      <c r="J719">
        <v>7</v>
      </c>
      <c r="K719">
        <v>2</v>
      </c>
      <c r="L719">
        <v>5</v>
      </c>
      <c r="N719" t="s">
        <v>586</v>
      </c>
    </row>
    <row r="720" spans="1:14" ht="16" customHeight="1" x14ac:dyDescent="0.35">
      <c r="A720" t="s">
        <v>1303</v>
      </c>
      <c r="B720" t="s">
        <v>248</v>
      </c>
      <c r="C720">
        <v>3</v>
      </c>
      <c r="D720" t="s">
        <v>67</v>
      </c>
      <c r="E720" t="s">
        <v>582</v>
      </c>
      <c r="F720">
        <v>2</v>
      </c>
      <c r="G720">
        <v>384</v>
      </c>
      <c r="H720">
        <v>0</v>
      </c>
      <c r="I720">
        <v>150</v>
      </c>
      <c r="J720">
        <v>5</v>
      </c>
      <c r="K720">
        <v>0</v>
      </c>
      <c r="L720">
        <v>4</v>
      </c>
      <c r="M720" t="s">
        <v>577</v>
      </c>
      <c r="N720" t="s">
        <v>580</v>
      </c>
    </row>
    <row r="721" spans="1:14" ht="16" customHeight="1" x14ac:dyDescent="0.35">
      <c r="A721" t="s">
        <v>1304</v>
      </c>
      <c r="B721" t="s">
        <v>248</v>
      </c>
      <c r="C721">
        <v>4</v>
      </c>
      <c r="D721" t="s">
        <v>67</v>
      </c>
      <c r="E721" t="s">
        <v>585</v>
      </c>
      <c r="F721">
        <v>4</v>
      </c>
      <c r="G721">
        <v>512</v>
      </c>
      <c r="H721">
        <v>0</v>
      </c>
      <c r="I721">
        <v>180</v>
      </c>
      <c r="J721">
        <v>8</v>
      </c>
      <c r="K721">
        <v>2</v>
      </c>
      <c r="L721">
        <v>3</v>
      </c>
      <c r="M721" t="s">
        <v>577</v>
      </c>
      <c r="N721" t="s">
        <v>580</v>
      </c>
    </row>
    <row r="722" spans="1:14" ht="16" customHeight="1" x14ac:dyDescent="0.35">
      <c r="A722" t="s">
        <v>1305</v>
      </c>
      <c r="B722" t="s">
        <v>249</v>
      </c>
      <c r="C722">
        <v>1</v>
      </c>
      <c r="D722" t="s">
        <v>56</v>
      </c>
      <c r="E722" t="s">
        <v>576</v>
      </c>
      <c r="F722">
        <v>1</v>
      </c>
      <c r="G722">
        <v>256</v>
      </c>
      <c r="H722">
        <v>1</v>
      </c>
      <c r="I722">
        <v>81</v>
      </c>
      <c r="J722">
        <v>2</v>
      </c>
      <c r="K722">
        <v>0</v>
      </c>
      <c r="L722">
        <v>7</v>
      </c>
      <c r="N722" t="s">
        <v>586</v>
      </c>
    </row>
    <row r="723" spans="1:14" ht="16" customHeight="1" x14ac:dyDescent="0.35">
      <c r="A723" t="s">
        <v>1306</v>
      </c>
      <c r="B723" t="s">
        <v>249</v>
      </c>
      <c r="C723">
        <v>2</v>
      </c>
      <c r="D723" t="s">
        <v>56</v>
      </c>
      <c r="E723" t="s">
        <v>579</v>
      </c>
      <c r="F723">
        <v>3</v>
      </c>
      <c r="G723">
        <v>384</v>
      </c>
      <c r="H723">
        <v>1</v>
      </c>
      <c r="I723">
        <v>110</v>
      </c>
      <c r="J723">
        <v>5</v>
      </c>
      <c r="K723">
        <v>2</v>
      </c>
      <c r="L723">
        <v>7</v>
      </c>
      <c r="N723" t="s">
        <v>586</v>
      </c>
    </row>
    <row r="724" spans="1:14" ht="16" customHeight="1" x14ac:dyDescent="0.35">
      <c r="A724" t="s">
        <v>1307</v>
      </c>
      <c r="B724" t="s">
        <v>249</v>
      </c>
      <c r="C724">
        <v>3</v>
      </c>
      <c r="D724" t="s">
        <v>56</v>
      </c>
      <c r="E724" t="s">
        <v>582</v>
      </c>
      <c r="F724">
        <v>5</v>
      </c>
      <c r="G724">
        <v>512</v>
      </c>
      <c r="H724">
        <v>1</v>
      </c>
      <c r="I724">
        <v>140</v>
      </c>
      <c r="J724">
        <v>8</v>
      </c>
      <c r="K724">
        <v>0</v>
      </c>
      <c r="L724">
        <v>7</v>
      </c>
      <c r="N724" t="s">
        <v>586</v>
      </c>
    </row>
    <row r="725" spans="1:14" ht="16" customHeight="1" x14ac:dyDescent="0.35">
      <c r="A725" t="s">
        <v>1308</v>
      </c>
      <c r="B725" t="s">
        <v>249</v>
      </c>
      <c r="C725">
        <v>4</v>
      </c>
      <c r="D725" t="s">
        <v>56</v>
      </c>
      <c r="E725" t="s">
        <v>585</v>
      </c>
      <c r="F725">
        <v>2</v>
      </c>
      <c r="G725">
        <v>640</v>
      </c>
      <c r="H725">
        <v>1</v>
      </c>
      <c r="I725">
        <v>75</v>
      </c>
      <c r="J725">
        <v>6</v>
      </c>
      <c r="K725">
        <v>2</v>
      </c>
      <c r="L725">
        <v>7</v>
      </c>
      <c r="N725" t="s">
        <v>586</v>
      </c>
    </row>
    <row r="726" spans="1:14" ht="16" customHeight="1" x14ac:dyDescent="0.35">
      <c r="A726" t="s">
        <v>1309</v>
      </c>
      <c r="B726" t="s">
        <v>250</v>
      </c>
      <c r="C726">
        <v>1</v>
      </c>
      <c r="D726" t="s">
        <v>60</v>
      </c>
      <c r="E726" t="s">
        <v>576</v>
      </c>
      <c r="F726">
        <v>4</v>
      </c>
      <c r="G726">
        <v>256</v>
      </c>
      <c r="H726">
        <v>0</v>
      </c>
      <c r="I726">
        <v>144</v>
      </c>
      <c r="J726">
        <v>7</v>
      </c>
      <c r="K726">
        <v>0</v>
      </c>
      <c r="L726">
        <v>4</v>
      </c>
      <c r="M726" t="s">
        <v>583</v>
      </c>
      <c r="N726" t="s">
        <v>580</v>
      </c>
    </row>
    <row r="727" spans="1:14" ht="16" customHeight="1" x14ac:dyDescent="0.35">
      <c r="A727" t="s">
        <v>1310</v>
      </c>
      <c r="B727" t="s">
        <v>250</v>
      </c>
      <c r="C727">
        <v>2</v>
      </c>
      <c r="D727" t="s">
        <v>60</v>
      </c>
      <c r="E727" t="s">
        <v>579</v>
      </c>
      <c r="F727">
        <v>1</v>
      </c>
      <c r="G727">
        <v>384</v>
      </c>
      <c r="H727">
        <v>0</v>
      </c>
      <c r="I727">
        <v>133</v>
      </c>
      <c r="J727">
        <v>5</v>
      </c>
      <c r="K727">
        <v>2</v>
      </c>
      <c r="L727">
        <v>4</v>
      </c>
      <c r="M727" t="s">
        <v>577</v>
      </c>
      <c r="N727" t="s">
        <v>580</v>
      </c>
    </row>
    <row r="728" spans="1:14" ht="16" customHeight="1" x14ac:dyDescent="0.35">
      <c r="A728" t="s">
        <v>1311</v>
      </c>
      <c r="B728" t="s">
        <v>250</v>
      </c>
      <c r="C728">
        <v>3</v>
      </c>
      <c r="D728" t="s">
        <v>60</v>
      </c>
      <c r="E728" t="s">
        <v>582</v>
      </c>
      <c r="F728">
        <v>3</v>
      </c>
      <c r="G728">
        <v>512</v>
      </c>
      <c r="H728">
        <v>0</v>
      </c>
      <c r="I728">
        <v>162</v>
      </c>
      <c r="J728">
        <v>8</v>
      </c>
      <c r="K728">
        <v>0</v>
      </c>
      <c r="L728">
        <v>5</v>
      </c>
      <c r="M728" t="s">
        <v>577</v>
      </c>
      <c r="N728" t="s">
        <v>580</v>
      </c>
    </row>
    <row r="729" spans="1:14" ht="16" customHeight="1" x14ac:dyDescent="0.35">
      <c r="A729" t="s">
        <v>1312</v>
      </c>
      <c r="B729" t="s">
        <v>250</v>
      </c>
      <c r="C729">
        <v>4</v>
      </c>
      <c r="D729" t="s">
        <v>60</v>
      </c>
      <c r="E729" t="s">
        <v>585</v>
      </c>
      <c r="F729">
        <v>5</v>
      </c>
      <c r="G729">
        <v>640</v>
      </c>
      <c r="H729">
        <v>0</v>
      </c>
      <c r="I729">
        <v>192</v>
      </c>
      <c r="J729">
        <v>11</v>
      </c>
      <c r="K729">
        <v>2</v>
      </c>
      <c r="L729">
        <v>5</v>
      </c>
      <c r="M729" t="s">
        <v>577</v>
      </c>
      <c r="N729" t="s">
        <v>580</v>
      </c>
    </row>
    <row r="730" spans="1:14" ht="16" customHeight="1" x14ac:dyDescent="0.35">
      <c r="A730" t="s">
        <v>1313</v>
      </c>
      <c r="B730" t="s">
        <v>251</v>
      </c>
      <c r="C730">
        <v>1</v>
      </c>
      <c r="D730" t="s">
        <v>64</v>
      </c>
      <c r="E730" t="s">
        <v>576</v>
      </c>
      <c r="F730">
        <v>2</v>
      </c>
      <c r="G730">
        <v>256</v>
      </c>
      <c r="H730">
        <v>1</v>
      </c>
      <c r="I730">
        <v>96</v>
      </c>
      <c r="J730">
        <v>3</v>
      </c>
      <c r="K730">
        <v>1</v>
      </c>
      <c r="L730">
        <v>5</v>
      </c>
      <c r="N730" t="s">
        <v>586</v>
      </c>
    </row>
    <row r="731" spans="1:14" ht="16" customHeight="1" x14ac:dyDescent="0.35">
      <c r="A731" t="s">
        <v>1314</v>
      </c>
      <c r="B731" t="s">
        <v>251</v>
      </c>
      <c r="C731">
        <v>2</v>
      </c>
      <c r="D731" t="s">
        <v>64</v>
      </c>
      <c r="E731" t="s">
        <v>579</v>
      </c>
      <c r="F731">
        <v>4</v>
      </c>
      <c r="G731">
        <v>384</v>
      </c>
      <c r="H731">
        <v>1</v>
      </c>
      <c r="I731">
        <v>126</v>
      </c>
      <c r="J731">
        <v>6</v>
      </c>
      <c r="K731">
        <v>3</v>
      </c>
      <c r="L731">
        <v>4</v>
      </c>
      <c r="N731" t="s">
        <v>586</v>
      </c>
    </row>
    <row r="732" spans="1:14" ht="16" customHeight="1" x14ac:dyDescent="0.35">
      <c r="A732" t="s">
        <v>1315</v>
      </c>
      <c r="B732" t="s">
        <v>251</v>
      </c>
      <c r="C732">
        <v>3</v>
      </c>
      <c r="D732" t="s">
        <v>64</v>
      </c>
      <c r="E732" t="s">
        <v>582</v>
      </c>
      <c r="F732">
        <v>1</v>
      </c>
      <c r="G732">
        <v>512</v>
      </c>
      <c r="H732">
        <v>1</v>
      </c>
      <c r="I732">
        <v>61</v>
      </c>
      <c r="J732">
        <v>4</v>
      </c>
      <c r="K732">
        <v>1</v>
      </c>
      <c r="L732">
        <v>4</v>
      </c>
      <c r="N732" t="s">
        <v>586</v>
      </c>
    </row>
    <row r="733" spans="1:14" ht="16" customHeight="1" x14ac:dyDescent="0.35">
      <c r="A733" t="s">
        <v>1316</v>
      </c>
      <c r="B733" t="s">
        <v>251</v>
      </c>
      <c r="C733">
        <v>4</v>
      </c>
      <c r="D733" t="s">
        <v>64</v>
      </c>
      <c r="E733" t="s">
        <v>585</v>
      </c>
      <c r="F733">
        <v>3</v>
      </c>
      <c r="G733">
        <v>640</v>
      </c>
      <c r="H733">
        <v>0</v>
      </c>
      <c r="I733">
        <v>167</v>
      </c>
      <c r="J733">
        <v>7</v>
      </c>
      <c r="K733">
        <v>3</v>
      </c>
      <c r="L733">
        <v>3</v>
      </c>
      <c r="M733" t="s">
        <v>577</v>
      </c>
      <c r="N733" t="s">
        <v>580</v>
      </c>
    </row>
    <row r="734" spans="1:14" ht="16" customHeight="1" x14ac:dyDescent="0.35">
      <c r="A734" t="s">
        <v>1317</v>
      </c>
      <c r="B734" t="s">
        <v>252</v>
      </c>
      <c r="C734">
        <v>1</v>
      </c>
      <c r="D734" t="s">
        <v>67</v>
      </c>
      <c r="E734" t="s">
        <v>576</v>
      </c>
      <c r="F734">
        <v>5</v>
      </c>
      <c r="G734">
        <v>256</v>
      </c>
      <c r="H734">
        <v>0</v>
      </c>
      <c r="I734">
        <v>200</v>
      </c>
      <c r="J734">
        <v>6</v>
      </c>
      <c r="K734">
        <v>0</v>
      </c>
      <c r="L734">
        <v>4</v>
      </c>
      <c r="M734" t="s">
        <v>577</v>
      </c>
      <c r="N734" t="s">
        <v>580</v>
      </c>
    </row>
    <row r="735" spans="1:14" ht="16" customHeight="1" x14ac:dyDescent="0.35">
      <c r="A735" t="s">
        <v>1318</v>
      </c>
      <c r="B735" t="s">
        <v>252</v>
      </c>
      <c r="C735">
        <v>2</v>
      </c>
      <c r="D735" t="s">
        <v>67</v>
      </c>
      <c r="E735" t="s">
        <v>579</v>
      </c>
      <c r="F735">
        <v>2</v>
      </c>
      <c r="G735">
        <v>384</v>
      </c>
      <c r="H735">
        <v>0</v>
      </c>
      <c r="I735">
        <v>135</v>
      </c>
      <c r="J735">
        <v>4</v>
      </c>
      <c r="K735">
        <v>2</v>
      </c>
      <c r="L735">
        <v>6</v>
      </c>
      <c r="M735" t="s">
        <v>577</v>
      </c>
      <c r="N735" t="s">
        <v>580</v>
      </c>
    </row>
    <row r="736" spans="1:14" ht="16" customHeight="1" x14ac:dyDescent="0.35">
      <c r="A736" t="s">
        <v>1319</v>
      </c>
      <c r="B736" t="s">
        <v>252</v>
      </c>
      <c r="C736">
        <v>3</v>
      </c>
      <c r="D736" t="s">
        <v>67</v>
      </c>
      <c r="E736" t="s">
        <v>582</v>
      </c>
      <c r="F736">
        <v>4</v>
      </c>
      <c r="G736">
        <v>512</v>
      </c>
      <c r="H736">
        <v>0</v>
      </c>
      <c r="I736">
        <v>165</v>
      </c>
      <c r="J736">
        <v>7</v>
      </c>
      <c r="K736">
        <v>0</v>
      </c>
      <c r="L736">
        <v>5</v>
      </c>
      <c r="M736" t="s">
        <v>583</v>
      </c>
      <c r="N736" t="s">
        <v>580</v>
      </c>
    </row>
    <row r="737" spans="1:14" ht="16" customHeight="1" x14ac:dyDescent="0.35">
      <c r="A737" t="s">
        <v>1320</v>
      </c>
      <c r="B737" t="s">
        <v>252</v>
      </c>
      <c r="C737">
        <v>4</v>
      </c>
      <c r="D737" t="s">
        <v>67</v>
      </c>
      <c r="E737" t="s">
        <v>585</v>
      </c>
      <c r="F737">
        <v>1</v>
      </c>
      <c r="G737">
        <v>640</v>
      </c>
      <c r="H737">
        <v>1</v>
      </c>
      <c r="I737">
        <v>78</v>
      </c>
      <c r="J737">
        <v>5</v>
      </c>
      <c r="K737">
        <v>2</v>
      </c>
      <c r="L737">
        <v>6</v>
      </c>
      <c r="N737" t="s">
        <v>586</v>
      </c>
    </row>
    <row r="738" spans="1:14" ht="16" customHeight="1" x14ac:dyDescent="0.35">
      <c r="A738" t="s">
        <v>1321</v>
      </c>
      <c r="B738" t="s">
        <v>253</v>
      </c>
      <c r="C738">
        <v>1</v>
      </c>
      <c r="D738" t="s">
        <v>56</v>
      </c>
      <c r="E738" t="s">
        <v>576</v>
      </c>
      <c r="F738">
        <v>3</v>
      </c>
      <c r="G738">
        <v>384</v>
      </c>
      <c r="H738">
        <v>1</v>
      </c>
      <c r="I738">
        <v>96</v>
      </c>
      <c r="J738">
        <v>4</v>
      </c>
      <c r="K738">
        <v>0</v>
      </c>
      <c r="L738">
        <v>4</v>
      </c>
      <c r="N738" t="s">
        <v>586</v>
      </c>
    </row>
    <row r="739" spans="1:14" ht="16" customHeight="1" x14ac:dyDescent="0.35">
      <c r="A739" t="s">
        <v>1322</v>
      </c>
      <c r="B739" t="s">
        <v>253</v>
      </c>
      <c r="C739">
        <v>2</v>
      </c>
      <c r="D739" t="s">
        <v>56</v>
      </c>
      <c r="E739" t="s">
        <v>579</v>
      </c>
      <c r="F739">
        <v>5</v>
      </c>
      <c r="G739">
        <v>512</v>
      </c>
      <c r="H739">
        <v>0</v>
      </c>
      <c r="I739">
        <v>147</v>
      </c>
      <c r="J739">
        <v>7</v>
      </c>
      <c r="K739">
        <v>2</v>
      </c>
      <c r="L739">
        <v>3</v>
      </c>
      <c r="M739" t="s">
        <v>583</v>
      </c>
      <c r="N739" t="s">
        <v>580</v>
      </c>
    </row>
    <row r="740" spans="1:14" ht="16" customHeight="1" x14ac:dyDescent="0.35">
      <c r="A740" t="s">
        <v>1323</v>
      </c>
      <c r="B740" t="s">
        <v>253</v>
      </c>
      <c r="C740">
        <v>3</v>
      </c>
      <c r="D740" t="s">
        <v>56</v>
      </c>
      <c r="E740" t="s">
        <v>582</v>
      </c>
      <c r="F740">
        <v>2</v>
      </c>
      <c r="G740">
        <v>640</v>
      </c>
      <c r="H740">
        <v>0</v>
      </c>
      <c r="I740">
        <v>136</v>
      </c>
      <c r="J740">
        <v>5</v>
      </c>
      <c r="K740">
        <v>0</v>
      </c>
      <c r="L740">
        <v>3</v>
      </c>
      <c r="M740" t="s">
        <v>577</v>
      </c>
      <c r="N740" t="s">
        <v>580</v>
      </c>
    </row>
    <row r="741" spans="1:14" ht="16" customHeight="1" x14ac:dyDescent="0.35">
      <c r="A741" t="s">
        <v>1324</v>
      </c>
      <c r="B741" t="s">
        <v>253</v>
      </c>
      <c r="C741">
        <v>4</v>
      </c>
      <c r="D741" t="s">
        <v>56</v>
      </c>
      <c r="E741" t="s">
        <v>585</v>
      </c>
      <c r="F741">
        <v>4</v>
      </c>
      <c r="G741">
        <v>768</v>
      </c>
      <c r="H741">
        <v>0</v>
      </c>
      <c r="I741">
        <v>166</v>
      </c>
      <c r="J741">
        <v>8</v>
      </c>
      <c r="K741">
        <v>2</v>
      </c>
      <c r="L741">
        <v>4</v>
      </c>
      <c r="M741" t="s">
        <v>577</v>
      </c>
      <c r="N741" t="s">
        <v>580</v>
      </c>
    </row>
    <row r="742" spans="1:14" ht="16" customHeight="1" x14ac:dyDescent="0.35">
      <c r="A742" t="s">
        <v>1325</v>
      </c>
      <c r="B742" t="s">
        <v>254</v>
      </c>
      <c r="C742">
        <v>1</v>
      </c>
      <c r="D742" t="s">
        <v>60</v>
      </c>
      <c r="E742" t="s">
        <v>576</v>
      </c>
      <c r="F742">
        <v>1</v>
      </c>
      <c r="G742">
        <v>384</v>
      </c>
      <c r="H742">
        <v>1</v>
      </c>
      <c r="I742">
        <v>96</v>
      </c>
      <c r="J742">
        <v>4</v>
      </c>
      <c r="K742">
        <v>0</v>
      </c>
      <c r="L742">
        <v>7</v>
      </c>
      <c r="N742" t="s">
        <v>586</v>
      </c>
    </row>
    <row r="743" spans="1:14" ht="16" customHeight="1" x14ac:dyDescent="0.35">
      <c r="A743" t="s">
        <v>1326</v>
      </c>
      <c r="B743" t="s">
        <v>254</v>
      </c>
      <c r="C743">
        <v>2</v>
      </c>
      <c r="D743" t="s">
        <v>60</v>
      </c>
      <c r="E743" t="s">
        <v>579</v>
      </c>
      <c r="F743">
        <v>3</v>
      </c>
      <c r="G743">
        <v>512</v>
      </c>
      <c r="H743">
        <v>1</v>
      </c>
      <c r="I743">
        <v>126</v>
      </c>
      <c r="J743">
        <v>7</v>
      </c>
      <c r="K743">
        <v>2</v>
      </c>
      <c r="L743">
        <v>6</v>
      </c>
      <c r="N743" t="s">
        <v>586</v>
      </c>
    </row>
    <row r="744" spans="1:14" ht="16" customHeight="1" x14ac:dyDescent="0.35">
      <c r="A744" t="s">
        <v>1327</v>
      </c>
      <c r="B744" t="s">
        <v>254</v>
      </c>
      <c r="C744">
        <v>3</v>
      </c>
      <c r="D744" t="s">
        <v>60</v>
      </c>
      <c r="E744" t="s">
        <v>582</v>
      </c>
      <c r="F744">
        <v>5</v>
      </c>
      <c r="G744">
        <v>640</v>
      </c>
      <c r="H744">
        <v>1</v>
      </c>
      <c r="I744">
        <v>155</v>
      </c>
      <c r="J744">
        <v>10</v>
      </c>
      <c r="K744">
        <v>0</v>
      </c>
      <c r="L744">
        <v>6</v>
      </c>
      <c r="N744" t="s">
        <v>586</v>
      </c>
    </row>
    <row r="745" spans="1:14" ht="16" customHeight="1" x14ac:dyDescent="0.35">
      <c r="A745" t="s">
        <v>1328</v>
      </c>
      <c r="B745" t="s">
        <v>254</v>
      </c>
      <c r="C745">
        <v>4</v>
      </c>
      <c r="D745" t="s">
        <v>60</v>
      </c>
      <c r="E745" t="s">
        <v>585</v>
      </c>
      <c r="F745">
        <v>2</v>
      </c>
      <c r="G745">
        <v>768</v>
      </c>
      <c r="H745">
        <v>1</v>
      </c>
      <c r="I745">
        <v>90</v>
      </c>
      <c r="J745">
        <v>8</v>
      </c>
      <c r="K745">
        <v>2</v>
      </c>
      <c r="L745">
        <v>6</v>
      </c>
      <c r="N745" t="s">
        <v>586</v>
      </c>
    </row>
    <row r="746" spans="1:14" ht="16" customHeight="1" x14ac:dyDescent="0.35">
      <c r="A746" t="s">
        <v>1329</v>
      </c>
      <c r="B746" t="s">
        <v>255</v>
      </c>
      <c r="C746">
        <v>1</v>
      </c>
      <c r="D746" t="s">
        <v>64</v>
      </c>
      <c r="E746" t="s">
        <v>576</v>
      </c>
      <c r="F746">
        <v>4</v>
      </c>
      <c r="G746">
        <v>384</v>
      </c>
      <c r="H746">
        <v>0</v>
      </c>
      <c r="I746">
        <v>187</v>
      </c>
      <c r="J746">
        <v>5</v>
      </c>
      <c r="K746">
        <v>1</v>
      </c>
      <c r="L746">
        <v>3</v>
      </c>
      <c r="M746" t="s">
        <v>583</v>
      </c>
      <c r="N746" t="s">
        <v>580</v>
      </c>
    </row>
    <row r="747" spans="1:14" ht="16" customHeight="1" x14ac:dyDescent="0.35">
      <c r="A747" t="s">
        <v>1330</v>
      </c>
      <c r="B747" t="s">
        <v>255</v>
      </c>
      <c r="C747">
        <v>2</v>
      </c>
      <c r="D747" t="s">
        <v>64</v>
      </c>
      <c r="E747" t="s">
        <v>579</v>
      </c>
      <c r="F747">
        <v>1</v>
      </c>
      <c r="G747">
        <v>512</v>
      </c>
      <c r="H747">
        <v>0</v>
      </c>
      <c r="I747">
        <v>122</v>
      </c>
      <c r="J747">
        <v>3</v>
      </c>
      <c r="K747">
        <v>3</v>
      </c>
      <c r="L747">
        <v>3</v>
      </c>
      <c r="M747" t="s">
        <v>577</v>
      </c>
      <c r="N747" t="s">
        <v>580</v>
      </c>
    </row>
    <row r="748" spans="1:14" ht="16" customHeight="1" x14ac:dyDescent="0.35">
      <c r="A748" t="s">
        <v>1331</v>
      </c>
      <c r="B748" t="s">
        <v>255</v>
      </c>
      <c r="C748">
        <v>3</v>
      </c>
      <c r="D748" t="s">
        <v>64</v>
      </c>
      <c r="E748" t="s">
        <v>582</v>
      </c>
      <c r="F748">
        <v>3</v>
      </c>
      <c r="G748">
        <v>640</v>
      </c>
      <c r="H748">
        <v>0</v>
      </c>
      <c r="I748">
        <v>152</v>
      </c>
      <c r="J748">
        <v>6</v>
      </c>
      <c r="K748">
        <v>1</v>
      </c>
      <c r="L748">
        <v>5</v>
      </c>
      <c r="M748" t="s">
        <v>577</v>
      </c>
      <c r="N748" t="s">
        <v>580</v>
      </c>
    </row>
    <row r="749" spans="1:14" ht="16" customHeight="1" x14ac:dyDescent="0.35">
      <c r="A749" t="s">
        <v>1332</v>
      </c>
      <c r="B749" t="s">
        <v>255</v>
      </c>
      <c r="C749">
        <v>4</v>
      </c>
      <c r="D749" t="s">
        <v>64</v>
      </c>
      <c r="E749" t="s">
        <v>585</v>
      </c>
      <c r="F749">
        <v>5</v>
      </c>
      <c r="G749">
        <v>768</v>
      </c>
      <c r="H749">
        <v>0</v>
      </c>
      <c r="I749">
        <v>182</v>
      </c>
      <c r="J749">
        <v>9</v>
      </c>
      <c r="K749">
        <v>3</v>
      </c>
      <c r="L749">
        <v>4</v>
      </c>
      <c r="M749" t="s">
        <v>577</v>
      </c>
      <c r="N749" t="s">
        <v>580</v>
      </c>
    </row>
    <row r="750" spans="1:14" ht="16" customHeight="1" x14ac:dyDescent="0.35">
      <c r="A750" t="s">
        <v>1333</v>
      </c>
      <c r="B750" t="s">
        <v>256</v>
      </c>
      <c r="C750">
        <v>1</v>
      </c>
      <c r="D750" t="s">
        <v>67</v>
      </c>
      <c r="E750" t="s">
        <v>576</v>
      </c>
      <c r="F750">
        <v>2</v>
      </c>
      <c r="G750">
        <v>384</v>
      </c>
      <c r="H750">
        <v>1</v>
      </c>
      <c r="I750">
        <v>98</v>
      </c>
      <c r="J750">
        <v>3</v>
      </c>
      <c r="K750">
        <v>0</v>
      </c>
      <c r="L750">
        <v>7</v>
      </c>
      <c r="N750" t="s">
        <v>586</v>
      </c>
    </row>
    <row r="751" spans="1:14" ht="16" customHeight="1" x14ac:dyDescent="0.35">
      <c r="A751" t="s">
        <v>1334</v>
      </c>
      <c r="B751" t="s">
        <v>256</v>
      </c>
      <c r="C751">
        <v>2</v>
      </c>
      <c r="D751" t="s">
        <v>67</v>
      </c>
      <c r="E751" t="s">
        <v>579</v>
      </c>
      <c r="F751">
        <v>4</v>
      </c>
      <c r="G751">
        <v>512</v>
      </c>
      <c r="H751">
        <v>1</v>
      </c>
      <c r="I751">
        <v>128</v>
      </c>
      <c r="J751">
        <v>6</v>
      </c>
      <c r="K751">
        <v>2</v>
      </c>
      <c r="L751">
        <v>6</v>
      </c>
      <c r="N751" t="s">
        <v>586</v>
      </c>
    </row>
    <row r="752" spans="1:14" ht="16" customHeight="1" x14ac:dyDescent="0.35">
      <c r="A752" t="s">
        <v>1335</v>
      </c>
      <c r="B752" t="s">
        <v>256</v>
      </c>
      <c r="C752">
        <v>3</v>
      </c>
      <c r="D752" t="s">
        <v>67</v>
      </c>
      <c r="E752" t="s">
        <v>582</v>
      </c>
      <c r="F752">
        <v>1</v>
      </c>
      <c r="G752">
        <v>640</v>
      </c>
      <c r="H752">
        <v>1</v>
      </c>
      <c r="I752">
        <v>63</v>
      </c>
      <c r="J752">
        <v>4</v>
      </c>
      <c r="K752">
        <v>0</v>
      </c>
      <c r="L752">
        <v>6</v>
      </c>
      <c r="N752" t="s">
        <v>586</v>
      </c>
    </row>
    <row r="753" spans="1:14" ht="16" customHeight="1" x14ac:dyDescent="0.35">
      <c r="A753" t="s">
        <v>1336</v>
      </c>
      <c r="B753" t="s">
        <v>256</v>
      </c>
      <c r="C753">
        <v>4</v>
      </c>
      <c r="D753" t="s">
        <v>67</v>
      </c>
      <c r="E753" t="s">
        <v>585</v>
      </c>
      <c r="F753">
        <v>3</v>
      </c>
      <c r="G753">
        <v>768</v>
      </c>
      <c r="H753">
        <v>0</v>
      </c>
      <c r="I753">
        <v>169</v>
      </c>
      <c r="J753">
        <v>7</v>
      </c>
      <c r="K753">
        <v>2</v>
      </c>
      <c r="L753">
        <v>5</v>
      </c>
      <c r="M753" t="s">
        <v>577</v>
      </c>
      <c r="N753" t="s">
        <v>580</v>
      </c>
    </row>
    <row r="754" spans="1:14" ht="16" customHeight="1" x14ac:dyDescent="0.35">
      <c r="A754" t="s">
        <v>1337</v>
      </c>
      <c r="B754" t="s">
        <v>257</v>
      </c>
      <c r="C754">
        <v>1</v>
      </c>
      <c r="D754" t="s">
        <v>56</v>
      </c>
      <c r="E754" t="s">
        <v>576</v>
      </c>
      <c r="F754">
        <v>5</v>
      </c>
      <c r="G754">
        <v>512</v>
      </c>
      <c r="H754">
        <v>0</v>
      </c>
      <c r="I754">
        <v>187</v>
      </c>
      <c r="J754">
        <v>6</v>
      </c>
      <c r="K754">
        <v>0</v>
      </c>
      <c r="L754">
        <v>3</v>
      </c>
      <c r="M754" t="s">
        <v>577</v>
      </c>
      <c r="N754" t="s">
        <v>580</v>
      </c>
    </row>
    <row r="755" spans="1:14" ht="16" customHeight="1" x14ac:dyDescent="0.35">
      <c r="A755" t="s">
        <v>1338</v>
      </c>
      <c r="B755" t="s">
        <v>257</v>
      </c>
      <c r="C755">
        <v>2</v>
      </c>
      <c r="D755" t="s">
        <v>56</v>
      </c>
      <c r="E755" t="s">
        <v>579</v>
      </c>
      <c r="F755">
        <v>2</v>
      </c>
      <c r="G755">
        <v>640</v>
      </c>
      <c r="H755">
        <v>0</v>
      </c>
      <c r="I755">
        <v>121</v>
      </c>
      <c r="J755">
        <v>4</v>
      </c>
      <c r="K755">
        <v>2</v>
      </c>
      <c r="L755">
        <v>5</v>
      </c>
      <c r="M755" t="s">
        <v>577</v>
      </c>
      <c r="N755" t="s">
        <v>580</v>
      </c>
    </row>
    <row r="756" spans="1:14" ht="16" customHeight="1" x14ac:dyDescent="0.35">
      <c r="A756" t="s">
        <v>1339</v>
      </c>
      <c r="B756" t="s">
        <v>257</v>
      </c>
      <c r="C756">
        <v>3</v>
      </c>
      <c r="D756" t="s">
        <v>56</v>
      </c>
      <c r="E756" t="s">
        <v>582</v>
      </c>
      <c r="F756">
        <v>4</v>
      </c>
      <c r="G756">
        <v>768</v>
      </c>
      <c r="H756">
        <v>1</v>
      </c>
      <c r="I756">
        <v>129</v>
      </c>
      <c r="J756">
        <v>7</v>
      </c>
      <c r="K756">
        <v>0</v>
      </c>
      <c r="L756">
        <v>5</v>
      </c>
      <c r="N756" t="s">
        <v>586</v>
      </c>
    </row>
    <row r="757" spans="1:14" ht="16" customHeight="1" x14ac:dyDescent="0.35">
      <c r="A757" t="s">
        <v>1340</v>
      </c>
      <c r="B757" t="s">
        <v>257</v>
      </c>
      <c r="C757">
        <v>4</v>
      </c>
      <c r="D757" t="s">
        <v>56</v>
      </c>
      <c r="E757" t="s">
        <v>585</v>
      </c>
      <c r="F757">
        <v>1</v>
      </c>
      <c r="G757">
        <v>256</v>
      </c>
      <c r="H757">
        <v>1</v>
      </c>
      <c r="I757">
        <v>64</v>
      </c>
      <c r="J757">
        <v>5</v>
      </c>
      <c r="K757">
        <v>2</v>
      </c>
      <c r="L757">
        <v>5</v>
      </c>
      <c r="N757" t="s">
        <v>586</v>
      </c>
    </row>
    <row r="758" spans="1:14" ht="16" customHeight="1" x14ac:dyDescent="0.35">
      <c r="A758" t="s">
        <v>1341</v>
      </c>
      <c r="B758" t="s">
        <v>258</v>
      </c>
      <c r="C758">
        <v>1</v>
      </c>
      <c r="D758" t="s">
        <v>60</v>
      </c>
      <c r="E758" t="s">
        <v>576</v>
      </c>
      <c r="F758">
        <v>3</v>
      </c>
      <c r="G758">
        <v>512</v>
      </c>
      <c r="H758">
        <v>1</v>
      </c>
      <c r="I758">
        <v>111</v>
      </c>
      <c r="J758">
        <v>6</v>
      </c>
      <c r="K758">
        <v>0</v>
      </c>
      <c r="L758">
        <v>6</v>
      </c>
      <c r="N758" t="s">
        <v>586</v>
      </c>
    </row>
    <row r="759" spans="1:14" ht="16" customHeight="1" x14ac:dyDescent="0.35">
      <c r="A759" t="s">
        <v>1342</v>
      </c>
      <c r="B759" t="s">
        <v>258</v>
      </c>
      <c r="C759">
        <v>2</v>
      </c>
      <c r="D759" t="s">
        <v>60</v>
      </c>
      <c r="E759" t="s">
        <v>579</v>
      </c>
      <c r="F759">
        <v>5</v>
      </c>
      <c r="G759">
        <v>640</v>
      </c>
      <c r="H759">
        <v>0</v>
      </c>
      <c r="I759">
        <v>163</v>
      </c>
      <c r="J759">
        <v>9</v>
      </c>
      <c r="K759">
        <v>2</v>
      </c>
      <c r="L759">
        <v>5</v>
      </c>
      <c r="M759" t="s">
        <v>583</v>
      </c>
      <c r="N759" t="s">
        <v>580</v>
      </c>
    </row>
    <row r="760" spans="1:14" ht="16" customHeight="1" x14ac:dyDescent="0.35">
      <c r="A760" t="s">
        <v>1343</v>
      </c>
      <c r="B760" t="s">
        <v>258</v>
      </c>
      <c r="C760">
        <v>3</v>
      </c>
      <c r="D760" t="s">
        <v>60</v>
      </c>
      <c r="E760" t="s">
        <v>582</v>
      </c>
      <c r="F760">
        <v>2</v>
      </c>
      <c r="G760">
        <v>768</v>
      </c>
      <c r="H760">
        <v>0</v>
      </c>
      <c r="I760">
        <v>151</v>
      </c>
      <c r="J760">
        <v>7</v>
      </c>
      <c r="K760">
        <v>0</v>
      </c>
      <c r="L760">
        <v>5</v>
      </c>
      <c r="M760" t="s">
        <v>577</v>
      </c>
      <c r="N760" t="s">
        <v>580</v>
      </c>
    </row>
    <row r="761" spans="1:14" ht="16" customHeight="1" x14ac:dyDescent="0.35">
      <c r="A761" t="s">
        <v>1344</v>
      </c>
      <c r="B761" t="s">
        <v>258</v>
      </c>
      <c r="C761">
        <v>4</v>
      </c>
      <c r="D761" t="s">
        <v>60</v>
      </c>
      <c r="E761" t="s">
        <v>585</v>
      </c>
      <c r="F761">
        <v>4</v>
      </c>
      <c r="G761">
        <v>256</v>
      </c>
      <c r="H761">
        <v>0</v>
      </c>
      <c r="I761">
        <v>181</v>
      </c>
      <c r="J761">
        <v>10</v>
      </c>
      <c r="K761">
        <v>2</v>
      </c>
      <c r="L761">
        <v>6</v>
      </c>
      <c r="M761" t="s">
        <v>577</v>
      </c>
      <c r="N761" t="s">
        <v>580</v>
      </c>
    </row>
    <row r="762" spans="1:14" ht="16" customHeight="1" x14ac:dyDescent="0.35">
      <c r="A762" t="s">
        <v>1345</v>
      </c>
      <c r="B762" t="s">
        <v>259</v>
      </c>
      <c r="C762">
        <v>1</v>
      </c>
      <c r="D762" t="s">
        <v>64</v>
      </c>
      <c r="E762" t="s">
        <v>576</v>
      </c>
      <c r="F762">
        <v>1</v>
      </c>
      <c r="G762">
        <v>512</v>
      </c>
      <c r="H762">
        <v>1</v>
      </c>
      <c r="I762">
        <v>85</v>
      </c>
      <c r="J762">
        <v>2</v>
      </c>
      <c r="K762">
        <v>1</v>
      </c>
      <c r="L762">
        <v>6</v>
      </c>
      <c r="N762" t="s">
        <v>586</v>
      </c>
    </row>
    <row r="763" spans="1:14" ht="16" customHeight="1" x14ac:dyDescent="0.35">
      <c r="A763" t="s">
        <v>1346</v>
      </c>
      <c r="B763" t="s">
        <v>259</v>
      </c>
      <c r="C763">
        <v>2</v>
      </c>
      <c r="D763" t="s">
        <v>64</v>
      </c>
      <c r="E763" t="s">
        <v>579</v>
      </c>
      <c r="F763">
        <v>3</v>
      </c>
      <c r="G763">
        <v>640</v>
      </c>
      <c r="H763">
        <v>1</v>
      </c>
      <c r="I763">
        <v>115</v>
      </c>
      <c r="J763">
        <v>5</v>
      </c>
      <c r="K763">
        <v>3</v>
      </c>
      <c r="L763">
        <v>6</v>
      </c>
      <c r="N763" t="s">
        <v>586</v>
      </c>
    </row>
    <row r="764" spans="1:14" ht="16" customHeight="1" x14ac:dyDescent="0.35">
      <c r="A764" t="s">
        <v>1347</v>
      </c>
      <c r="B764" t="s">
        <v>259</v>
      </c>
      <c r="C764">
        <v>3</v>
      </c>
      <c r="D764" t="s">
        <v>64</v>
      </c>
      <c r="E764" t="s">
        <v>582</v>
      </c>
      <c r="F764">
        <v>5</v>
      </c>
      <c r="G764">
        <v>768</v>
      </c>
      <c r="H764">
        <v>1</v>
      </c>
      <c r="I764">
        <v>145</v>
      </c>
      <c r="J764">
        <v>8</v>
      </c>
      <c r="K764">
        <v>1</v>
      </c>
      <c r="L764">
        <v>5</v>
      </c>
      <c r="N764" t="s">
        <v>586</v>
      </c>
    </row>
    <row r="765" spans="1:14" ht="16" customHeight="1" x14ac:dyDescent="0.35">
      <c r="A765" t="s">
        <v>1348</v>
      </c>
      <c r="B765" t="s">
        <v>259</v>
      </c>
      <c r="C765">
        <v>4</v>
      </c>
      <c r="D765" t="s">
        <v>64</v>
      </c>
      <c r="E765" t="s">
        <v>585</v>
      </c>
      <c r="F765">
        <v>2</v>
      </c>
      <c r="G765">
        <v>256</v>
      </c>
      <c r="H765">
        <v>1</v>
      </c>
      <c r="I765">
        <v>80</v>
      </c>
      <c r="J765">
        <v>6</v>
      </c>
      <c r="K765">
        <v>3</v>
      </c>
      <c r="L765">
        <v>5</v>
      </c>
      <c r="N765" t="s">
        <v>586</v>
      </c>
    </row>
    <row r="766" spans="1:14" ht="16" customHeight="1" x14ac:dyDescent="0.35">
      <c r="A766" t="s">
        <v>1349</v>
      </c>
      <c r="B766" t="s">
        <v>260</v>
      </c>
      <c r="C766">
        <v>1</v>
      </c>
      <c r="D766" t="s">
        <v>67</v>
      </c>
      <c r="E766" t="s">
        <v>576</v>
      </c>
      <c r="F766">
        <v>4</v>
      </c>
      <c r="G766">
        <v>512</v>
      </c>
      <c r="H766">
        <v>0</v>
      </c>
      <c r="I766">
        <v>189</v>
      </c>
      <c r="J766">
        <v>5</v>
      </c>
      <c r="K766">
        <v>0</v>
      </c>
      <c r="L766">
        <v>5</v>
      </c>
      <c r="M766" t="s">
        <v>577</v>
      </c>
      <c r="N766" t="s">
        <v>580</v>
      </c>
    </row>
    <row r="767" spans="1:14" ht="16" customHeight="1" x14ac:dyDescent="0.35">
      <c r="A767" t="s">
        <v>1350</v>
      </c>
      <c r="B767" t="s">
        <v>260</v>
      </c>
      <c r="C767">
        <v>2</v>
      </c>
      <c r="D767" t="s">
        <v>67</v>
      </c>
      <c r="E767" t="s">
        <v>579</v>
      </c>
      <c r="F767">
        <v>1</v>
      </c>
      <c r="G767">
        <v>640</v>
      </c>
      <c r="H767">
        <v>0</v>
      </c>
      <c r="I767">
        <v>124</v>
      </c>
      <c r="J767">
        <v>3</v>
      </c>
      <c r="K767">
        <v>2</v>
      </c>
      <c r="L767">
        <v>5</v>
      </c>
      <c r="M767" t="s">
        <v>577</v>
      </c>
      <c r="N767" t="s">
        <v>580</v>
      </c>
    </row>
    <row r="768" spans="1:14" ht="16" customHeight="1" x14ac:dyDescent="0.35">
      <c r="A768" t="s">
        <v>1351</v>
      </c>
      <c r="B768" t="s">
        <v>260</v>
      </c>
      <c r="C768">
        <v>3</v>
      </c>
      <c r="D768" t="s">
        <v>67</v>
      </c>
      <c r="E768" t="s">
        <v>582</v>
      </c>
      <c r="F768">
        <v>3</v>
      </c>
      <c r="G768">
        <v>768</v>
      </c>
      <c r="H768">
        <v>0</v>
      </c>
      <c r="I768">
        <v>154</v>
      </c>
      <c r="J768">
        <v>6</v>
      </c>
      <c r="K768">
        <v>0</v>
      </c>
      <c r="L768">
        <v>7</v>
      </c>
      <c r="M768" t="s">
        <v>577</v>
      </c>
      <c r="N768" t="s">
        <v>580</v>
      </c>
    </row>
    <row r="769" spans="1:14" ht="16" customHeight="1" x14ac:dyDescent="0.35">
      <c r="A769" t="s">
        <v>1352</v>
      </c>
      <c r="B769" t="s">
        <v>260</v>
      </c>
      <c r="C769">
        <v>4</v>
      </c>
      <c r="D769" t="s">
        <v>67</v>
      </c>
      <c r="E769" t="s">
        <v>585</v>
      </c>
      <c r="F769">
        <v>5</v>
      </c>
      <c r="G769">
        <v>256</v>
      </c>
      <c r="H769">
        <v>0</v>
      </c>
      <c r="I769">
        <v>184</v>
      </c>
      <c r="J769">
        <v>9</v>
      </c>
      <c r="K769">
        <v>2</v>
      </c>
      <c r="L769">
        <v>6</v>
      </c>
      <c r="M769" t="s">
        <v>583</v>
      </c>
      <c r="N769" t="s">
        <v>580</v>
      </c>
    </row>
    <row r="770" spans="1:14" ht="16" customHeight="1" x14ac:dyDescent="0.35">
      <c r="A770" t="s">
        <v>1353</v>
      </c>
      <c r="B770" t="s">
        <v>261</v>
      </c>
      <c r="C770">
        <v>1</v>
      </c>
      <c r="D770" t="s">
        <v>56</v>
      </c>
      <c r="E770" t="s">
        <v>576</v>
      </c>
      <c r="F770">
        <v>2</v>
      </c>
      <c r="G770">
        <v>640</v>
      </c>
      <c r="H770">
        <v>1</v>
      </c>
      <c r="I770">
        <v>85</v>
      </c>
      <c r="J770">
        <v>3</v>
      </c>
      <c r="K770">
        <v>0</v>
      </c>
      <c r="L770">
        <v>6</v>
      </c>
      <c r="N770" t="s">
        <v>586</v>
      </c>
    </row>
    <row r="771" spans="1:14" ht="16" customHeight="1" x14ac:dyDescent="0.35">
      <c r="A771" t="s">
        <v>1354</v>
      </c>
      <c r="B771" t="s">
        <v>261</v>
      </c>
      <c r="C771">
        <v>2</v>
      </c>
      <c r="D771" t="s">
        <v>56</v>
      </c>
      <c r="E771" t="s">
        <v>579</v>
      </c>
      <c r="F771">
        <v>4</v>
      </c>
      <c r="G771">
        <v>768</v>
      </c>
      <c r="H771">
        <v>1</v>
      </c>
      <c r="I771">
        <v>114</v>
      </c>
      <c r="J771">
        <v>6</v>
      </c>
      <c r="K771">
        <v>2</v>
      </c>
      <c r="L771">
        <v>5</v>
      </c>
      <c r="N771" t="s">
        <v>586</v>
      </c>
    </row>
    <row r="772" spans="1:14" ht="16" customHeight="1" x14ac:dyDescent="0.35">
      <c r="A772" t="s">
        <v>1355</v>
      </c>
      <c r="B772" t="s">
        <v>261</v>
      </c>
      <c r="C772">
        <v>3</v>
      </c>
      <c r="D772" t="s">
        <v>56</v>
      </c>
      <c r="E772" t="s">
        <v>582</v>
      </c>
      <c r="F772">
        <v>1</v>
      </c>
      <c r="G772">
        <v>256</v>
      </c>
      <c r="H772">
        <v>0</v>
      </c>
      <c r="I772">
        <v>71</v>
      </c>
      <c r="J772">
        <v>4</v>
      </c>
      <c r="K772">
        <v>0</v>
      </c>
      <c r="L772">
        <v>4</v>
      </c>
      <c r="M772" t="s">
        <v>583</v>
      </c>
      <c r="N772" t="s">
        <v>580</v>
      </c>
    </row>
    <row r="773" spans="1:14" ht="16" customHeight="1" x14ac:dyDescent="0.35">
      <c r="A773" t="s">
        <v>1356</v>
      </c>
      <c r="B773" t="s">
        <v>261</v>
      </c>
      <c r="C773">
        <v>4</v>
      </c>
      <c r="D773" t="s">
        <v>56</v>
      </c>
      <c r="E773" t="s">
        <v>585</v>
      </c>
      <c r="F773">
        <v>3</v>
      </c>
      <c r="G773">
        <v>384</v>
      </c>
      <c r="H773">
        <v>0</v>
      </c>
      <c r="I773">
        <v>155</v>
      </c>
      <c r="J773">
        <v>7</v>
      </c>
      <c r="K773">
        <v>2</v>
      </c>
      <c r="L773">
        <v>4</v>
      </c>
      <c r="M773" t="s">
        <v>577</v>
      </c>
      <c r="N773" t="s">
        <v>580</v>
      </c>
    </row>
    <row r="774" spans="1:14" ht="16" customHeight="1" x14ac:dyDescent="0.35">
      <c r="A774" t="s">
        <v>1357</v>
      </c>
      <c r="B774" t="s">
        <v>262</v>
      </c>
      <c r="C774">
        <v>1</v>
      </c>
      <c r="D774" t="s">
        <v>60</v>
      </c>
      <c r="E774" t="s">
        <v>576</v>
      </c>
      <c r="F774">
        <v>5</v>
      </c>
      <c r="G774">
        <v>640</v>
      </c>
      <c r="H774">
        <v>0</v>
      </c>
      <c r="I774">
        <v>202</v>
      </c>
      <c r="J774">
        <v>8</v>
      </c>
      <c r="K774">
        <v>0</v>
      </c>
      <c r="L774">
        <v>4</v>
      </c>
      <c r="M774" t="s">
        <v>577</v>
      </c>
      <c r="N774" t="s">
        <v>580</v>
      </c>
    </row>
    <row r="775" spans="1:14" ht="16" customHeight="1" x14ac:dyDescent="0.35">
      <c r="A775" t="s">
        <v>1358</v>
      </c>
      <c r="B775" t="s">
        <v>262</v>
      </c>
      <c r="C775">
        <v>2</v>
      </c>
      <c r="D775" t="s">
        <v>60</v>
      </c>
      <c r="E775" t="s">
        <v>579</v>
      </c>
      <c r="F775">
        <v>2</v>
      </c>
      <c r="G775">
        <v>768</v>
      </c>
      <c r="H775">
        <v>0</v>
      </c>
      <c r="I775">
        <v>137</v>
      </c>
      <c r="J775">
        <v>6</v>
      </c>
      <c r="K775">
        <v>2</v>
      </c>
      <c r="L775">
        <v>4</v>
      </c>
      <c r="M775" t="s">
        <v>577</v>
      </c>
      <c r="N775" t="s">
        <v>580</v>
      </c>
    </row>
    <row r="776" spans="1:14" ht="16" customHeight="1" x14ac:dyDescent="0.35">
      <c r="A776" t="s">
        <v>1359</v>
      </c>
      <c r="B776" t="s">
        <v>262</v>
      </c>
      <c r="C776">
        <v>3</v>
      </c>
      <c r="D776" t="s">
        <v>60</v>
      </c>
      <c r="E776" t="s">
        <v>582</v>
      </c>
      <c r="F776">
        <v>4</v>
      </c>
      <c r="G776">
        <v>256</v>
      </c>
      <c r="H776">
        <v>0</v>
      </c>
      <c r="I776">
        <v>166</v>
      </c>
      <c r="J776">
        <v>9</v>
      </c>
      <c r="K776">
        <v>0</v>
      </c>
      <c r="L776">
        <v>4</v>
      </c>
      <c r="M776" t="s">
        <v>583</v>
      </c>
      <c r="N776" t="s">
        <v>580</v>
      </c>
    </row>
    <row r="777" spans="1:14" ht="16" customHeight="1" x14ac:dyDescent="0.35">
      <c r="A777" t="s">
        <v>1360</v>
      </c>
      <c r="B777" t="s">
        <v>262</v>
      </c>
      <c r="C777">
        <v>4</v>
      </c>
      <c r="D777" t="s">
        <v>60</v>
      </c>
      <c r="E777" t="s">
        <v>585</v>
      </c>
      <c r="F777">
        <v>1</v>
      </c>
      <c r="G777">
        <v>384</v>
      </c>
      <c r="H777">
        <v>1</v>
      </c>
      <c r="I777">
        <v>79</v>
      </c>
      <c r="J777">
        <v>7</v>
      </c>
      <c r="K777">
        <v>2</v>
      </c>
      <c r="L777">
        <v>4</v>
      </c>
      <c r="N777" t="s">
        <v>586</v>
      </c>
    </row>
    <row r="778" spans="1:14" ht="16" customHeight="1" x14ac:dyDescent="0.35">
      <c r="A778" t="s">
        <v>1361</v>
      </c>
      <c r="B778" t="s">
        <v>263</v>
      </c>
      <c r="C778">
        <v>1</v>
      </c>
      <c r="D778" t="s">
        <v>64</v>
      </c>
      <c r="E778" t="s">
        <v>576</v>
      </c>
      <c r="F778">
        <v>3</v>
      </c>
      <c r="G778">
        <v>640</v>
      </c>
      <c r="H778">
        <v>1</v>
      </c>
      <c r="I778">
        <v>100</v>
      </c>
      <c r="J778">
        <v>4</v>
      </c>
      <c r="K778">
        <v>1</v>
      </c>
      <c r="L778">
        <v>5</v>
      </c>
      <c r="N778" t="s">
        <v>586</v>
      </c>
    </row>
    <row r="779" spans="1:14" ht="16" customHeight="1" x14ac:dyDescent="0.35">
      <c r="A779" t="s">
        <v>1362</v>
      </c>
      <c r="B779" t="s">
        <v>263</v>
      </c>
      <c r="C779">
        <v>2</v>
      </c>
      <c r="D779" t="s">
        <v>64</v>
      </c>
      <c r="E779" t="s">
        <v>579</v>
      </c>
      <c r="F779">
        <v>5</v>
      </c>
      <c r="G779">
        <v>768</v>
      </c>
      <c r="H779">
        <v>0</v>
      </c>
      <c r="I779">
        <v>206</v>
      </c>
      <c r="J779">
        <v>7</v>
      </c>
      <c r="K779">
        <v>3</v>
      </c>
      <c r="L779">
        <v>4</v>
      </c>
      <c r="M779" t="s">
        <v>583</v>
      </c>
      <c r="N779" t="s">
        <v>580</v>
      </c>
    </row>
    <row r="780" spans="1:14" ht="16" customHeight="1" x14ac:dyDescent="0.35">
      <c r="A780" t="s">
        <v>1363</v>
      </c>
      <c r="B780" t="s">
        <v>263</v>
      </c>
      <c r="C780">
        <v>3</v>
      </c>
      <c r="D780" t="s">
        <v>64</v>
      </c>
      <c r="E780" t="s">
        <v>582</v>
      </c>
      <c r="F780">
        <v>2</v>
      </c>
      <c r="G780">
        <v>256</v>
      </c>
      <c r="H780">
        <v>0</v>
      </c>
      <c r="I780">
        <v>141</v>
      </c>
      <c r="J780">
        <v>5</v>
      </c>
      <c r="K780">
        <v>1</v>
      </c>
      <c r="L780">
        <v>4</v>
      </c>
      <c r="M780" t="s">
        <v>577</v>
      </c>
      <c r="N780" t="s">
        <v>580</v>
      </c>
    </row>
    <row r="781" spans="1:14" ht="16" customHeight="1" x14ac:dyDescent="0.35">
      <c r="A781" t="s">
        <v>1364</v>
      </c>
      <c r="B781" t="s">
        <v>263</v>
      </c>
      <c r="C781">
        <v>4</v>
      </c>
      <c r="D781" t="s">
        <v>64</v>
      </c>
      <c r="E781" t="s">
        <v>585</v>
      </c>
      <c r="F781">
        <v>4</v>
      </c>
      <c r="G781">
        <v>384</v>
      </c>
      <c r="H781">
        <v>0</v>
      </c>
      <c r="I781">
        <v>170</v>
      </c>
      <c r="J781">
        <v>8</v>
      </c>
      <c r="K781">
        <v>3</v>
      </c>
      <c r="L781">
        <v>6</v>
      </c>
      <c r="M781" t="s">
        <v>577</v>
      </c>
      <c r="N781" t="s">
        <v>580</v>
      </c>
    </row>
    <row r="782" spans="1:14" ht="16" customHeight="1" x14ac:dyDescent="0.35">
      <c r="A782" t="s">
        <v>1365</v>
      </c>
      <c r="B782" t="s">
        <v>264</v>
      </c>
      <c r="C782">
        <v>1</v>
      </c>
      <c r="D782" t="s">
        <v>67</v>
      </c>
      <c r="E782" t="s">
        <v>576</v>
      </c>
      <c r="F782">
        <v>1</v>
      </c>
      <c r="G782">
        <v>640</v>
      </c>
      <c r="H782">
        <v>1</v>
      </c>
      <c r="I782">
        <v>87</v>
      </c>
      <c r="J782">
        <v>2</v>
      </c>
      <c r="K782">
        <v>0</v>
      </c>
      <c r="L782">
        <v>5</v>
      </c>
      <c r="N782" t="s">
        <v>586</v>
      </c>
    </row>
    <row r="783" spans="1:14" ht="16" customHeight="1" x14ac:dyDescent="0.35">
      <c r="A783" t="s">
        <v>1366</v>
      </c>
      <c r="B783" t="s">
        <v>264</v>
      </c>
      <c r="C783">
        <v>2</v>
      </c>
      <c r="D783" t="s">
        <v>67</v>
      </c>
      <c r="E783" t="s">
        <v>579</v>
      </c>
      <c r="F783">
        <v>3</v>
      </c>
      <c r="G783">
        <v>768</v>
      </c>
      <c r="H783">
        <v>1</v>
      </c>
      <c r="I783">
        <v>117</v>
      </c>
      <c r="J783">
        <v>5</v>
      </c>
      <c r="K783">
        <v>2</v>
      </c>
      <c r="L783">
        <v>5</v>
      </c>
      <c r="N783" t="s">
        <v>586</v>
      </c>
    </row>
    <row r="784" spans="1:14" ht="16" customHeight="1" x14ac:dyDescent="0.35">
      <c r="A784" t="s">
        <v>1367</v>
      </c>
      <c r="B784" t="s">
        <v>264</v>
      </c>
      <c r="C784">
        <v>3</v>
      </c>
      <c r="D784" t="s">
        <v>67</v>
      </c>
      <c r="E784" t="s">
        <v>582</v>
      </c>
      <c r="F784">
        <v>5</v>
      </c>
      <c r="G784">
        <v>256</v>
      </c>
      <c r="H784">
        <v>1</v>
      </c>
      <c r="I784">
        <v>147</v>
      </c>
      <c r="J784">
        <v>8</v>
      </c>
      <c r="K784">
        <v>0</v>
      </c>
      <c r="L784">
        <v>4</v>
      </c>
      <c r="N784" t="s">
        <v>586</v>
      </c>
    </row>
    <row r="785" spans="1:14" ht="16" customHeight="1" x14ac:dyDescent="0.35">
      <c r="A785" t="s">
        <v>1368</v>
      </c>
      <c r="B785" t="s">
        <v>264</v>
      </c>
      <c r="C785">
        <v>4</v>
      </c>
      <c r="D785" t="s">
        <v>67</v>
      </c>
      <c r="E785" t="s">
        <v>585</v>
      </c>
      <c r="F785">
        <v>2</v>
      </c>
      <c r="G785">
        <v>384</v>
      </c>
      <c r="H785">
        <v>1</v>
      </c>
      <c r="I785">
        <v>82</v>
      </c>
      <c r="J785">
        <v>6</v>
      </c>
      <c r="K785">
        <v>2</v>
      </c>
      <c r="L785">
        <v>4</v>
      </c>
      <c r="N785" t="s">
        <v>586</v>
      </c>
    </row>
    <row r="786" spans="1:14" ht="16" customHeight="1" x14ac:dyDescent="0.35">
      <c r="A786" t="s">
        <v>1369</v>
      </c>
      <c r="B786" t="s">
        <v>265</v>
      </c>
      <c r="C786">
        <v>1</v>
      </c>
      <c r="D786" t="s">
        <v>56</v>
      </c>
      <c r="E786" t="s">
        <v>576</v>
      </c>
      <c r="F786">
        <v>4</v>
      </c>
      <c r="G786">
        <v>768</v>
      </c>
      <c r="H786">
        <v>0</v>
      </c>
      <c r="I786">
        <v>176</v>
      </c>
      <c r="J786">
        <v>5</v>
      </c>
      <c r="K786">
        <v>0</v>
      </c>
      <c r="L786">
        <v>4</v>
      </c>
      <c r="M786" t="s">
        <v>577</v>
      </c>
      <c r="N786" t="s">
        <v>580</v>
      </c>
    </row>
    <row r="787" spans="1:14" ht="16" customHeight="1" x14ac:dyDescent="0.35">
      <c r="A787" t="s">
        <v>1370</v>
      </c>
      <c r="B787" t="s">
        <v>265</v>
      </c>
      <c r="C787">
        <v>2</v>
      </c>
      <c r="D787" t="s">
        <v>56</v>
      </c>
      <c r="E787" t="s">
        <v>579</v>
      </c>
      <c r="F787">
        <v>1</v>
      </c>
      <c r="G787">
        <v>256</v>
      </c>
      <c r="H787">
        <v>0</v>
      </c>
      <c r="I787">
        <v>110</v>
      </c>
      <c r="J787">
        <v>3</v>
      </c>
      <c r="K787">
        <v>2</v>
      </c>
      <c r="L787">
        <v>4</v>
      </c>
      <c r="M787" t="s">
        <v>577</v>
      </c>
      <c r="N787" t="s">
        <v>580</v>
      </c>
    </row>
    <row r="788" spans="1:14" ht="16" customHeight="1" x14ac:dyDescent="0.35">
      <c r="A788" t="s">
        <v>1371</v>
      </c>
      <c r="B788" t="s">
        <v>265</v>
      </c>
      <c r="C788">
        <v>3</v>
      </c>
      <c r="D788" t="s">
        <v>56</v>
      </c>
      <c r="E788" t="s">
        <v>582</v>
      </c>
      <c r="F788">
        <v>3</v>
      </c>
      <c r="G788">
        <v>384</v>
      </c>
      <c r="H788">
        <v>0</v>
      </c>
      <c r="I788">
        <v>140</v>
      </c>
      <c r="J788">
        <v>6</v>
      </c>
      <c r="K788">
        <v>0</v>
      </c>
      <c r="L788">
        <v>6</v>
      </c>
      <c r="M788" t="s">
        <v>577</v>
      </c>
      <c r="N788" t="s">
        <v>580</v>
      </c>
    </row>
    <row r="789" spans="1:14" ht="16" customHeight="1" x14ac:dyDescent="0.35">
      <c r="A789" t="s">
        <v>1372</v>
      </c>
      <c r="B789" t="s">
        <v>265</v>
      </c>
      <c r="C789">
        <v>4</v>
      </c>
      <c r="D789" t="s">
        <v>56</v>
      </c>
      <c r="E789" t="s">
        <v>585</v>
      </c>
      <c r="F789">
        <v>5</v>
      </c>
      <c r="G789">
        <v>512</v>
      </c>
      <c r="H789">
        <v>1</v>
      </c>
      <c r="I789">
        <v>148</v>
      </c>
      <c r="J789">
        <v>9</v>
      </c>
      <c r="K789">
        <v>2</v>
      </c>
      <c r="L789">
        <v>6</v>
      </c>
      <c r="N789" t="s">
        <v>586</v>
      </c>
    </row>
    <row r="790" spans="1:14" ht="16" customHeight="1" x14ac:dyDescent="0.35">
      <c r="A790" t="s">
        <v>1373</v>
      </c>
      <c r="B790" t="s">
        <v>266</v>
      </c>
      <c r="C790">
        <v>1</v>
      </c>
      <c r="D790" t="s">
        <v>60</v>
      </c>
      <c r="E790" t="s">
        <v>576</v>
      </c>
      <c r="F790">
        <v>2</v>
      </c>
      <c r="G790">
        <v>768</v>
      </c>
      <c r="H790">
        <v>1</v>
      </c>
      <c r="I790">
        <v>100</v>
      </c>
      <c r="J790">
        <v>5</v>
      </c>
      <c r="K790">
        <v>0</v>
      </c>
      <c r="L790">
        <v>5</v>
      </c>
      <c r="N790" t="s">
        <v>586</v>
      </c>
    </row>
    <row r="791" spans="1:14" ht="16" customHeight="1" x14ac:dyDescent="0.35">
      <c r="A791" t="s">
        <v>1374</v>
      </c>
      <c r="B791" t="s">
        <v>266</v>
      </c>
      <c r="C791">
        <v>2</v>
      </c>
      <c r="D791" t="s">
        <v>60</v>
      </c>
      <c r="E791" t="s">
        <v>579</v>
      </c>
      <c r="F791">
        <v>4</v>
      </c>
      <c r="G791">
        <v>256</v>
      </c>
      <c r="H791">
        <v>1</v>
      </c>
      <c r="I791">
        <v>130</v>
      </c>
      <c r="J791">
        <v>8</v>
      </c>
      <c r="K791">
        <v>2</v>
      </c>
      <c r="L791">
        <v>5</v>
      </c>
      <c r="N791" t="s">
        <v>586</v>
      </c>
    </row>
    <row r="792" spans="1:14" ht="16" customHeight="1" x14ac:dyDescent="0.35">
      <c r="A792" t="s">
        <v>1375</v>
      </c>
      <c r="B792" t="s">
        <v>266</v>
      </c>
      <c r="C792">
        <v>3</v>
      </c>
      <c r="D792" t="s">
        <v>60</v>
      </c>
      <c r="E792" t="s">
        <v>582</v>
      </c>
      <c r="F792">
        <v>1</v>
      </c>
      <c r="G792">
        <v>384</v>
      </c>
      <c r="H792">
        <v>0</v>
      </c>
      <c r="I792">
        <v>86</v>
      </c>
      <c r="J792">
        <v>6</v>
      </c>
      <c r="K792">
        <v>0</v>
      </c>
      <c r="L792">
        <v>3</v>
      </c>
      <c r="M792" t="s">
        <v>583</v>
      </c>
      <c r="N792" t="s">
        <v>580</v>
      </c>
    </row>
    <row r="793" spans="1:14" ht="16" customHeight="1" x14ac:dyDescent="0.35">
      <c r="A793" t="s">
        <v>1376</v>
      </c>
      <c r="B793" t="s">
        <v>266</v>
      </c>
      <c r="C793">
        <v>4</v>
      </c>
      <c r="D793" t="s">
        <v>60</v>
      </c>
      <c r="E793" t="s">
        <v>585</v>
      </c>
      <c r="F793">
        <v>3</v>
      </c>
      <c r="G793">
        <v>512</v>
      </c>
      <c r="H793">
        <v>0</v>
      </c>
      <c r="I793">
        <v>170</v>
      </c>
      <c r="J793">
        <v>9</v>
      </c>
      <c r="K793">
        <v>2</v>
      </c>
      <c r="L793">
        <v>3</v>
      </c>
      <c r="M793" t="s">
        <v>577</v>
      </c>
      <c r="N793" t="s">
        <v>580</v>
      </c>
    </row>
    <row r="794" spans="1:14" ht="16" customHeight="1" x14ac:dyDescent="0.35">
      <c r="A794" t="s">
        <v>1377</v>
      </c>
      <c r="B794" t="s">
        <v>267</v>
      </c>
      <c r="C794">
        <v>1</v>
      </c>
      <c r="D794" t="s">
        <v>64</v>
      </c>
      <c r="E794" t="s">
        <v>576</v>
      </c>
      <c r="F794">
        <v>5</v>
      </c>
      <c r="G794">
        <v>768</v>
      </c>
      <c r="H794">
        <v>0</v>
      </c>
      <c r="I794">
        <v>191</v>
      </c>
      <c r="J794">
        <v>6</v>
      </c>
      <c r="K794">
        <v>1</v>
      </c>
      <c r="L794">
        <v>6</v>
      </c>
      <c r="M794" t="s">
        <v>577</v>
      </c>
      <c r="N794" t="s">
        <v>580</v>
      </c>
    </row>
    <row r="795" spans="1:14" ht="16" customHeight="1" x14ac:dyDescent="0.35">
      <c r="A795" t="s">
        <v>1378</v>
      </c>
      <c r="B795" t="s">
        <v>267</v>
      </c>
      <c r="C795">
        <v>2</v>
      </c>
      <c r="D795" t="s">
        <v>64</v>
      </c>
      <c r="E795" t="s">
        <v>579</v>
      </c>
      <c r="F795">
        <v>2</v>
      </c>
      <c r="G795">
        <v>256</v>
      </c>
      <c r="H795">
        <v>1</v>
      </c>
      <c r="I795">
        <v>104</v>
      </c>
      <c r="J795">
        <v>4</v>
      </c>
      <c r="K795">
        <v>3</v>
      </c>
      <c r="L795">
        <v>7</v>
      </c>
      <c r="N795" t="s">
        <v>586</v>
      </c>
    </row>
    <row r="796" spans="1:14" ht="16" customHeight="1" x14ac:dyDescent="0.35">
      <c r="A796" t="s">
        <v>1379</v>
      </c>
      <c r="B796" t="s">
        <v>267</v>
      </c>
      <c r="C796">
        <v>3</v>
      </c>
      <c r="D796" t="s">
        <v>64</v>
      </c>
      <c r="E796" t="s">
        <v>582</v>
      </c>
      <c r="F796">
        <v>4</v>
      </c>
      <c r="G796">
        <v>384</v>
      </c>
      <c r="H796">
        <v>1</v>
      </c>
      <c r="I796">
        <v>134</v>
      </c>
      <c r="J796">
        <v>7</v>
      </c>
      <c r="K796">
        <v>1</v>
      </c>
      <c r="L796">
        <v>7</v>
      </c>
      <c r="N796" t="s">
        <v>586</v>
      </c>
    </row>
    <row r="797" spans="1:14" ht="16" customHeight="1" x14ac:dyDescent="0.35">
      <c r="A797" t="s">
        <v>1380</v>
      </c>
      <c r="B797" t="s">
        <v>267</v>
      </c>
      <c r="C797">
        <v>4</v>
      </c>
      <c r="D797" t="s">
        <v>64</v>
      </c>
      <c r="E797" t="s">
        <v>585</v>
      </c>
      <c r="F797">
        <v>1</v>
      </c>
      <c r="G797">
        <v>512</v>
      </c>
      <c r="H797">
        <v>1</v>
      </c>
      <c r="I797">
        <v>68</v>
      </c>
      <c r="J797">
        <v>5</v>
      </c>
      <c r="K797">
        <v>3</v>
      </c>
      <c r="L797">
        <v>6</v>
      </c>
      <c r="N797" t="s">
        <v>586</v>
      </c>
    </row>
    <row r="798" spans="1:14" ht="16" customHeight="1" x14ac:dyDescent="0.35">
      <c r="A798" t="s">
        <v>1381</v>
      </c>
      <c r="B798" t="s">
        <v>268</v>
      </c>
      <c r="C798">
        <v>1</v>
      </c>
      <c r="D798" t="s">
        <v>67</v>
      </c>
      <c r="E798" t="s">
        <v>576</v>
      </c>
      <c r="F798">
        <v>3</v>
      </c>
      <c r="G798">
        <v>768</v>
      </c>
      <c r="H798">
        <v>1</v>
      </c>
      <c r="I798">
        <v>102</v>
      </c>
      <c r="J798">
        <v>4</v>
      </c>
      <c r="K798">
        <v>0</v>
      </c>
      <c r="L798">
        <v>5</v>
      </c>
      <c r="N798" t="s">
        <v>586</v>
      </c>
    </row>
    <row r="799" spans="1:14" ht="16" customHeight="1" x14ac:dyDescent="0.35">
      <c r="A799" t="s">
        <v>1382</v>
      </c>
      <c r="B799" t="s">
        <v>268</v>
      </c>
      <c r="C799">
        <v>2</v>
      </c>
      <c r="D799" t="s">
        <v>67</v>
      </c>
      <c r="E799" t="s">
        <v>579</v>
      </c>
      <c r="F799">
        <v>5</v>
      </c>
      <c r="G799">
        <v>256</v>
      </c>
      <c r="H799">
        <v>0</v>
      </c>
      <c r="I799">
        <v>208</v>
      </c>
      <c r="J799">
        <v>7</v>
      </c>
      <c r="K799">
        <v>2</v>
      </c>
      <c r="L799">
        <v>3</v>
      </c>
      <c r="M799" t="s">
        <v>577</v>
      </c>
      <c r="N799" t="s">
        <v>580</v>
      </c>
    </row>
    <row r="800" spans="1:14" ht="16" customHeight="1" x14ac:dyDescent="0.35">
      <c r="A800" t="s">
        <v>1383</v>
      </c>
      <c r="B800" t="s">
        <v>268</v>
      </c>
      <c r="C800">
        <v>3</v>
      </c>
      <c r="D800" t="s">
        <v>67</v>
      </c>
      <c r="E800" t="s">
        <v>582</v>
      </c>
      <c r="F800">
        <v>2</v>
      </c>
      <c r="G800">
        <v>384</v>
      </c>
      <c r="H800">
        <v>0</v>
      </c>
      <c r="I800">
        <v>143</v>
      </c>
      <c r="J800">
        <v>5</v>
      </c>
      <c r="K800">
        <v>0</v>
      </c>
      <c r="L800">
        <v>3</v>
      </c>
      <c r="M800" t="s">
        <v>577</v>
      </c>
      <c r="N800" t="s">
        <v>580</v>
      </c>
    </row>
    <row r="801" spans="1:14" ht="16" customHeight="1" x14ac:dyDescent="0.35">
      <c r="A801" t="s">
        <v>1384</v>
      </c>
      <c r="B801" t="s">
        <v>268</v>
      </c>
      <c r="C801">
        <v>4</v>
      </c>
      <c r="D801" t="s">
        <v>67</v>
      </c>
      <c r="E801" t="s">
        <v>585</v>
      </c>
      <c r="F801">
        <v>4</v>
      </c>
      <c r="G801">
        <v>512</v>
      </c>
      <c r="H801">
        <v>0</v>
      </c>
      <c r="I801">
        <v>173</v>
      </c>
      <c r="J801">
        <v>8</v>
      </c>
      <c r="K801">
        <v>2</v>
      </c>
      <c r="L801">
        <v>5</v>
      </c>
      <c r="M801" t="s">
        <v>577</v>
      </c>
      <c r="N801" t="s">
        <v>580</v>
      </c>
    </row>
    <row r="802" spans="1:14" ht="16" customHeight="1" x14ac:dyDescent="0.35">
      <c r="A802" t="s">
        <v>1385</v>
      </c>
      <c r="B802" t="s">
        <v>269</v>
      </c>
      <c r="C802">
        <v>1</v>
      </c>
      <c r="D802" t="s">
        <v>56</v>
      </c>
      <c r="E802" t="s">
        <v>576</v>
      </c>
      <c r="F802">
        <v>1</v>
      </c>
      <c r="G802">
        <v>256</v>
      </c>
      <c r="H802">
        <v>1</v>
      </c>
      <c r="I802">
        <v>74</v>
      </c>
      <c r="J802">
        <v>2</v>
      </c>
      <c r="K802">
        <v>0</v>
      </c>
      <c r="L802">
        <v>7</v>
      </c>
      <c r="N802" t="s">
        <v>586</v>
      </c>
    </row>
    <row r="803" spans="1:14" ht="16" customHeight="1" x14ac:dyDescent="0.35">
      <c r="A803" t="s">
        <v>1386</v>
      </c>
      <c r="B803" t="s">
        <v>269</v>
      </c>
      <c r="C803">
        <v>2</v>
      </c>
      <c r="D803" t="s">
        <v>56</v>
      </c>
      <c r="E803" t="s">
        <v>579</v>
      </c>
      <c r="F803">
        <v>3</v>
      </c>
      <c r="G803">
        <v>384</v>
      </c>
      <c r="H803">
        <v>1</v>
      </c>
      <c r="I803">
        <v>103</v>
      </c>
      <c r="J803">
        <v>5</v>
      </c>
      <c r="K803">
        <v>2</v>
      </c>
      <c r="L803">
        <v>7</v>
      </c>
      <c r="N803" t="s">
        <v>586</v>
      </c>
    </row>
    <row r="804" spans="1:14" ht="16" customHeight="1" x14ac:dyDescent="0.35">
      <c r="A804" t="s">
        <v>1387</v>
      </c>
      <c r="B804" t="s">
        <v>269</v>
      </c>
      <c r="C804">
        <v>3</v>
      </c>
      <c r="D804" t="s">
        <v>56</v>
      </c>
      <c r="E804" t="s">
        <v>582</v>
      </c>
      <c r="F804">
        <v>5</v>
      </c>
      <c r="G804">
        <v>512</v>
      </c>
      <c r="H804">
        <v>1</v>
      </c>
      <c r="I804">
        <v>133</v>
      </c>
      <c r="J804">
        <v>8</v>
      </c>
      <c r="K804">
        <v>0</v>
      </c>
      <c r="L804">
        <v>6</v>
      </c>
      <c r="N804" t="s">
        <v>586</v>
      </c>
    </row>
    <row r="805" spans="1:14" ht="16" customHeight="1" x14ac:dyDescent="0.35">
      <c r="A805" t="s">
        <v>1388</v>
      </c>
      <c r="B805" t="s">
        <v>269</v>
      </c>
      <c r="C805">
        <v>4</v>
      </c>
      <c r="D805" t="s">
        <v>56</v>
      </c>
      <c r="E805" t="s">
        <v>585</v>
      </c>
      <c r="F805">
        <v>2</v>
      </c>
      <c r="G805">
        <v>640</v>
      </c>
      <c r="H805">
        <v>0</v>
      </c>
      <c r="I805">
        <v>90</v>
      </c>
      <c r="J805">
        <v>6</v>
      </c>
      <c r="K805">
        <v>2</v>
      </c>
      <c r="L805">
        <v>5</v>
      </c>
      <c r="M805" t="s">
        <v>583</v>
      </c>
      <c r="N805" t="s">
        <v>580</v>
      </c>
    </row>
    <row r="806" spans="1:14" ht="16" customHeight="1" x14ac:dyDescent="0.35">
      <c r="A806" t="s">
        <v>1389</v>
      </c>
      <c r="B806" t="s">
        <v>272</v>
      </c>
      <c r="C806">
        <v>1</v>
      </c>
      <c r="D806" t="s">
        <v>60</v>
      </c>
      <c r="E806" t="s">
        <v>576</v>
      </c>
      <c r="F806">
        <v>4</v>
      </c>
      <c r="G806">
        <v>256</v>
      </c>
      <c r="H806">
        <v>0</v>
      </c>
      <c r="I806">
        <v>191</v>
      </c>
      <c r="J806">
        <v>7</v>
      </c>
      <c r="K806">
        <v>0</v>
      </c>
      <c r="L806">
        <v>3</v>
      </c>
      <c r="M806" t="s">
        <v>577</v>
      </c>
      <c r="N806" t="s">
        <v>580</v>
      </c>
    </row>
    <row r="807" spans="1:14" ht="16" customHeight="1" x14ac:dyDescent="0.35">
      <c r="A807" t="s">
        <v>1390</v>
      </c>
      <c r="B807" t="s">
        <v>272</v>
      </c>
      <c r="C807">
        <v>2</v>
      </c>
      <c r="D807" t="s">
        <v>60</v>
      </c>
      <c r="E807" t="s">
        <v>579</v>
      </c>
      <c r="F807">
        <v>1</v>
      </c>
      <c r="G807">
        <v>384</v>
      </c>
      <c r="H807">
        <v>0</v>
      </c>
      <c r="I807">
        <v>126</v>
      </c>
      <c r="J807">
        <v>5</v>
      </c>
      <c r="K807">
        <v>2</v>
      </c>
      <c r="L807">
        <v>5</v>
      </c>
      <c r="M807" t="s">
        <v>577</v>
      </c>
      <c r="N807" t="s">
        <v>580</v>
      </c>
    </row>
    <row r="808" spans="1:14" ht="16" customHeight="1" x14ac:dyDescent="0.35">
      <c r="A808" t="s">
        <v>1391</v>
      </c>
      <c r="B808" t="s">
        <v>272</v>
      </c>
      <c r="C808">
        <v>3</v>
      </c>
      <c r="D808" t="s">
        <v>60</v>
      </c>
      <c r="E808" t="s">
        <v>582</v>
      </c>
      <c r="F808">
        <v>3</v>
      </c>
      <c r="G808">
        <v>512</v>
      </c>
      <c r="H808">
        <v>0</v>
      </c>
      <c r="I808">
        <v>155</v>
      </c>
      <c r="J808">
        <v>8</v>
      </c>
      <c r="K808">
        <v>0</v>
      </c>
      <c r="L808">
        <v>5</v>
      </c>
      <c r="M808" t="s">
        <v>577</v>
      </c>
      <c r="N808" t="s">
        <v>580</v>
      </c>
    </row>
    <row r="809" spans="1:14" ht="16" customHeight="1" x14ac:dyDescent="0.35">
      <c r="A809" t="s">
        <v>1392</v>
      </c>
      <c r="B809" t="s">
        <v>272</v>
      </c>
      <c r="C809">
        <v>4</v>
      </c>
      <c r="D809" t="s">
        <v>60</v>
      </c>
      <c r="E809" t="s">
        <v>585</v>
      </c>
      <c r="F809">
        <v>5</v>
      </c>
      <c r="G809">
        <v>640</v>
      </c>
      <c r="H809">
        <v>0</v>
      </c>
      <c r="I809">
        <v>185</v>
      </c>
      <c r="J809">
        <v>11</v>
      </c>
      <c r="K809">
        <v>2</v>
      </c>
      <c r="L809">
        <v>5</v>
      </c>
      <c r="M809" t="s">
        <v>583</v>
      </c>
      <c r="N809" t="s">
        <v>580</v>
      </c>
    </row>
    <row r="810" spans="1:14" ht="16" customHeight="1" x14ac:dyDescent="0.35">
      <c r="A810" t="s">
        <v>1393</v>
      </c>
      <c r="B810" t="s">
        <v>273</v>
      </c>
      <c r="C810">
        <v>1</v>
      </c>
      <c r="D810" t="s">
        <v>64</v>
      </c>
      <c r="E810" t="s">
        <v>576</v>
      </c>
      <c r="F810">
        <v>2</v>
      </c>
      <c r="G810">
        <v>256</v>
      </c>
      <c r="H810">
        <v>1</v>
      </c>
      <c r="I810">
        <v>89</v>
      </c>
      <c r="J810">
        <v>3</v>
      </c>
      <c r="K810">
        <v>1</v>
      </c>
      <c r="L810">
        <v>7</v>
      </c>
      <c r="N810" t="s">
        <v>586</v>
      </c>
    </row>
    <row r="811" spans="1:14" ht="16" customHeight="1" x14ac:dyDescent="0.35">
      <c r="A811" t="s">
        <v>1394</v>
      </c>
      <c r="B811" t="s">
        <v>273</v>
      </c>
      <c r="C811">
        <v>2</v>
      </c>
      <c r="D811" t="s">
        <v>64</v>
      </c>
      <c r="E811" t="s">
        <v>579</v>
      </c>
      <c r="F811">
        <v>4</v>
      </c>
      <c r="G811">
        <v>384</v>
      </c>
      <c r="H811">
        <v>1</v>
      </c>
      <c r="I811">
        <v>119</v>
      </c>
      <c r="J811">
        <v>6</v>
      </c>
      <c r="K811">
        <v>3</v>
      </c>
      <c r="L811">
        <v>6</v>
      </c>
      <c r="N811" t="s">
        <v>586</v>
      </c>
    </row>
    <row r="812" spans="1:14" ht="16" customHeight="1" x14ac:dyDescent="0.35">
      <c r="A812" t="s">
        <v>1395</v>
      </c>
      <c r="B812" t="s">
        <v>273</v>
      </c>
      <c r="C812">
        <v>3</v>
      </c>
      <c r="D812" t="s">
        <v>64</v>
      </c>
      <c r="E812" t="s">
        <v>582</v>
      </c>
      <c r="F812">
        <v>1</v>
      </c>
      <c r="G812">
        <v>512</v>
      </c>
      <c r="H812">
        <v>0</v>
      </c>
      <c r="I812">
        <v>130</v>
      </c>
      <c r="J812">
        <v>4</v>
      </c>
      <c r="K812">
        <v>1</v>
      </c>
      <c r="L812">
        <v>5</v>
      </c>
      <c r="M812" t="s">
        <v>577</v>
      </c>
      <c r="N812" t="s">
        <v>580</v>
      </c>
    </row>
    <row r="813" spans="1:14" ht="16" customHeight="1" x14ac:dyDescent="0.35">
      <c r="A813" t="s">
        <v>1396</v>
      </c>
      <c r="B813" t="s">
        <v>273</v>
      </c>
      <c r="C813">
        <v>4</v>
      </c>
      <c r="D813" t="s">
        <v>64</v>
      </c>
      <c r="E813" t="s">
        <v>585</v>
      </c>
      <c r="F813">
        <v>3</v>
      </c>
      <c r="G813">
        <v>640</v>
      </c>
      <c r="H813">
        <v>0</v>
      </c>
      <c r="I813">
        <v>159</v>
      </c>
      <c r="J813">
        <v>7</v>
      </c>
      <c r="K813">
        <v>3</v>
      </c>
      <c r="L813">
        <v>5</v>
      </c>
      <c r="M813" t="s">
        <v>577</v>
      </c>
      <c r="N813" t="s">
        <v>580</v>
      </c>
    </row>
    <row r="814" spans="1:14" ht="16" customHeight="1" x14ac:dyDescent="0.35">
      <c r="A814" t="s">
        <v>1397</v>
      </c>
      <c r="B814" t="s">
        <v>274</v>
      </c>
      <c r="C814">
        <v>1</v>
      </c>
      <c r="D814" t="s">
        <v>67</v>
      </c>
      <c r="E814" t="s">
        <v>576</v>
      </c>
      <c r="F814">
        <v>5</v>
      </c>
      <c r="G814">
        <v>256</v>
      </c>
      <c r="H814">
        <v>0</v>
      </c>
      <c r="I814">
        <v>193</v>
      </c>
      <c r="J814">
        <v>6</v>
      </c>
      <c r="K814">
        <v>0</v>
      </c>
      <c r="L814">
        <v>5</v>
      </c>
      <c r="M814" t="s">
        <v>577</v>
      </c>
      <c r="N814" t="s">
        <v>580</v>
      </c>
    </row>
    <row r="815" spans="1:14" ht="16" customHeight="1" x14ac:dyDescent="0.35">
      <c r="A815" t="s">
        <v>1398</v>
      </c>
      <c r="B815" t="s">
        <v>274</v>
      </c>
      <c r="C815">
        <v>2</v>
      </c>
      <c r="D815" t="s">
        <v>67</v>
      </c>
      <c r="E815" t="s">
        <v>579</v>
      </c>
      <c r="F815">
        <v>2</v>
      </c>
      <c r="G815">
        <v>384</v>
      </c>
      <c r="H815">
        <v>1</v>
      </c>
      <c r="I815">
        <v>106</v>
      </c>
      <c r="J815">
        <v>4</v>
      </c>
      <c r="K815">
        <v>2</v>
      </c>
      <c r="L815">
        <v>6</v>
      </c>
      <c r="N815" t="s">
        <v>586</v>
      </c>
    </row>
    <row r="816" spans="1:14" ht="16" customHeight="1" x14ac:dyDescent="0.35">
      <c r="A816" t="s">
        <v>1399</v>
      </c>
      <c r="B816" t="s">
        <v>274</v>
      </c>
      <c r="C816">
        <v>3</v>
      </c>
      <c r="D816" t="s">
        <v>67</v>
      </c>
      <c r="E816" t="s">
        <v>582</v>
      </c>
      <c r="F816">
        <v>4</v>
      </c>
      <c r="G816">
        <v>512</v>
      </c>
      <c r="H816">
        <v>1</v>
      </c>
      <c r="I816">
        <v>136</v>
      </c>
      <c r="J816">
        <v>7</v>
      </c>
      <c r="K816">
        <v>0</v>
      </c>
      <c r="L816">
        <v>6</v>
      </c>
      <c r="N816" t="s">
        <v>586</v>
      </c>
    </row>
    <row r="817" spans="1:14" ht="16" customHeight="1" x14ac:dyDescent="0.35">
      <c r="A817" t="s">
        <v>1400</v>
      </c>
      <c r="B817" t="s">
        <v>274</v>
      </c>
      <c r="C817">
        <v>4</v>
      </c>
      <c r="D817" t="s">
        <v>67</v>
      </c>
      <c r="E817" t="s">
        <v>585</v>
      </c>
      <c r="F817">
        <v>1</v>
      </c>
      <c r="G817">
        <v>640</v>
      </c>
      <c r="H817">
        <v>1</v>
      </c>
      <c r="I817">
        <v>71</v>
      </c>
      <c r="J817">
        <v>5</v>
      </c>
      <c r="K817">
        <v>2</v>
      </c>
      <c r="L817">
        <v>5</v>
      </c>
    </row>
    <row r="818" spans="1:14" ht="16" customHeight="1" x14ac:dyDescent="0.35">
      <c r="A818" t="s">
        <v>1401</v>
      </c>
      <c r="B818" t="s">
        <v>275</v>
      </c>
      <c r="C818">
        <v>1</v>
      </c>
      <c r="D818" t="s">
        <v>56</v>
      </c>
      <c r="E818" t="s">
        <v>576</v>
      </c>
      <c r="F818">
        <v>3</v>
      </c>
      <c r="G818">
        <v>384</v>
      </c>
      <c r="H818">
        <v>0</v>
      </c>
      <c r="I818">
        <v>111</v>
      </c>
      <c r="J818">
        <v>4</v>
      </c>
      <c r="K818">
        <v>0</v>
      </c>
      <c r="L818">
        <v>3</v>
      </c>
      <c r="M818" t="s">
        <v>583</v>
      </c>
      <c r="N818" t="s">
        <v>580</v>
      </c>
    </row>
    <row r="819" spans="1:14" ht="16" customHeight="1" x14ac:dyDescent="0.35">
      <c r="A819" t="s">
        <v>1402</v>
      </c>
      <c r="B819" t="s">
        <v>275</v>
      </c>
      <c r="C819">
        <v>2</v>
      </c>
      <c r="D819" t="s">
        <v>56</v>
      </c>
      <c r="E819" t="s">
        <v>579</v>
      </c>
      <c r="F819">
        <v>5</v>
      </c>
      <c r="G819">
        <v>512</v>
      </c>
      <c r="H819">
        <v>0</v>
      </c>
      <c r="I819">
        <v>194</v>
      </c>
      <c r="J819">
        <v>7</v>
      </c>
      <c r="K819">
        <v>2</v>
      </c>
      <c r="L819">
        <v>2</v>
      </c>
      <c r="M819" t="s">
        <v>577</v>
      </c>
      <c r="N819" t="s">
        <v>580</v>
      </c>
    </row>
    <row r="820" spans="1:14" ht="16" customHeight="1" x14ac:dyDescent="0.35">
      <c r="A820" t="s">
        <v>1403</v>
      </c>
      <c r="B820" t="s">
        <v>275</v>
      </c>
      <c r="C820">
        <v>3</v>
      </c>
      <c r="D820" t="s">
        <v>56</v>
      </c>
      <c r="E820" t="s">
        <v>582</v>
      </c>
      <c r="F820">
        <v>2</v>
      </c>
      <c r="G820">
        <v>640</v>
      </c>
      <c r="H820">
        <v>0</v>
      </c>
      <c r="I820">
        <v>129</v>
      </c>
      <c r="J820">
        <v>5</v>
      </c>
      <c r="K820">
        <v>0</v>
      </c>
      <c r="L820">
        <v>4</v>
      </c>
      <c r="M820" t="s">
        <v>577</v>
      </c>
      <c r="N820" t="s">
        <v>580</v>
      </c>
    </row>
    <row r="821" spans="1:14" ht="16" customHeight="1" x14ac:dyDescent="0.35">
      <c r="A821" t="s">
        <v>1404</v>
      </c>
      <c r="B821" t="s">
        <v>275</v>
      </c>
      <c r="C821">
        <v>4</v>
      </c>
      <c r="D821" t="s">
        <v>56</v>
      </c>
      <c r="E821" t="s">
        <v>585</v>
      </c>
      <c r="F821">
        <v>4</v>
      </c>
      <c r="G821">
        <v>768</v>
      </c>
      <c r="H821">
        <v>0</v>
      </c>
      <c r="I821">
        <v>159</v>
      </c>
      <c r="J821">
        <v>8</v>
      </c>
      <c r="K821">
        <v>2</v>
      </c>
      <c r="L821">
        <v>4</v>
      </c>
      <c r="M821" t="s">
        <v>577</v>
      </c>
      <c r="N821" t="s">
        <v>580</v>
      </c>
    </row>
    <row r="822" spans="1:14" ht="16" customHeight="1" x14ac:dyDescent="0.35">
      <c r="A822" t="s">
        <v>1405</v>
      </c>
      <c r="B822" t="s">
        <v>276</v>
      </c>
      <c r="C822">
        <v>1</v>
      </c>
      <c r="D822" t="s">
        <v>60</v>
      </c>
      <c r="E822" t="s">
        <v>576</v>
      </c>
      <c r="F822">
        <v>1</v>
      </c>
      <c r="G822">
        <v>384</v>
      </c>
      <c r="H822">
        <v>1</v>
      </c>
      <c r="I822">
        <v>89</v>
      </c>
      <c r="J822">
        <v>4</v>
      </c>
      <c r="K822">
        <v>0</v>
      </c>
      <c r="L822">
        <v>6</v>
      </c>
      <c r="N822" t="s">
        <v>586</v>
      </c>
    </row>
    <row r="823" spans="1:14" ht="16" customHeight="1" x14ac:dyDescent="0.35">
      <c r="A823" t="s">
        <v>1406</v>
      </c>
      <c r="B823" t="s">
        <v>276</v>
      </c>
      <c r="C823">
        <v>2</v>
      </c>
      <c r="D823" t="s">
        <v>60</v>
      </c>
      <c r="E823" t="s">
        <v>579</v>
      </c>
      <c r="F823">
        <v>3</v>
      </c>
      <c r="G823">
        <v>512</v>
      </c>
      <c r="H823">
        <v>1</v>
      </c>
      <c r="I823">
        <v>119</v>
      </c>
      <c r="J823">
        <v>7</v>
      </c>
      <c r="K823">
        <v>2</v>
      </c>
      <c r="L823">
        <v>6</v>
      </c>
      <c r="N823" t="s">
        <v>586</v>
      </c>
    </row>
    <row r="824" spans="1:14" ht="16" customHeight="1" x14ac:dyDescent="0.35">
      <c r="A824" t="s">
        <v>1407</v>
      </c>
      <c r="B824" t="s">
        <v>276</v>
      </c>
      <c r="C824">
        <v>3</v>
      </c>
      <c r="D824" t="s">
        <v>60</v>
      </c>
      <c r="E824" t="s">
        <v>582</v>
      </c>
      <c r="F824">
        <v>5</v>
      </c>
      <c r="G824">
        <v>640</v>
      </c>
      <c r="H824">
        <v>1</v>
      </c>
      <c r="I824">
        <v>148</v>
      </c>
      <c r="J824">
        <v>10</v>
      </c>
      <c r="K824">
        <v>0</v>
      </c>
      <c r="L824">
        <v>5</v>
      </c>
      <c r="N824" t="s">
        <v>586</v>
      </c>
    </row>
    <row r="825" spans="1:14" ht="16" customHeight="1" x14ac:dyDescent="0.35">
      <c r="A825" t="s">
        <v>1408</v>
      </c>
      <c r="B825" t="s">
        <v>276</v>
      </c>
      <c r="C825">
        <v>4</v>
      </c>
      <c r="D825" t="s">
        <v>60</v>
      </c>
      <c r="E825" t="s">
        <v>585</v>
      </c>
      <c r="F825">
        <v>2</v>
      </c>
      <c r="G825">
        <v>768</v>
      </c>
      <c r="H825">
        <v>0</v>
      </c>
      <c r="I825">
        <v>105</v>
      </c>
      <c r="J825">
        <v>8</v>
      </c>
      <c r="K825">
        <v>2</v>
      </c>
      <c r="L825">
        <v>4</v>
      </c>
      <c r="M825" t="s">
        <v>583</v>
      </c>
      <c r="N825" t="s">
        <v>580</v>
      </c>
    </row>
    <row r="826" spans="1:14" ht="16" customHeight="1" x14ac:dyDescent="0.35">
      <c r="A826" t="s">
        <v>1409</v>
      </c>
      <c r="B826" t="s">
        <v>277</v>
      </c>
      <c r="C826">
        <v>1</v>
      </c>
      <c r="D826" t="s">
        <v>64</v>
      </c>
      <c r="E826" t="s">
        <v>576</v>
      </c>
      <c r="F826">
        <v>4</v>
      </c>
      <c r="G826">
        <v>384</v>
      </c>
      <c r="H826">
        <v>0</v>
      </c>
      <c r="I826">
        <v>180</v>
      </c>
      <c r="J826">
        <v>5</v>
      </c>
      <c r="K826">
        <v>1</v>
      </c>
      <c r="L826">
        <v>3</v>
      </c>
      <c r="M826" t="s">
        <v>577</v>
      </c>
      <c r="N826" t="s">
        <v>580</v>
      </c>
    </row>
    <row r="827" spans="1:14" ht="16" customHeight="1" x14ac:dyDescent="0.35">
      <c r="A827" t="s">
        <v>1410</v>
      </c>
      <c r="B827" t="s">
        <v>277</v>
      </c>
      <c r="C827">
        <v>2</v>
      </c>
      <c r="D827" t="s">
        <v>64</v>
      </c>
      <c r="E827" t="s">
        <v>579</v>
      </c>
      <c r="F827">
        <v>1</v>
      </c>
      <c r="G827">
        <v>512</v>
      </c>
      <c r="H827">
        <v>0</v>
      </c>
      <c r="I827">
        <v>115</v>
      </c>
      <c r="J827">
        <v>3</v>
      </c>
      <c r="K827">
        <v>3</v>
      </c>
      <c r="L827">
        <v>4</v>
      </c>
      <c r="M827" t="s">
        <v>577</v>
      </c>
      <c r="N827" t="s">
        <v>580</v>
      </c>
    </row>
    <row r="828" spans="1:14" ht="16" customHeight="1" x14ac:dyDescent="0.35">
      <c r="A828" t="s">
        <v>1411</v>
      </c>
      <c r="B828" t="s">
        <v>277</v>
      </c>
      <c r="C828">
        <v>3</v>
      </c>
      <c r="D828" t="s">
        <v>64</v>
      </c>
      <c r="E828" t="s">
        <v>582</v>
      </c>
      <c r="F828">
        <v>3</v>
      </c>
      <c r="G828">
        <v>640</v>
      </c>
      <c r="H828">
        <v>0</v>
      </c>
      <c r="I828">
        <v>145</v>
      </c>
      <c r="J828">
        <v>6</v>
      </c>
      <c r="K828">
        <v>1</v>
      </c>
      <c r="L828">
        <v>4</v>
      </c>
      <c r="M828" t="s">
        <v>577</v>
      </c>
      <c r="N828" t="s">
        <v>580</v>
      </c>
    </row>
    <row r="829" spans="1:14" ht="16" customHeight="1" x14ac:dyDescent="0.35">
      <c r="A829" t="s">
        <v>1412</v>
      </c>
      <c r="B829" t="s">
        <v>277</v>
      </c>
      <c r="C829">
        <v>4</v>
      </c>
      <c r="D829" t="s">
        <v>64</v>
      </c>
      <c r="E829" t="s">
        <v>585</v>
      </c>
      <c r="F829">
        <v>5</v>
      </c>
      <c r="G829">
        <v>768</v>
      </c>
      <c r="H829">
        <v>0</v>
      </c>
      <c r="I829">
        <v>174</v>
      </c>
      <c r="J829">
        <v>9</v>
      </c>
      <c r="K829">
        <v>3</v>
      </c>
      <c r="L829">
        <v>4</v>
      </c>
      <c r="M829" t="s">
        <v>583</v>
      </c>
      <c r="N829" t="s">
        <v>580</v>
      </c>
    </row>
    <row r="830" spans="1:14" ht="16" customHeight="1" x14ac:dyDescent="0.35">
      <c r="A830" t="s">
        <v>1413</v>
      </c>
      <c r="B830" t="s">
        <v>278</v>
      </c>
      <c r="C830">
        <v>1</v>
      </c>
      <c r="D830" t="s">
        <v>67</v>
      </c>
      <c r="E830" t="s">
        <v>576</v>
      </c>
      <c r="F830">
        <v>2</v>
      </c>
      <c r="G830">
        <v>384</v>
      </c>
      <c r="H830">
        <v>1</v>
      </c>
      <c r="I830">
        <v>91</v>
      </c>
      <c r="J830">
        <v>3</v>
      </c>
      <c r="K830">
        <v>0</v>
      </c>
      <c r="L830">
        <v>6</v>
      </c>
      <c r="N830" t="s">
        <v>586</v>
      </c>
    </row>
    <row r="831" spans="1:14" ht="16" customHeight="1" x14ac:dyDescent="0.35">
      <c r="A831" t="s">
        <v>1414</v>
      </c>
      <c r="B831" t="s">
        <v>278</v>
      </c>
      <c r="C831">
        <v>2</v>
      </c>
      <c r="D831" t="s">
        <v>67</v>
      </c>
      <c r="E831" t="s">
        <v>579</v>
      </c>
      <c r="F831">
        <v>4</v>
      </c>
      <c r="G831">
        <v>512</v>
      </c>
      <c r="H831">
        <v>1</v>
      </c>
      <c r="I831">
        <v>121</v>
      </c>
      <c r="J831">
        <v>6</v>
      </c>
      <c r="K831">
        <v>2</v>
      </c>
      <c r="L831">
        <v>6</v>
      </c>
      <c r="N831" t="s">
        <v>586</v>
      </c>
    </row>
    <row r="832" spans="1:14" ht="16" customHeight="1" x14ac:dyDescent="0.35">
      <c r="A832" t="s">
        <v>1415</v>
      </c>
      <c r="B832" t="s">
        <v>278</v>
      </c>
      <c r="C832">
        <v>3</v>
      </c>
      <c r="D832" t="s">
        <v>67</v>
      </c>
      <c r="E832" t="s">
        <v>582</v>
      </c>
      <c r="F832">
        <v>1</v>
      </c>
      <c r="G832">
        <v>640</v>
      </c>
      <c r="H832">
        <v>0</v>
      </c>
      <c r="I832">
        <v>132</v>
      </c>
      <c r="J832">
        <v>4</v>
      </c>
      <c r="K832">
        <v>0</v>
      </c>
      <c r="L832">
        <v>4</v>
      </c>
      <c r="M832" t="s">
        <v>577</v>
      </c>
      <c r="N832" t="s">
        <v>580</v>
      </c>
    </row>
    <row r="833" spans="1:14" ht="16" customHeight="1" x14ac:dyDescent="0.35">
      <c r="A833" t="s">
        <v>1416</v>
      </c>
      <c r="B833" t="s">
        <v>278</v>
      </c>
      <c r="C833">
        <v>4</v>
      </c>
      <c r="D833" t="s">
        <v>67</v>
      </c>
      <c r="E833" t="s">
        <v>585</v>
      </c>
      <c r="F833">
        <v>3</v>
      </c>
      <c r="G833">
        <v>768</v>
      </c>
      <c r="H833">
        <v>0</v>
      </c>
      <c r="I833">
        <v>162</v>
      </c>
      <c r="J833">
        <v>7</v>
      </c>
      <c r="K833">
        <v>2</v>
      </c>
      <c r="L833">
        <v>4</v>
      </c>
      <c r="M833" t="s">
        <v>577</v>
      </c>
      <c r="N833" t="s">
        <v>580</v>
      </c>
    </row>
    <row r="834" spans="1:14" ht="16" customHeight="1" x14ac:dyDescent="0.35">
      <c r="A834" t="s">
        <v>1417</v>
      </c>
      <c r="B834" t="s">
        <v>279</v>
      </c>
      <c r="C834">
        <v>1</v>
      </c>
      <c r="D834" t="s">
        <v>56</v>
      </c>
      <c r="E834" t="s">
        <v>576</v>
      </c>
      <c r="F834">
        <v>5</v>
      </c>
      <c r="G834">
        <v>512</v>
      </c>
      <c r="H834">
        <v>0</v>
      </c>
      <c r="I834">
        <v>180</v>
      </c>
      <c r="J834">
        <v>6</v>
      </c>
      <c r="K834">
        <v>0</v>
      </c>
      <c r="L834">
        <v>4</v>
      </c>
      <c r="M834" t="s">
        <v>577</v>
      </c>
      <c r="N834" t="s">
        <v>580</v>
      </c>
    </row>
    <row r="835" spans="1:14" ht="16" customHeight="1" x14ac:dyDescent="0.35">
      <c r="A835" t="s">
        <v>1418</v>
      </c>
      <c r="B835" t="s">
        <v>279</v>
      </c>
      <c r="C835">
        <v>2</v>
      </c>
      <c r="D835" t="s">
        <v>56</v>
      </c>
      <c r="E835" t="s">
        <v>579</v>
      </c>
      <c r="F835">
        <v>2</v>
      </c>
      <c r="G835">
        <v>640</v>
      </c>
      <c r="H835">
        <v>1</v>
      </c>
      <c r="I835">
        <v>92</v>
      </c>
      <c r="J835">
        <v>4</v>
      </c>
      <c r="K835">
        <v>2</v>
      </c>
      <c r="L835">
        <v>5</v>
      </c>
      <c r="N835" t="s">
        <v>586</v>
      </c>
    </row>
    <row r="836" spans="1:14" ht="16" customHeight="1" x14ac:dyDescent="0.35">
      <c r="A836" t="s">
        <v>1419</v>
      </c>
      <c r="B836" t="s">
        <v>279</v>
      </c>
      <c r="C836">
        <v>3</v>
      </c>
      <c r="D836" t="s">
        <v>56</v>
      </c>
      <c r="E836" t="s">
        <v>582</v>
      </c>
      <c r="F836">
        <v>4</v>
      </c>
      <c r="G836">
        <v>768</v>
      </c>
      <c r="H836">
        <v>1</v>
      </c>
      <c r="I836">
        <v>122</v>
      </c>
      <c r="J836">
        <v>7</v>
      </c>
      <c r="K836">
        <v>0</v>
      </c>
      <c r="L836">
        <v>5</v>
      </c>
      <c r="N836" t="s">
        <v>586</v>
      </c>
    </row>
    <row r="837" spans="1:14" ht="16" customHeight="1" x14ac:dyDescent="0.35">
      <c r="A837" t="s">
        <v>1420</v>
      </c>
      <c r="B837" t="s">
        <v>279</v>
      </c>
      <c r="C837">
        <v>4</v>
      </c>
      <c r="D837" t="s">
        <v>56</v>
      </c>
      <c r="E837" t="s">
        <v>585</v>
      </c>
      <c r="F837">
        <v>1</v>
      </c>
      <c r="G837">
        <v>256</v>
      </c>
      <c r="H837">
        <v>1</v>
      </c>
      <c r="I837">
        <v>57</v>
      </c>
      <c r="J837">
        <v>5</v>
      </c>
      <c r="K837">
        <v>2</v>
      </c>
      <c r="L837">
        <v>5</v>
      </c>
      <c r="N837" t="s">
        <v>586</v>
      </c>
    </row>
    <row r="838" spans="1:14" ht="16" customHeight="1" x14ac:dyDescent="0.35">
      <c r="A838" t="s">
        <v>1421</v>
      </c>
      <c r="B838" t="s">
        <v>280</v>
      </c>
      <c r="C838">
        <v>1</v>
      </c>
      <c r="D838" t="s">
        <v>60</v>
      </c>
      <c r="E838" t="s">
        <v>576</v>
      </c>
      <c r="F838">
        <v>3</v>
      </c>
      <c r="G838">
        <v>512</v>
      </c>
      <c r="H838">
        <v>0</v>
      </c>
      <c r="I838">
        <v>126</v>
      </c>
      <c r="J838">
        <v>6</v>
      </c>
      <c r="K838">
        <v>0</v>
      </c>
      <c r="L838">
        <v>5</v>
      </c>
      <c r="M838" t="s">
        <v>583</v>
      </c>
      <c r="N838" t="s">
        <v>580</v>
      </c>
    </row>
    <row r="839" spans="1:14" ht="16" customHeight="1" x14ac:dyDescent="0.35">
      <c r="A839" t="s">
        <v>1422</v>
      </c>
      <c r="B839" t="s">
        <v>280</v>
      </c>
      <c r="C839">
        <v>2</v>
      </c>
      <c r="D839" t="s">
        <v>60</v>
      </c>
      <c r="E839" t="s">
        <v>579</v>
      </c>
      <c r="F839">
        <v>5</v>
      </c>
      <c r="G839">
        <v>640</v>
      </c>
      <c r="H839">
        <v>0</v>
      </c>
      <c r="I839">
        <v>210</v>
      </c>
      <c r="J839">
        <v>9</v>
      </c>
      <c r="K839">
        <v>2</v>
      </c>
      <c r="L839">
        <v>4</v>
      </c>
      <c r="M839" t="s">
        <v>577</v>
      </c>
      <c r="N839" t="s">
        <v>580</v>
      </c>
    </row>
    <row r="840" spans="1:14" ht="16" customHeight="1" x14ac:dyDescent="0.35">
      <c r="A840" t="s">
        <v>1423</v>
      </c>
      <c r="B840" t="s">
        <v>280</v>
      </c>
      <c r="C840">
        <v>3</v>
      </c>
      <c r="D840" t="s">
        <v>60</v>
      </c>
      <c r="E840" t="s">
        <v>582</v>
      </c>
      <c r="F840">
        <v>2</v>
      </c>
      <c r="G840">
        <v>768</v>
      </c>
      <c r="H840">
        <v>0</v>
      </c>
      <c r="I840">
        <v>144</v>
      </c>
      <c r="J840">
        <v>7</v>
      </c>
      <c r="K840">
        <v>0</v>
      </c>
      <c r="L840">
        <v>6</v>
      </c>
      <c r="M840" t="s">
        <v>577</v>
      </c>
      <c r="N840" t="s">
        <v>580</v>
      </c>
    </row>
    <row r="841" spans="1:14" ht="16" customHeight="1" x14ac:dyDescent="0.35">
      <c r="A841" t="s">
        <v>1424</v>
      </c>
      <c r="B841" t="s">
        <v>280</v>
      </c>
      <c r="C841">
        <v>4</v>
      </c>
      <c r="D841" t="s">
        <v>60</v>
      </c>
      <c r="E841" t="s">
        <v>585</v>
      </c>
      <c r="F841">
        <v>4</v>
      </c>
      <c r="G841">
        <v>256</v>
      </c>
      <c r="H841">
        <v>0</v>
      </c>
      <c r="I841">
        <v>174</v>
      </c>
      <c r="J841">
        <v>10</v>
      </c>
      <c r="K841">
        <v>2</v>
      </c>
      <c r="L841">
        <v>6</v>
      </c>
      <c r="M841" t="s">
        <v>577</v>
      </c>
      <c r="N841" t="s">
        <v>580</v>
      </c>
    </row>
    <row r="842" spans="1:14" ht="16" customHeight="1" x14ac:dyDescent="0.35">
      <c r="A842" t="s">
        <v>1425</v>
      </c>
      <c r="B842" t="s">
        <v>281</v>
      </c>
      <c r="C842">
        <v>1</v>
      </c>
      <c r="D842" t="s">
        <v>64</v>
      </c>
      <c r="E842" t="s">
        <v>576</v>
      </c>
      <c r="F842">
        <v>1</v>
      </c>
      <c r="G842">
        <v>512</v>
      </c>
      <c r="H842">
        <v>1</v>
      </c>
      <c r="I842">
        <v>78</v>
      </c>
      <c r="J842">
        <v>2</v>
      </c>
      <c r="K842">
        <v>1</v>
      </c>
      <c r="L842">
        <v>5</v>
      </c>
      <c r="N842" t="s">
        <v>586</v>
      </c>
    </row>
    <row r="843" spans="1:14" ht="16" customHeight="1" x14ac:dyDescent="0.35">
      <c r="A843" t="s">
        <v>1426</v>
      </c>
      <c r="B843" t="s">
        <v>281</v>
      </c>
      <c r="C843">
        <v>2</v>
      </c>
      <c r="D843" t="s">
        <v>64</v>
      </c>
      <c r="E843" t="s">
        <v>579</v>
      </c>
      <c r="F843">
        <v>3</v>
      </c>
      <c r="G843">
        <v>640</v>
      </c>
      <c r="H843">
        <v>1</v>
      </c>
      <c r="I843">
        <v>108</v>
      </c>
      <c r="J843">
        <v>5</v>
      </c>
      <c r="K843">
        <v>3</v>
      </c>
      <c r="L843">
        <v>5</v>
      </c>
      <c r="N843" t="s">
        <v>586</v>
      </c>
    </row>
    <row r="844" spans="1:14" ht="16" customHeight="1" x14ac:dyDescent="0.35">
      <c r="A844" t="s">
        <v>1427</v>
      </c>
      <c r="B844" t="s">
        <v>281</v>
      </c>
      <c r="C844">
        <v>3</v>
      </c>
      <c r="D844" t="s">
        <v>64</v>
      </c>
      <c r="E844" t="s">
        <v>582</v>
      </c>
      <c r="F844">
        <v>5</v>
      </c>
      <c r="G844">
        <v>768</v>
      </c>
      <c r="H844">
        <v>1</v>
      </c>
      <c r="I844">
        <v>138</v>
      </c>
      <c r="J844">
        <v>8</v>
      </c>
      <c r="K844">
        <v>1</v>
      </c>
      <c r="L844">
        <v>5</v>
      </c>
      <c r="N844" t="s">
        <v>586</v>
      </c>
    </row>
    <row r="845" spans="1:14" ht="16" customHeight="1" x14ac:dyDescent="0.35">
      <c r="A845" t="s">
        <v>1428</v>
      </c>
      <c r="B845" t="s">
        <v>281</v>
      </c>
      <c r="C845">
        <v>4</v>
      </c>
      <c r="D845" t="s">
        <v>64</v>
      </c>
      <c r="E845" t="s">
        <v>585</v>
      </c>
      <c r="F845">
        <v>2</v>
      </c>
      <c r="G845">
        <v>256</v>
      </c>
      <c r="H845">
        <v>0</v>
      </c>
      <c r="I845">
        <v>148</v>
      </c>
      <c r="J845">
        <v>6</v>
      </c>
      <c r="K845">
        <v>3</v>
      </c>
      <c r="L845">
        <v>3</v>
      </c>
      <c r="M845" t="s">
        <v>577</v>
      </c>
      <c r="N845" t="s">
        <v>580</v>
      </c>
    </row>
    <row r="846" spans="1:14" ht="16" customHeight="1" x14ac:dyDescent="0.35">
      <c r="A846" t="s">
        <v>1429</v>
      </c>
      <c r="B846" t="s">
        <v>282</v>
      </c>
      <c r="C846">
        <v>1</v>
      </c>
      <c r="D846" t="s">
        <v>67</v>
      </c>
      <c r="E846" t="s">
        <v>576</v>
      </c>
      <c r="F846">
        <v>4</v>
      </c>
      <c r="G846">
        <v>512</v>
      </c>
      <c r="H846">
        <v>0</v>
      </c>
      <c r="I846">
        <v>182</v>
      </c>
      <c r="J846">
        <v>5</v>
      </c>
      <c r="K846">
        <v>0</v>
      </c>
      <c r="L846">
        <v>5</v>
      </c>
      <c r="M846" t="s">
        <v>577</v>
      </c>
      <c r="N846" t="s">
        <v>580</v>
      </c>
    </row>
    <row r="847" spans="1:14" ht="16" customHeight="1" x14ac:dyDescent="0.35">
      <c r="A847" t="s">
        <v>1430</v>
      </c>
      <c r="B847" t="s">
        <v>282</v>
      </c>
      <c r="C847">
        <v>2</v>
      </c>
      <c r="D847" t="s">
        <v>67</v>
      </c>
      <c r="E847" t="s">
        <v>579</v>
      </c>
      <c r="F847">
        <v>1</v>
      </c>
      <c r="G847">
        <v>640</v>
      </c>
      <c r="H847">
        <v>1</v>
      </c>
      <c r="I847">
        <v>95</v>
      </c>
      <c r="J847">
        <v>3</v>
      </c>
      <c r="K847">
        <v>2</v>
      </c>
      <c r="L847">
        <v>7</v>
      </c>
      <c r="N847" t="s">
        <v>586</v>
      </c>
    </row>
    <row r="848" spans="1:14" ht="16" customHeight="1" x14ac:dyDescent="0.35">
      <c r="A848" t="s">
        <v>1431</v>
      </c>
      <c r="B848" t="s">
        <v>282</v>
      </c>
      <c r="C848">
        <v>3</v>
      </c>
      <c r="D848" t="s">
        <v>67</v>
      </c>
      <c r="E848" t="s">
        <v>582</v>
      </c>
      <c r="F848">
        <v>3</v>
      </c>
      <c r="G848">
        <v>768</v>
      </c>
      <c r="H848">
        <v>1</v>
      </c>
      <c r="I848">
        <v>125</v>
      </c>
      <c r="J848">
        <v>6</v>
      </c>
      <c r="K848">
        <v>0</v>
      </c>
      <c r="L848">
        <v>7</v>
      </c>
      <c r="N848" t="s">
        <v>586</v>
      </c>
    </row>
    <row r="849" spans="1:14" ht="16" customHeight="1" x14ac:dyDescent="0.35">
      <c r="A849" t="s">
        <v>1432</v>
      </c>
      <c r="B849" t="s">
        <v>282</v>
      </c>
      <c r="C849">
        <v>4</v>
      </c>
      <c r="D849" t="s">
        <v>67</v>
      </c>
      <c r="E849" t="s">
        <v>585</v>
      </c>
      <c r="F849">
        <v>5</v>
      </c>
      <c r="G849">
        <v>256</v>
      </c>
      <c r="H849">
        <v>1</v>
      </c>
      <c r="I849">
        <v>155</v>
      </c>
      <c r="J849">
        <v>9</v>
      </c>
      <c r="K849">
        <v>2</v>
      </c>
      <c r="L849">
        <v>7</v>
      </c>
      <c r="N849" t="s">
        <v>586</v>
      </c>
    </row>
    <row r="850" spans="1:14" ht="16" customHeight="1" x14ac:dyDescent="0.35">
      <c r="A850" t="s">
        <v>1433</v>
      </c>
      <c r="B850" t="s">
        <v>283</v>
      </c>
      <c r="C850">
        <v>1</v>
      </c>
      <c r="D850" t="s">
        <v>56</v>
      </c>
      <c r="E850" t="s">
        <v>576</v>
      </c>
      <c r="F850">
        <v>2</v>
      </c>
      <c r="G850">
        <v>640</v>
      </c>
      <c r="H850">
        <v>1</v>
      </c>
      <c r="I850">
        <v>78</v>
      </c>
      <c r="J850">
        <v>3</v>
      </c>
      <c r="K850">
        <v>0</v>
      </c>
      <c r="L850">
        <v>5</v>
      </c>
      <c r="N850" t="s">
        <v>586</v>
      </c>
    </row>
    <row r="851" spans="1:14" ht="16" customHeight="1" x14ac:dyDescent="0.35">
      <c r="A851" t="s">
        <v>1434</v>
      </c>
      <c r="B851" t="s">
        <v>283</v>
      </c>
      <c r="C851">
        <v>2</v>
      </c>
      <c r="D851" t="s">
        <v>56</v>
      </c>
      <c r="E851" t="s">
        <v>579</v>
      </c>
      <c r="F851">
        <v>4</v>
      </c>
      <c r="G851">
        <v>768</v>
      </c>
      <c r="H851">
        <v>0</v>
      </c>
      <c r="I851">
        <v>129</v>
      </c>
      <c r="J851">
        <v>6</v>
      </c>
      <c r="K851">
        <v>2</v>
      </c>
      <c r="L851">
        <v>4</v>
      </c>
      <c r="M851" t="s">
        <v>583</v>
      </c>
      <c r="N851" t="s">
        <v>580</v>
      </c>
    </row>
    <row r="852" spans="1:14" ht="16" customHeight="1" x14ac:dyDescent="0.35">
      <c r="A852" t="s">
        <v>1435</v>
      </c>
      <c r="B852" t="s">
        <v>283</v>
      </c>
      <c r="C852">
        <v>3</v>
      </c>
      <c r="D852" t="s">
        <v>56</v>
      </c>
      <c r="E852" t="s">
        <v>582</v>
      </c>
      <c r="F852">
        <v>1</v>
      </c>
      <c r="G852">
        <v>256</v>
      </c>
      <c r="H852">
        <v>0</v>
      </c>
      <c r="I852">
        <v>118</v>
      </c>
      <c r="J852">
        <v>4</v>
      </c>
      <c r="K852">
        <v>0</v>
      </c>
      <c r="L852">
        <v>3</v>
      </c>
      <c r="M852" t="s">
        <v>577</v>
      </c>
      <c r="N852" t="s">
        <v>580</v>
      </c>
    </row>
    <row r="853" spans="1:14" ht="16" customHeight="1" x14ac:dyDescent="0.35">
      <c r="A853" t="s">
        <v>1436</v>
      </c>
      <c r="B853" t="s">
        <v>283</v>
      </c>
      <c r="C853">
        <v>4</v>
      </c>
      <c r="D853" t="s">
        <v>56</v>
      </c>
      <c r="E853" t="s">
        <v>585</v>
      </c>
      <c r="F853">
        <v>3</v>
      </c>
      <c r="G853">
        <v>384</v>
      </c>
      <c r="H853">
        <v>0</v>
      </c>
      <c r="I853">
        <v>148</v>
      </c>
      <c r="J853">
        <v>7</v>
      </c>
      <c r="K853">
        <v>2</v>
      </c>
      <c r="L853">
        <v>5</v>
      </c>
      <c r="M853" t="s">
        <v>577</v>
      </c>
      <c r="N853" t="s">
        <v>580</v>
      </c>
    </row>
    <row r="854" spans="1:14" ht="16" customHeight="1" x14ac:dyDescent="0.35">
      <c r="A854" t="s">
        <v>1437</v>
      </c>
      <c r="B854" t="s">
        <v>284</v>
      </c>
      <c r="C854">
        <v>1</v>
      </c>
      <c r="D854" t="s">
        <v>60</v>
      </c>
      <c r="E854" t="s">
        <v>576</v>
      </c>
      <c r="F854">
        <v>5</v>
      </c>
      <c r="G854">
        <v>640</v>
      </c>
      <c r="H854">
        <v>0</v>
      </c>
      <c r="I854">
        <v>195</v>
      </c>
      <c r="J854">
        <v>8</v>
      </c>
      <c r="K854">
        <v>0</v>
      </c>
      <c r="L854">
        <v>6</v>
      </c>
      <c r="M854" t="s">
        <v>577</v>
      </c>
      <c r="N854" t="s">
        <v>580</v>
      </c>
    </row>
    <row r="855" spans="1:14" ht="16" customHeight="1" x14ac:dyDescent="0.35">
      <c r="A855" t="s">
        <v>1438</v>
      </c>
      <c r="B855" t="s">
        <v>284</v>
      </c>
      <c r="C855">
        <v>2</v>
      </c>
      <c r="D855" t="s">
        <v>60</v>
      </c>
      <c r="E855" t="s">
        <v>579</v>
      </c>
      <c r="F855">
        <v>2</v>
      </c>
      <c r="G855">
        <v>768</v>
      </c>
      <c r="H855">
        <v>1</v>
      </c>
      <c r="I855">
        <v>108</v>
      </c>
      <c r="J855">
        <v>6</v>
      </c>
      <c r="K855">
        <v>2</v>
      </c>
      <c r="L855">
        <v>7</v>
      </c>
      <c r="N855" t="s">
        <v>586</v>
      </c>
    </row>
    <row r="856" spans="1:14" ht="16" customHeight="1" x14ac:dyDescent="0.35">
      <c r="A856" t="s">
        <v>1439</v>
      </c>
      <c r="B856" t="s">
        <v>284</v>
      </c>
      <c r="C856">
        <v>3</v>
      </c>
      <c r="D856" t="s">
        <v>60</v>
      </c>
      <c r="E856" t="s">
        <v>582</v>
      </c>
      <c r="F856">
        <v>4</v>
      </c>
      <c r="G856">
        <v>256</v>
      </c>
      <c r="H856">
        <v>1</v>
      </c>
      <c r="I856">
        <v>137</v>
      </c>
      <c r="J856">
        <v>9</v>
      </c>
      <c r="K856">
        <v>0</v>
      </c>
      <c r="L856">
        <v>7</v>
      </c>
      <c r="N856" t="s">
        <v>586</v>
      </c>
    </row>
    <row r="857" spans="1:14" ht="16" customHeight="1" x14ac:dyDescent="0.35">
      <c r="A857" t="s">
        <v>1440</v>
      </c>
      <c r="B857" t="s">
        <v>284</v>
      </c>
      <c r="C857">
        <v>4</v>
      </c>
      <c r="D857" t="s">
        <v>60</v>
      </c>
      <c r="E857" t="s">
        <v>585</v>
      </c>
      <c r="F857">
        <v>1</v>
      </c>
      <c r="G857">
        <v>384</v>
      </c>
      <c r="H857">
        <v>1</v>
      </c>
      <c r="I857">
        <v>72</v>
      </c>
      <c r="J857">
        <v>7</v>
      </c>
      <c r="K857">
        <v>2</v>
      </c>
      <c r="L857">
        <v>6</v>
      </c>
      <c r="N857" t="s">
        <v>586</v>
      </c>
    </row>
    <row r="858" spans="1:14" ht="16" customHeight="1" x14ac:dyDescent="0.35">
      <c r="A858" t="s">
        <v>1441</v>
      </c>
      <c r="B858" t="s">
        <v>285</v>
      </c>
      <c r="C858">
        <v>1</v>
      </c>
      <c r="D858" t="s">
        <v>64</v>
      </c>
      <c r="E858" t="s">
        <v>576</v>
      </c>
      <c r="F858">
        <v>3</v>
      </c>
      <c r="G858">
        <v>640</v>
      </c>
      <c r="H858">
        <v>0</v>
      </c>
      <c r="I858">
        <v>115</v>
      </c>
      <c r="J858">
        <v>4</v>
      </c>
      <c r="K858">
        <v>1</v>
      </c>
      <c r="L858">
        <v>4</v>
      </c>
      <c r="M858" t="s">
        <v>583</v>
      </c>
      <c r="N858" t="s">
        <v>580</v>
      </c>
    </row>
    <row r="859" spans="1:14" ht="16" customHeight="1" x14ac:dyDescent="0.35">
      <c r="A859" t="s">
        <v>1442</v>
      </c>
      <c r="B859" t="s">
        <v>285</v>
      </c>
      <c r="C859">
        <v>2</v>
      </c>
      <c r="D859" t="s">
        <v>64</v>
      </c>
      <c r="E859" t="s">
        <v>579</v>
      </c>
      <c r="F859">
        <v>5</v>
      </c>
      <c r="G859">
        <v>768</v>
      </c>
      <c r="H859">
        <v>0</v>
      </c>
      <c r="I859">
        <v>199</v>
      </c>
      <c r="J859">
        <v>7</v>
      </c>
      <c r="K859">
        <v>3</v>
      </c>
      <c r="L859">
        <v>4</v>
      </c>
      <c r="M859" t="s">
        <v>577</v>
      </c>
      <c r="N859" t="s">
        <v>580</v>
      </c>
    </row>
    <row r="860" spans="1:14" ht="16" customHeight="1" x14ac:dyDescent="0.35">
      <c r="A860" t="s">
        <v>1443</v>
      </c>
      <c r="B860" t="s">
        <v>285</v>
      </c>
      <c r="C860">
        <v>3</v>
      </c>
      <c r="D860" t="s">
        <v>64</v>
      </c>
      <c r="E860" t="s">
        <v>582</v>
      </c>
      <c r="F860">
        <v>2</v>
      </c>
      <c r="G860">
        <v>256</v>
      </c>
      <c r="H860">
        <v>0</v>
      </c>
      <c r="I860">
        <v>134</v>
      </c>
      <c r="J860">
        <v>5</v>
      </c>
      <c r="K860">
        <v>1</v>
      </c>
      <c r="L860">
        <v>5</v>
      </c>
      <c r="M860" t="s">
        <v>577</v>
      </c>
      <c r="N860" t="s">
        <v>580</v>
      </c>
    </row>
    <row r="861" spans="1:14" ht="16" customHeight="1" x14ac:dyDescent="0.35">
      <c r="A861" t="s">
        <v>1444</v>
      </c>
      <c r="B861" t="s">
        <v>285</v>
      </c>
      <c r="C861">
        <v>4</v>
      </c>
      <c r="D861" t="s">
        <v>64</v>
      </c>
      <c r="E861" t="s">
        <v>585</v>
      </c>
      <c r="F861">
        <v>4</v>
      </c>
      <c r="G861">
        <v>384</v>
      </c>
      <c r="H861">
        <v>0</v>
      </c>
      <c r="I861">
        <v>163</v>
      </c>
      <c r="J861">
        <v>8</v>
      </c>
      <c r="K861">
        <v>3</v>
      </c>
      <c r="L861">
        <v>5</v>
      </c>
      <c r="M861" t="s">
        <v>577</v>
      </c>
      <c r="N861" t="s">
        <v>580</v>
      </c>
    </row>
    <row r="862" spans="1:14" ht="16" customHeight="1" x14ac:dyDescent="0.35">
      <c r="A862" t="s">
        <v>1445</v>
      </c>
      <c r="B862" t="s">
        <v>286</v>
      </c>
      <c r="C862">
        <v>1</v>
      </c>
      <c r="D862" t="s">
        <v>67</v>
      </c>
      <c r="E862" t="s">
        <v>576</v>
      </c>
      <c r="F862">
        <v>1</v>
      </c>
      <c r="G862">
        <v>640</v>
      </c>
      <c r="H862">
        <v>1</v>
      </c>
      <c r="I862">
        <v>80</v>
      </c>
      <c r="J862">
        <v>2</v>
      </c>
      <c r="K862">
        <v>0</v>
      </c>
      <c r="L862">
        <v>7</v>
      </c>
      <c r="N862" t="s">
        <v>586</v>
      </c>
    </row>
    <row r="863" spans="1:14" ht="16" customHeight="1" x14ac:dyDescent="0.35">
      <c r="A863" t="s">
        <v>1446</v>
      </c>
      <c r="B863" t="s">
        <v>286</v>
      </c>
      <c r="C863">
        <v>2</v>
      </c>
      <c r="D863" t="s">
        <v>67</v>
      </c>
      <c r="E863" t="s">
        <v>579</v>
      </c>
      <c r="F863">
        <v>3</v>
      </c>
      <c r="G863">
        <v>768</v>
      </c>
      <c r="H863">
        <v>1</v>
      </c>
      <c r="I863">
        <v>110</v>
      </c>
      <c r="J863">
        <v>5</v>
      </c>
      <c r="K863">
        <v>2</v>
      </c>
      <c r="L863">
        <v>7</v>
      </c>
      <c r="N863" t="s">
        <v>586</v>
      </c>
    </row>
    <row r="864" spans="1:14" ht="16" customHeight="1" x14ac:dyDescent="0.35">
      <c r="A864" t="s">
        <v>1447</v>
      </c>
      <c r="B864" t="s">
        <v>286</v>
      </c>
      <c r="C864">
        <v>3</v>
      </c>
      <c r="D864" t="s">
        <v>67</v>
      </c>
      <c r="E864" t="s">
        <v>582</v>
      </c>
      <c r="F864">
        <v>5</v>
      </c>
      <c r="G864">
        <v>256</v>
      </c>
      <c r="H864">
        <v>1</v>
      </c>
      <c r="I864">
        <v>140</v>
      </c>
      <c r="J864">
        <v>8</v>
      </c>
      <c r="K864">
        <v>0</v>
      </c>
      <c r="L864">
        <v>7</v>
      </c>
      <c r="N864" t="s">
        <v>586</v>
      </c>
    </row>
    <row r="865" spans="1:14" ht="16" customHeight="1" x14ac:dyDescent="0.35">
      <c r="A865" t="s">
        <v>1448</v>
      </c>
      <c r="B865" t="s">
        <v>286</v>
      </c>
      <c r="C865">
        <v>4</v>
      </c>
      <c r="D865" t="s">
        <v>67</v>
      </c>
      <c r="E865" t="s">
        <v>585</v>
      </c>
      <c r="F865">
        <v>2</v>
      </c>
      <c r="G865">
        <v>384</v>
      </c>
      <c r="H865">
        <v>0</v>
      </c>
      <c r="I865">
        <v>151</v>
      </c>
      <c r="J865">
        <v>6</v>
      </c>
      <c r="K865">
        <v>2</v>
      </c>
      <c r="L865">
        <v>5</v>
      </c>
      <c r="M865" t="s">
        <v>577</v>
      </c>
      <c r="N865" t="s">
        <v>580</v>
      </c>
    </row>
    <row r="866" spans="1:14" ht="16" customHeight="1" x14ac:dyDescent="0.35">
      <c r="A866" t="s">
        <v>1449</v>
      </c>
      <c r="B866" t="s">
        <v>287</v>
      </c>
      <c r="C866">
        <v>1</v>
      </c>
      <c r="D866" t="s">
        <v>56</v>
      </c>
      <c r="E866" t="s">
        <v>576</v>
      </c>
      <c r="F866">
        <v>4</v>
      </c>
      <c r="G866">
        <v>768</v>
      </c>
      <c r="H866">
        <v>0</v>
      </c>
      <c r="I866">
        <v>168</v>
      </c>
      <c r="J866">
        <v>5</v>
      </c>
      <c r="K866">
        <v>0</v>
      </c>
      <c r="L866">
        <v>4</v>
      </c>
      <c r="M866" t="s">
        <v>577</v>
      </c>
      <c r="N866" t="s">
        <v>580</v>
      </c>
    </row>
    <row r="867" spans="1:14" ht="16" customHeight="1" x14ac:dyDescent="0.35">
      <c r="A867" t="s">
        <v>1450</v>
      </c>
      <c r="B867" t="s">
        <v>287</v>
      </c>
      <c r="C867">
        <v>2</v>
      </c>
      <c r="D867" t="s">
        <v>56</v>
      </c>
      <c r="E867" t="s">
        <v>579</v>
      </c>
      <c r="F867">
        <v>1</v>
      </c>
      <c r="G867">
        <v>256</v>
      </c>
      <c r="H867">
        <v>1</v>
      </c>
      <c r="I867">
        <v>81</v>
      </c>
      <c r="J867">
        <v>3</v>
      </c>
      <c r="K867">
        <v>2</v>
      </c>
      <c r="L867">
        <v>6</v>
      </c>
      <c r="N867" t="s">
        <v>586</v>
      </c>
    </row>
    <row r="868" spans="1:14" ht="16" customHeight="1" x14ac:dyDescent="0.35">
      <c r="A868" t="s">
        <v>1451</v>
      </c>
      <c r="B868" t="s">
        <v>287</v>
      </c>
      <c r="C868">
        <v>3</v>
      </c>
      <c r="D868" t="s">
        <v>56</v>
      </c>
      <c r="E868" t="s">
        <v>582</v>
      </c>
      <c r="F868">
        <v>3</v>
      </c>
      <c r="G868">
        <v>384</v>
      </c>
      <c r="H868">
        <v>1</v>
      </c>
      <c r="I868">
        <v>111</v>
      </c>
      <c r="J868">
        <v>6</v>
      </c>
      <c r="K868">
        <v>0</v>
      </c>
      <c r="L868">
        <v>6</v>
      </c>
      <c r="N868" t="s">
        <v>586</v>
      </c>
    </row>
    <row r="869" spans="1:14" ht="16" customHeight="1" x14ac:dyDescent="0.35">
      <c r="A869" t="s">
        <v>1452</v>
      </c>
      <c r="B869" t="s">
        <v>287</v>
      </c>
      <c r="C869">
        <v>4</v>
      </c>
      <c r="D869" t="s">
        <v>56</v>
      </c>
      <c r="E869" t="s">
        <v>585</v>
      </c>
      <c r="F869">
        <v>5</v>
      </c>
      <c r="G869">
        <v>512</v>
      </c>
      <c r="H869">
        <v>1</v>
      </c>
      <c r="I869">
        <v>141</v>
      </c>
      <c r="J869">
        <v>9</v>
      </c>
      <c r="K869">
        <v>2</v>
      </c>
      <c r="L869">
        <v>6</v>
      </c>
      <c r="N869" t="s">
        <v>586</v>
      </c>
    </row>
    <row r="870" spans="1:14" ht="16" customHeight="1" x14ac:dyDescent="0.35">
      <c r="A870" t="s">
        <v>1453</v>
      </c>
      <c r="B870" t="s">
        <v>288</v>
      </c>
      <c r="C870">
        <v>1</v>
      </c>
      <c r="D870" t="s">
        <v>60</v>
      </c>
      <c r="E870" t="s">
        <v>576</v>
      </c>
      <c r="F870">
        <v>2</v>
      </c>
      <c r="G870">
        <v>768</v>
      </c>
      <c r="H870">
        <v>1</v>
      </c>
      <c r="I870">
        <v>93</v>
      </c>
      <c r="J870">
        <v>5</v>
      </c>
      <c r="K870">
        <v>0</v>
      </c>
      <c r="L870">
        <v>4</v>
      </c>
      <c r="N870" t="s">
        <v>586</v>
      </c>
    </row>
    <row r="871" spans="1:14" ht="16" customHeight="1" x14ac:dyDescent="0.35">
      <c r="A871" t="s">
        <v>1454</v>
      </c>
      <c r="B871" t="s">
        <v>288</v>
      </c>
      <c r="C871">
        <v>2</v>
      </c>
      <c r="D871" t="s">
        <v>60</v>
      </c>
      <c r="E871" t="s">
        <v>579</v>
      </c>
      <c r="F871">
        <v>4</v>
      </c>
      <c r="G871">
        <v>256</v>
      </c>
      <c r="H871">
        <v>0</v>
      </c>
      <c r="I871">
        <v>145</v>
      </c>
      <c r="J871">
        <v>8</v>
      </c>
      <c r="K871">
        <v>2</v>
      </c>
      <c r="L871">
        <v>3</v>
      </c>
      <c r="M871" t="s">
        <v>583</v>
      </c>
      <c r="N871" t="s">
        <v>580</v>
      </c>
    </row>
    <row r="872" spans="1:14" ht="16" customHeight="1" x14ac:dyDescent="0.35">
      <c r="A872" t="s">
        <v>1455</v>
      </c>
      <c r="B872" t="s">
        <v>288</v>
      </c>
      <c r="C872">
        <v>3</v>
      </c>
      <c r="D872" t="s">
        <v>60</v>
      </c>
      <c r="E872" t="s">
        <v>582</v>
      </c>
      <c r="F872">
        <v>1</v>
      </c>
      <c r="G872">
        <v>384</v>
      </c>
      <c r="H872">
        <v>0</v>
      </c>
      <c r="I872">
        <v>133</v>
      </c>
      <c r="J872">
        <v>6</v>
      </c>
      <c r="K872">
        <v>0</v>
      </c>
      <c r="L872">
        <v>3</v>
      </c>
      <c r="M872" t="s">
        <v>577</v>
      </c>
      <c r="N872" t="s">
        <v>580</v>
      </c>
    </row>
    <row r="873" spans="1:14" ht="16" customHeight="1" x14ac:dyDescent="0.35">
      <c r="A873" t="s">
        <v>1456</v>
      </c>
      <c r="B873" t="s">
        <v>288</v>
      </c>
      <c r="C873">
        <v>4</v>
      </c>
      <c r="D873" t="s">
        <v>60</v>
      </c>
      <c r="E873" t="s">
        <v>585</v>
      </c>
      <c r="F873">
        <v>3</v>
      </c>
      <c r="G873">
        <v>512</v>
      </c>
      <c r="H873">
        <v>0</v>
      </c>
      <c r="I873">
        <v>163</v>
      </c>
      <c r="J873">
        <v>9</v>
      </c>
      <c r="K873">
        <v>2</v>
      </c>
      <c r="L873">
        <v>4</v>
      </c>
      <c r="M873" t="s">
        <v>577</v>
      </c>
      <c r="N873" t="s">
        <v>580</v>
      </c>
    </row>
    <row r="874" spans="1:14" ht="16" customHeight="1" x14ac:dyDescent="0.35">
      <c r="A874" t="s">
        <v>1457</v>
      </c>
      <c r="B874" t="s">
        <v>289</v>
      </c>
      <c r="C874">
        <v>1</v>
      </c>
      <c r="D874" t="s">
        <v>64</v>
      </c>
      <c r="E874" t="s">
        <v>576</v>
      </c>
      <c r="F874">
        <v>5</v>
      </c>
      <c r="G874">
        <v>768</v>
      </c>
      <c r="H874">
        <v>0</v>
      </c>
      <c r="I874">
        <v>184</v>
      </c>
      <c r="J874">
        <v>6</v>
      </c>
      <c r="K874">
        <v>1</v>
      </c>
      <c r="L874">
        <v>6</v>
      </c>
      <c r="M874" t="s">
        <v>577</v>
      </c>
      <c r="N874" t="s">
        <v>580</v>
      </c>
    </row>
    <row r="875" spans="1:14" ht="16" customHeight="1" x14ac:dyDescent="0.35">
      <c r="A875" t="s">
        <v>1458</v>
      </c>
      <c r="B875" t="s">
        <v>289</v>
      </c>
      <c r="C875">
        <v>2</v>
      </c>
      <c r="D875" t="s">
        <v>64</v>
      </c>
      <c r="E875" t="s">
        <v>579</v>
      </c>
      <c r="F875">
        <v>2</v>
      </c>
      <c r="G875">
        <v>256</v>
      </c>
      <c r="H875">
        <v>1</v>
      </c>
      <c r="I875">
        <v>97</v>
      </c>
      <c r="J875">
        <v>4</v>
      </c>
      <c r="K875">
        <v>3</v>
      </c>
      <c r="L875">
        <v>6</v>
      </c>
      <c r="N875" t="s">
        <v>586</v>
      </c>
    </row>
    <row r="876" spans="1:14" ht="16" customHeight="1" x14ac:dyDescent="0.35">
      <c r="A876" t="s">
        <v>1459</v>
      </c>
      <c r="B876" t="s">
        <v>289</v>
      </c>
      <c r="C876">
        <v>3</v>
      </c>
      <c r="D876" t="s">
        <v>64</v>
      </c>
      <c r="E876" t="s">
        <v>582</v>
      </c>
      <c r="F876">
        <v>4</v>
      </c>
      <c r="G876">
        <v>384</v>
      </c>
      <c r="H876">
        <v>1</v>
      </c>
      <c r="I876">
        <v>127</v>
      </c>
      <c r="J876">
        <v>7</v>
      </c>
      <c r="K876">
        <v>1</v>
      </c>
      <c r="L876">
        <v>6</v>
      </c>
      <c r="N876" t="s">
        <v>586</v>
      </c>
    </row>
    <row r="877" spans="1:14" ht="16" customHeight="1" x14ac:dyDescent="0.35">
      <c r="A877" t="s">
        <v>1460</v>
      </c>
      <c r="B877" t="s">
        <v>289</v>
      </c>
      <c r="C877">
        <v>4</v>
      </c>
      <c r="D877" t="s">
        <v>64</v>
      </c>
      <c r="E877" t="s">
        <v>585</v>
      </c>
      <c r="F877">
        <v>1</v>
      </c>
      <c r="G877">
        <v>512</v>
      </c>
      <c r="H877">
        <v>1</v>
      </c>
      <c r="I877">
        <v>61</v>
      </c>
      <c r="J877">
        <v>5</v>
      </c>
      <c r="K877">
        <v>3</v>
      </c>
      <c r="L877">
        <v>6</v>
      </c>
      <c r="N877" t="s">
        <v>586</v>
      </c>
    </row>
    <row r="878" spans="1:14" ht="16" customHeight="1" x14ac:dyDescent="0.35">
      <c r="A878" t="s">
        <v>1461</v>
      </c>
      <c r="B878" t="s">
        <v>290</v>
      </c>
      <c r="C878">
        <v>1</v>
      </c>
      <c r="D878" t="s">
        <v>67</v>
      </c>
      <c r="E878" t="s">
        <v>576</v>
      </c>
      <c r="F878">
        <v>3</v>
      </c>
      <c r="G878">
        <v>768</v>
      </c>
      <c r="H878">
        <v>0</v>
      </c>
      <c r="I878">
        <v>171</v>
      </c>
      <c r="J878">
        <v>4</v>
      </c>
      <c r="K878">
        <v>0</v>
      </c>
      <c r="L878">
        <v>3</v>
      </c>
      <c r="M878" t="s">
        <v>577</v>
      </c>
      <c r="N878" t="s">
        <v>580</v>
      </c>
    </row>
    <row r="879" spans="1:14" ht="16" customHeight="1" x14ac:dyDescent="0.35">
      <c r="A879" t="s">
        <v>1462</v>
      </c>
      <c r="B879" t="s">
        <v>290</v>
      </c>
      <c r="C879">
        <v>2</v>
      </c>
      <c r="D879" t="s">
        <v>67</v>
      </c>
      <c r="E879" t="s">
        <v>579</v>
      </c>
      <c r="F879">
        <v>5</v>
      </c>
      <c r="G879">
        <v>256</v>
      </c>
      <c r="H879">
        <v>0</v>
      </c>
      <c r="I879">
        <v>201</v>
      </c>
      <c r="J879">
        <v>7</v>
      </c>
      <c r="K879">
        <v>2</v>
      </c>
      <c r="L879">
        <v>3</v>
      </c>
      <c r="M879" t="s">
        <v>577</v>
      </c>
      <c r="N879" t="s">
        <v>580</v>
      </c>
    </row>
    <row r="880" spans="1:14" ht="16" customHeight="1" x14ac:dyDescent="0.35">
      <c r="A880" t="s">
        <v>1463</v>
      </c>
      <c r="B880" t="s">
        <v>290</v>
      </c>
      <c r="C880">
        <v>3</v>
      </c>
      <c r="D880" t="s">
        <v>67</v>
      </c>
      <c r="E880" t="s">
        <v>582</v>
      </c>
      <c r="F880">
        <v>2</v>
      </c>
      <c r="G880">
        <v>384</v>
      </c>
      <c r="H880">
        <v>0</v>
      </c>
      <c r="I880">
        <v>136</v>
      </c>
      <c r="J880">
        <v>5</v>
      </c>
      <c r="K880">
        <v>0</v>
      </c>
      <c r="L880">
        <v>4</v>
      </c>
      <c r="M880" t="s">
        <v>577</v>
      </c>
      <c r="N880" t="s">
        <v>580</v>
      </c>
    </row>
    <row r="881" spans="1:14" ht="16" customHeight="1" x14ac:dyDescent="0.35">
      <c r="A881" t="s">
        <v>1464</v>
      </c>
      <c r="B881" t="s">
        <v>290</v>
      </c>
      <c r="C881">
        <v>4</v>
      </c>
      <c r="D881" t="s">
        <v>67</v>
      </c>
      <c r="E881" t="s">
        <v>585</v>
      </c>
      <c r="F881">
        <v>4</v>
      </c>
      <c r="G881">
        <v>512</v>
      </c>
      <c r="H881">
        <v>0</v>
      </c>
      <c r="I881">
        <v>166</v>
      </c>
      <c r="J881">
        <v>8</v>
      </c>
      <c r="K881">
        <v>2</v>
      </c>
      <c r="L881">
        <v>4</v>
      </c>
      <c r="M881" t="s">
        <v>583</v>
      </c>
      <c r="N881" t="s">
        <v>580</v>
      </c>
    </row>
    <row r="882" spans="1:14" ht="16" customHeight="1" x14ac:dyDescent="0.35">
      <c r="A882" t="s">
        <v>1465</v>
      </c>
      <c r="B882" t="s">
        <v>291</v>
      </c>
      <c r="C882">
        <v>1</v>
      </c>
      <c r="D882" t="s">
        <v>56</v>
      </c>
      <c r="E882" t="s">
        <v>576</v>
      </c>
      <c r="F882">
        <v>1</v>
      </c>
      <c r="G882">
        <v>256</v>
      </c>
      <c r="H882">
        <v>1</v>
      </c>
      <c r="I882">
        <v>66</v>
      </c>
      <c r="J882">
        <v>2</v>
      </c>
      <c r="K882">
        <v>0</v>
      </c>
      <c r="L882">
        <v>6</v>
      </c>
      <c r="N882" t="s">
        <v>586</v>
      </c>
    </row>
    <row r="883" spans="1:14" ht="16" customHeight="1" x14ac:dyDescent="0.35">
      <c r="A883" t="s">
        <v>1466</v>
      </c>
      <c r="B883" t="s">
        <v>291</v>
      </c>
      <c r="C883">
        <v>2</v>
      </c>
      <c r="D883" t="s">
        <v>56</v>
      </c>
      <c r="E883" t="s">
        <v>579</v>
      </c>
      <c r="F883">
        <v>3</v>
      </c>
      <c r="G883">
        <v>384</v>
      </c>
      <c r="H883">
        <v>1</v>
      </c>
      <c r="I883">
        <v>96</v>
      </c>
      <c r="J883">
        <v>5</v>
      </c>
      <c r="K883">
        <v>2</v>
      </c>
      <c r="L883">
        <v>6</v>
      </c>
      <c r="N883" t="s">
        <v>586</v>
      </c>
    </row>
    <row r="884" spans="1:14" ht="16" customHeight="1" x14ac:dyDescent="0.35">
      <c r="A884" t="s">
        <v>1467</v>
      </c>
      <c r="B884" t="s">
        <v>291</v>
      </c>
      <c r="C884">
        <v>3</v>
      </c>
      <c r="D884" t="s">
        <v>56</v>
      </c>
      <c r="E884" t="s">
        <v>582</v>
      </c>
      <c r="F884">
        <v>5</v>
      </c>
      <c r="G884">
        <v>512</v>
      </c>
      <c r="H884">
        <v>0</v>
      </c>
      <c r="I884">
        <v>148</v>
      </c>
      <c r="J884">
        <v>8</v>
      </c>
      <c r="K884">
        <v>0</v>
      </c>
      <c r="L884">
        <v>5</v>
      </c>
      <c r="M884" t="s">
        <v>583</v>
      </c>
      <c r="N884" t="s">
        <v>580</v>
      </c>
    </row>
    <row r="885" spans="1:14" ht="16" customHeight="1" x14ac:dyDescent="0.35">
      <c r="A885" t="s">
        <v>1468</v>
      </c>
      <c r="B885" t="s">
        <v>291</v>
      </c>
      <c r="C885">
        <v>4</v>
      </c>
      <c r="D885" t="s">
        <v>56</v>
      </c>
      <c r="E885" t="s">
        <v>585</v>
      </c>
      <c r="F885">
        <v>2</v>
      </c>
      <c r="G885">
        <v>640</v>
      </c>
      <c r="H885">
        <v>0</v>
      </c>
      <c r="I885">
        <v>137</v>
      </c>
      <c r="J885">
        <v>6</v>
      </c>
      <c r="K885">
        <v>2</v>
      </c>
      <c r="L885">
        <v>4</v>
      </c>
      <c r="M885" t="s">
        <v>577</v>
      </c>
      <c r="N885" t="s">
        <v>580</v>
      </c>
    </row>
    <row r="886" spans="1:14" ht="16" customHeight="1" x14ac:dyDescent="0.35">
      <c r="A886" t="s">
        <v>1469</v>
      </c>
      <c r="B886" t="s">
        <v>292</v>
      </c>
      <c r="C886">
        <v>1</v>
      </c>
      <c r="D886" t="s">
        <v>60</v>
      </c>
      <c r="E886" t="s">
        <v>576</v>
      </c>
      <c r="F886">
        <v>4</v>
      </c>
      <c r="G886">
        <v>256</v>
      </c>
      <c r="H886">
        <v>0</v>
      </c>
      <c r="I886">
        <v>184</v>
      </c>
      <c r="J886">
        <v>7</v>
      </c>
      <c r="K886">
        <v>0</v>
      </c>
      <c r="L886">
        <v>5</v>
      </c>
      <c r="M886" t="s">
        <v>577</v>
      </c>
      <c r="N886" t="s">
        <v>580</v>
      </c>
    </row>
    <row r="887" spans="1:14" ht="16" customHeight="1" x14ac:dyDescent="0.35">
      <c r="A887" t="s">
        <v>1470</v>
      </c>
      <c r="B887" t="s">
        <v>292</v>
      </c>
      <c r="C887">
        <v>2</v>
      </c>
      <c r="D887" t="s">
        <v>60</v>
      </c>
      <c r="E887" t="s">
        <v>579</v>
      </c>
      <c r="F887">
        <v>1</v>
      </c>
      <c r="G887">
        <v>384</v>
      </c>
      <c r="H887">
        <v>0</v>
      </c>
      <c r="I887">
        <v>119</v>
      </c>
      <c r="J887">
        <v>5</v>
      </c>
      <c r="K887">
        <v>2</v>
      </c>
      <c r="L887">
        <v>5</v>
      </c>
      <c r="M887" t="s">
        <v>577</v>
      </c>
      <c r="N887" t="s">
        <v>580</v>
      </c>
    </row>
    <row r="888" spans="1:14" ht="16" customHeight="1" x14ac:dyDescent="0.35">
      <c r="A888" t="s">
        <v>1471</v>
      </c>
      <c r="B888" t="s">
        <v>292</v>
      </c>
      <c r="C888">
        <v>3</v>
      </c>
      <c r="D888" t="s">
        <v>60</v>
      </c>
      <c r="E888" t="s">
        <v>582</v>
      </c>
      <c r="F888">
        <v>3</v>
      </c>
      <c r="G888">
        <v>512</v>
      </c>
      <c r="H888">
        <v>0</v>
      </c>
      <c r="I888">
        <v>148</v>
      </c>
      <c r="J888">
        <v>8</v>
      </c>
      <c r="K888">
        <v>0</v>
      </c>
      <c r="L888">
        <v>4</v>
      </c>
      <c r="M888" t="s">
        <v>583</v>
      </c>
      <c r="N888" t="s">
        <v>580</v>
      </c>
    </row>
    <row r="889" spans="1:14" ht="16" customHeight="1" x14ac:dyDescent="0.35">
      <c r="A889" t="s">
        <v>1472</v>
      </c>
      <c r="B889" t="s">
        <v>292</v>
      </c>
      <c r="C889">
        <v>4</v>
      </c>
      <c r="D889" t="s">
        <v>60</v>
      </c>
      <c r="E889" t="s">
        <v>585</v>
      </c>
      <c r="F889">
        <v>5</v>
      </c>
      <c r="G889">
        <v>640</v>
      </c>
      <c r="H889">
        <v>0</v>
      </c>
      <c r="I889">
        <v>178</v>
      </c>
      <c r="J889">
        <v>11</v>
      </c>
      <c r="K889">
        <v>2</v>
      </c>
      <c r="L889">
        <v>4</v>
      </c>
      <c r="M889" t="s">
        <v>583</v>
      </c>
      <c r="N889" t="s">
        <v>580</v>
      </c>
    </row>
    <row r="890" spans="1:14" ht="16" customHeight="1" x14ac:dyDescent="0.35">
      <c r="A890" t="s">
        <v>1473</v>
      </c>
      <c r="B890" t="s">
        <v>293</v>
      </c>
      <c r="C890">
        <v>1</v>
      </c>
      <c r="D890" t="s">
        <v>64</v>
      </c>
      <c r="E890" t="s">
        <v>576</v>
      </c>
      <c r="F890">
        <v>2</v>
      </c>
      <c r="G890">
        <v>256</v>
      </c>
      <c r="H890">
        <v>1</v>
      </c>
      <c r="I890">
        <v>82</v>
      </c>
      <c r="J890">
        <v>3</v>
      </c>
      <c r="K890">
        <v>1</v>
      </c>
      <c r="L890">
        <v>6</v>
      </c>
      <c r="N890" t="s">
        <v>586</v>
      </c>
    </row>
    <row r="891" spans="1:14" ht="16" customHeight="1" x14ac:dyDescent="0.35">
      <c r="A891" t="s">
        <v>1474</v>
      </c>
      <c r="B891" t="s">
        <v>293</v>
      </c>
      <c r="C891">
        <v>2</v>
      </c>
      <c r="D891" t="s">
        <v>64</v>
      </c>
      <c r="E891" t="s">
        <v>579</v>
      </c>
      <c r="F891">
        <v>4</v>
      </c>
      <c r="G891">
        <v>384</v>
      </c>
      <c r="H891">
        <v>0</v>
      </c>
      <c r="I891">
        <v>188</v>
      </c>
      <c r="J891">
        <v>6</v>
      </c>
      <c r="K891">
        <v>3</v>
      </c>
      <c r="L891">
        <v>5</v>
      </c>
      <c r="M891" t="s">
        <v>583</v>
      </c>
      <c r="N891" t="s">
        <v>580</v>
      </c>
    </row>
    <row r="892" spans="1:14" ht="16" customHeight="1" x14ac:dyDescent="0.35">
      <c r="A892" t="s">
        <v>1475</v>
      </c>
      <c r="B892" t="s">
        <v>293</v>
      </c>
      <c r="C892">
        <v>3</v>
      </c>
      <c r="D892" t="s">
        <v>64</v>
      </c>
      <c r="E892" t="s">
        <v>582</v>
      </c>
      <c r="F892">
        <v>1</v>
      </c>
      <c r="G892">
        <v>512</v>
      </c>
      <c r="H892">
        <v>0</v>
      </c>
      <c r="I892">
        <v>123</v>
      </c>
      <c r="J892">
        <v>4</v>
      </c>
      <c r="K892">
        <v>1</v>
      </c>
      <c r="L892">
        <v>5</v>
      </c>
      <c r="M892" t="s">
        <v>577</v>
      </c>
      <c r="N892" t="s">
        <v>580</v>
      </c>
    </row>
    <row r="893" spans="1:14" ht="16" customHeight="1" x14ac:dyDescent="0.35">
      <c r="A893" t="s">
        <v>1476</v>
      </c>
      <c r="B893" t="s">
        <v>293</v>
      </c>
      <c r="C893">
        <v>4</v>
      </c>
      <c r="D893" t="s">
        <v>64</v>
      </c>
      <c r="E893" t="s">
        <v>585</v>
      </c>
      <c r="F893">
        <v>3</v>
      </c>
      <c r="G893">
        <v>640</v>
      </c>
      <c r="H893">
        <v>0</v>
      </c>
      <c r="I893">
        <v>152</v>
      </c>
      <c r="J893">
        <v>7</v>
      </c>
      <c r="K893">
        <v>3</v>
      </c>
      <c r="L893">
        <v>6</v>
      </c>
      <c r="M893" t="s">
        <v>577</v>
      </c>
      <c r="N893" t="s">
        <v>580</v>
      </c>
    </row>
    <row r="894" spans="1:14" ht="16" customHeight="1" x14ac:dyDescent="0.35">
      <c r="A894" t="s">
        <v>1477</v>
      </c>
      <c r="B894" t="s">
        <v>294</v>
      </c>
      <c r="C894">
        <v>1</v>
      </c>
      <c r="D894" t="s">
        <v>67</v>
      </c>
      <c r="E894" t="s">
        <v>576</v>
      </c>
      <c r="F894">
        <v>5</v>
      </c>
      <c r="G894">
        <v>256</v>
      </c>
      <c r="H894">
        <v>0</v>
      </c>
      <c r="I894">
        <v>186</v>
      </c>
      <c r="J894">
        <v>6</v>
      </c>
      <c r="K894">
        <v>0</v>
      </c>
      <c r="L894">
        <v>5</v>
      </c>
      <c r="M894" t="s">
        <v>577</v>
      </c>
      <c r="N894" t="s">
        <v>580</v>
      </c>
    </row>
    <row r="895" spans="1:14" ht="16" customHeight="1" x14ac:dyDescent="0.35">
      <c r="A895" t="s">
        <v>1478</v>
      </c>
      <c r="B895" t="s">
        <v>294</v>
      </c>
      <c r="C895">
        <v>2</v>
      </c>
      <c r="D895" t="s">
        <v>67</v>
      </c>
      <c r="E895" t="s">
        <v>579</v>
      </c>
      <c r="F895">
        <v>2</v>
      </c>
      <c r="G895">
        <v>384</v>
      </c>
      <c r="H895">
        <v>1</v>
      </c>
      <c r="I895">
        <v>99</v>
      </c>
      <c r="J895">
        <v>4</v>
      </c>
      <c r="K895">
        <v>2</v>
      </c>
      <c r="L895">
        <v>5</v>
      </c>
      <c r="N895" t="s">
        <v>586</v>
      </c>
    </row>
    <row r="896" spans="1:14" ht="16" customHeight="1" x14ac:dyDescent="0.35">
      <c r="A896" t="s">
        <v>1479</v>
      </c>
      <c r="B896" t="s">
        <v>294</v>
      </c>
      <c r="C896">
        <v>3</v>
      </c>
      <c r="D896" t="s">
        <v>67</v>
      </c>
      <c r="E896" t="s">
        <v>582</v>
      </c>
      <c r="F896">
        <v>4</v>
      </c>
      <c r="G896">
        <v>512</v>
      </c>
      <c r="H896">
        <v>1</v>
      </c>
      <c r="I896">
        <v>129</v>
      </c>
      <c r="J896">
        <v>7</v>
      </c>
      <c r="K896">
        <v>0</v>
      </c>
      <c r="L896">
        <v>5</v>
      </c>
      <c r="N896" t="s">
        <v>586</v>
      </c>
    </row>
    <row r="897" spans="1:14" ht="16" customHeight="1" x14ac:dyDescent="0.35">
      <c r="A897" t="s">
        <v>1480</v>
      </c>
      <c r="B897" t="s">
        <v>294</v>
      </c>
      <c r="C897">
        <v>4</v>
      </c>
      <c r="D897" t="s">
        <v>67</v>
      </c>
      <c r="E897" t="s">
        <v>585</v>
      </c>
      <c r="F897">
        <v>1</v>
      </c>
      <c r="G897">
        <v>640</v>
      </c>
      <c r="H897">
        <v>1</v>
      </c>
      <c r="I897">
        <v>64</v>
      </c>
      <c r="J897">
        <v>5</v>
      </c>
      <c r="K897">
        <v>2</v>
      </c>
      <c r="L897">
        <v>5</v>
      </c>
      <c r="N897" t="s">
        <v>586</v>
      </c>
    </row>
    <row r="898" spans="1:14" ht="16" customHeight="1" x14ac:dyDescent="0.35">
      <c r="A898" t="s">
        <v>1481</v>
      </c>
      <c r="B898" t="s">
        <v>295</v>
      </c>
      <c r="C898">
        <v>1</v>
      </c>
      <c r="D898" t="s">
        <v>56</v>
      </c>
      <c r="E898" t="s">
        <v>576</v>
      </c>
      <c r="F898">
        <v>3</v>
      </c>
      <c r="G898">
        <v>384</v>
      </c>
      <c r="H898">
        <v>0</v>
      </c>
      <c r="I898">
        <v>157</v>
      </c>
      <c r="J898">
        <v>4</v>
      </c>
      <c r="K898">
        <v>0</v>
      </c>
      <c r="L898">
        <v>5</v>
      </c>
      <c r="M898" t="s">
        <v>577</v>
      </c>
      <c r="N898" t="s">
        <v>580</v>
      </c>
    </row>
    <row r="899" spans="1:14" ht="16" customHeight="1" x14ac:dyDescent="0.35">
      <c r="A899" t="s">
        <v>1482</v>
      </c>
      <c r="B899" t="s">
        <v>295</v>
      </c>
      <c r="C899">
        <v>2</v>
      </c>
      <c r="D899" t="s">
        <v>56</v>
      </c>
      <c r="E899" t="s">
        <v>579</v>
      </c>
      <c r="F899">
        <v>5</v>
      </c>
      <c r="G899">
        <v>512</v>
      </c>
      <c r="H899">
        <v>0</v>
      </c>
      <c r="I899">
        <v>187</v>
      </c>
      <c r="J899">
        <v>7</v>
      </c>
      <c r="K899">
        <v>2</v>
      </c>
      <c r="L899">
        <v>5</v>
      </c>
      <c r="M899" t="s">
        <v>577</v>
      </c>
      <c r="N899" t="s">
        <v>580</v>
      </c>
    </row>
    <row r="900" spans="1:14" ht="16" customHeight="1" x14ac:dyDescent="0.35">
      <c r="A900" t="s">
        <v>1483</v>
      </c>
      <c r="B900" t="s">
        <v>295</v>
      </c>
      <c r="C900">
        <v>3</v>
      </c>
      <c r="D900" t="s">
        <v>56</v>
      </c>
      <c r="E900" t="s">
        <v>582</v>
      </c>
      <c r="F900">
        <v>2</v>
      </c>
      <c r="G900">
        <v>640</v>
      </c>
      <c r="H900">
        <v>1</v>
      </c>
      <c r="I900">
        <v>100</v>
      </c>
      <c r="J900">
        <v>5</v>
      </c>
      <c r="K900">
        <v>0</v>
      </c>
      <c r="L900">
        <v>7</v>
      </c>
      <c r="N900" t="s">
        <v>586</v>
      </c>
    </row>
    <row r="901" spans="1:14" ht="16" customHeight="1" x14ac:dyDescent="0.35">
      <c r="A901" t="s">
        <v>1484</v>
      </c>
      <c r="B901" t="s">
        <v>295</v>
      </c>
      <c r="C901">
        <v>4</v>
      </c>
      <c r="D901" t="s">
        <v>56</v>
      </c>
      <c r="E901" t="s">
        <v>585</v>
      </c>
      <c r="F901">
        <v>4</v>
      </c>
      <c r="G901">
        <v>768</v>
      </c>
      <c r="H901">
        <v>1</v>
      </c>
      <c r="I901">
        <v>130</v>
      </c>
      <c r="J901">
        <v>8</v>
      </c>
      <c r="K901">
        <v>2</v>
      </c>
      <c r="L901">
        <v>7</v>
      </c>
      <c r="N901" t="s">
        <v>586</v>
      </c>
    </row>
    <row r="902" spans="1:14" ht="16" customHeight="1" x14ac:dyDescent="0.35">
      <c r="A902" t="s">
        <v>1485</v>
      </c>
      <c r="B902" t="s">
        <v>296</v>
      </c>
      <c r="C902">
        <v>1</v>
      </c>
      <c r="D902" t="s">
        <v>60</v>
      </c>
      <c r="E902" t="s">
        <v>576</v>
      </c>
      <c r="F902">
        <v>1</v>
      </c>
      <c r="G902">
        <v>384</v>
      </c>
      <c r="H902">
        <v>1</v>
      </c>
      <c r="I902">
        <v>82</v>
      </c>
      <c r="J902">
        <v>4</v>
      </c>
      <c r="K902">
        <v>0</v>
      </c>
      <c r="L902">
        <v>6</v>
      </c>
      <c r="N902" t="s">
        <v>586</v>
      </c>
    </row>
    <row r="903" spans="1:14" ht="16" customHeight="1" x14ac:dyDescent="0.35">
      <c r="A903" t="s">
        <v>1486</v>
      </c>
      <c r="B903" t="s">
        <v>296</v>
      </c>
      <c r="C903">
        <v>2</v>
      </c>
      <c r="D903" t="s">
        <v>60</v>
      </c>
      <c r="E903" t="s">
        <v>579</v>
      </c>
      <c r="F903">
        <v>3</v>
      </c>
      <c r="G903">
        <v>512</v>
      </c>
      <c r="H903">
        <v>1</v>
      </c>
      <c r="I903">
        <v>112</v>
      </c>
      <c r="J903">
        <v>7</v>
      </c>
      <c r="K903">
        <v>2</v>
      </c>
      <c r="L903">
        <v>5</v>
      </c>
      <c r="N903" t="s">
        <v>586</v>
      </c>
    </row>
    <row r="904" spans="1:14" ht="16" customHeight="1" x14ac:dyDescent="0.35">
      <c r="A904" t="s">
        <v>1487</v>
      </c>
      <c r="B904" t="s">
        <v>296</v>
      </c>
      <c r="C904">
        <v>3</v>
      </c>
      <c r="D904" t="s">
        <v>60</v>
      </c>
      <c r="E904" t="s">
        <v>582</v>
      </c>
      <c r="F904">
        <v>5</v>
      </c>
      <c r="G904">
        <v>640</v>
      </c>
      <c r="H904">
        <v>0</v>
      </c>
      <c r="I904">
        <v>163</v>
      </c>
      <c r="J904">
        <v>10</v>
      </c>
      <c r="K904">
        <v>0</v>
      </c>
      <c r="L904">
        <v>4</v>
      </c>
      <c r="M904" t="s">
        <v>583</v>
      </c>
      <c r="N904" t="s">
        <v>580</v>
      </c>
    </row>
    <row r="905" spans="1:14" ht="16" customHeight="1" x14ac:dyDescent="0.35">
      <c r="A905" t="s">
        <v>1488</v>
      </c>
      <c r="B905" t="s">
        <v>296</v>
      </c>
      <c r="C905">
        <v>4</v>
      </c>
      <c r="D905" t="s">
        <v>60</v>
      </c>
      <c r="E905" t="s">
        <v>585</v>
      </c>
      <c r="F905">
        <v>2</v>
      </c>
      <c r="G905">
        <v>768</v>
      </c>
      <c r="H905">
        <v>0</v>
      </c>
      <c r="I905">
        <v>152</v>
      </c>
      <c r="J905">
        <v>8</v>
      </c>
      <c r="K905">
        <v>2</v>
      </c>
      <c r="L905">
        <v>4</v>
      </c>
      <c r="M905" t="s">
        <v>577</v>
      </c>
      <c r="N905" t="s">
        <v>580</v>
      </c>
    </row>
    <row r="906" spans="1:14" ht="16" customHeight="1" x14ac:dyDescent="0.35">
      <c r="A906" t="s">
        <v>1489</v>
      </c>
      <c r="B906" t="s">
        <v>297</v>
      </c>
      <c r="C906">
        <v>1</v>
      </c>
      <c r="D906" t="s">
        <v>64</v>
      </c>
      <c r="E906" t="s">
        <v>576</v>
      </c>
      <c r="F906">
        <v>4</v>
      </c>
      <c r="G906">
        <v>384</v>
      </c>
      <c r="H906">
        <v>0</v>
      </c>
      <c r="I906">
        <v>173</v>
      </c>
      <c r="J906">
        <v>5</v>
      </c>
      <c r="K906">
        <v>1</v>
      </c>
      <c r="L906">
        <v>7</v>
      </c>
      <c r="M906" t="s">
        <v>577</v>
      </c>
      <c r="N906" t="s">
        <v>580</v>
      </c>
    </row>
    <row r="907" spans="1:14" ht="16" customHeight="1" x14ac:dyDescent="0.35">
      <c r="A907" t="s">
        <v>1490</v>
      </c>
      <c r="B907" t="s">
        <v>297</v>
      </c>
      <c r="C907">
        <v>2</v>
      </c>
      <c r="D907" t="s">
        <v>64</v>
      </c>
      <c r="E907" t="s">
        <v>579</v>
      </c>
      <c r="F907">
        <v>1</v>
      </c>
      <c r="G907">
        <v>512</v>
      </c>
      <c r="H907">
        <v>1</v>
      </c>
      <c r="I907">
        <v>86</v>
      </c>
      <c r="J907">
        <v>3</v>
      </c>
      <c r="K907">
        <v>3</v>
      </c>
      <c r="L907">
        <v>7</v>
      </c>
      <c r="N907" t="s">
        <v>586</v>
      </c>
    </row>
    <row r="908" spans="1:14" ht="16" customHeight="1" x14ac:dyDescent="0.35">
      <c r="A908" t="s">
        <v>1491</v>
      </c>
      <c r="B908" t="s">
        <v>297</v>
      </c>
      <c r="C908">
        <v>3</v>
      </c>
      <c r="D908" t="s">
        <v>64</v>
      </c>
      <c r="E908" t="s">
        <v>582</v>
      </c>
      <c r="F908">
        <v>3</v>
      </c>
      <c r="G908">
        <v>640</v>
      </c>
      <c r="H908">
        <v>1</v>
      </c>
      <c r="I908">
        <v>116</v>
      </c>
      <c r="J908">
        <v>6</v>
      </c>
      <c r="K908">
        <v>1</v>
      </c>
      <c r="L908">
        <v>7</v>
      </c>
      <c r="N908" t="s">
        <v>586</v>
      </c>
    </row>
    <row r="909" spans="1:14" ht="16" customHeight="1" x14ac:dyDescent="0.35">
      <c r="A909" t="s">
        <v>1492</v>
      </c>
      <c r="B909" t="s">
        <v>297</v>
      </c>
      <c r="C909">
        <v>4</v>
      </c>
      <c r="D909" t="s">
        <v>64</v>
      </c>
      <c r="E909" t="s">
        <v>585</v>
      </c>
      <c r="F909">
        <v>5</v>
      </c>
      <c r="G909">
        <v>768</v>
      </c>
      <c r="H909">
        <v>1</v>
      </c>
      <c r="I909">
        <v>145</v>
      </c>
      <c r="J909">
        <v>9</v>
      </c>
      <c r="K909">
        <v>3</v>
      </c>
      <c r="L909">
        <v>7</v>
      </c>
      <c r="N909" t="s">
        <v>586</v>
      </c>
    </row>
    <row r="910" spans="1:14" ht="16" customHeight="1" x14ac:dyDescent="0.35">
      <c r="A910" t="s">
        <v>1493</v>
      </c>
      <c r="B910" t="s">
        <v>298</v>
      </c>
      <c r="C910">
        <v>1</v>
      </c>
      <c r="D910" t="s">
        <v>67</v>
      </c>
      <c r="E910" t="s">
        <v>576</v>
      </c>
      <c r="F910">
        <v>2</v>
      </c>
      <c r="G910">
        <v>384</v>
      </c>
      <c r="H910">
        <v>1</v>
      </c>
      <c r="I910">
        <v>84</v>
      </c>
      <c r="J910">
        <v>3</v>
      </c>
      <c r="K910">
        <v>0</v>
      </c>
      <c r="L910">
        <v>5</v>
      </c>
      <c r="N910" t="s">
        <v>586</v>
      </c>
    </row>
    <row r="911" spans="1:14" ht="16" customHeight="1" x14ac:dyDescent="0.35">
      <c r="A911" t="s">
        <v>1494</v>
      </c>
      <c r="B911" t="s">
        <v>298</v>
      </c>
      <c r="C911">
        <v>2</v>
      </c>
      <c r="D911" t="s">
        <v>67</v>
      </c>
      <c r="E911" t="s">
        <v>579</v>
      </c>
      <c r="F911">
        <v>4</v>
      </c>
      <c r="G911">
        <v>512</v>
      </c>
      <c r="H911">
        <v>0</v>
      </c>
      <c r="I911">
        <v>190</v>
      </c>
      <c r="J911">
        <v>6</v>
      </c>
      <c r="K911">
        <v>2</v>
      </c>
      <c r="L911">
        <v>4</v>
      </c>
      <c r="M911" t="s">
        <v>577</v>
      </c>
      <c r="N911" t="s">
        <v>580</v>
      </c>
    </row>
    <row r="912" spans="1:14" ht="16" customHeight="1" x14ac:dyDescent="0.35">
      <c r="A912" t="s">
        <v>1495</v>
      </c>
      <c r="B912" t="s">
        <v>298</v>
      </c>
      <c r="C912">
        <v>3</v>
      </c>
      <c r="D912" t="s">
        <v>67</v>
      </c>
      <c r="E912" t="s">
        <v>582</v>
      </c>
      <c r="F912">
        <v>1</v>
      </c>
      <c r="G912">
        <v>640</v>
      </c>
      <c r="H912">
        <v>0</v>
      </c>
      <c r="I912">
        <v>125</v>
      </c>
      <c r="J912">
        <v>4</v>
      </c>
      <c r="K912">
        <v>0</v>
      </c>
      <c r="L912">
        <v>4</v>
      </c>
      <c r="M912" t="s">
        <v>577</v>
      </c>
      <c r="N912" t="s">
        <v>580</v>
      </c>
    </row>
    <row r="913" spans="1:14" ht="16" customHeight="1" x14ac:dyDescent="0.35">
      <c r="A913" t="s">
        <v>1496</v>
      </c>
      <c r="B913" t="s">
        <v>298</v>
      </c>
      <c r="C913">
        <v>4</v>
      </c>
      <c r="D913" t="s">
        <v>67</v>
      </c>
      <c r="E913" t="s">
        <v>585</v>
      </c>
      <c r="F913">
        <v>3</v>
      </c>
      <c r="G913">
        <v>768</v>
      </c>
      <c r="H913">
        <v>0</v>
      </c>
      <c r="I913">
        <v>155</v>
      </c>
      <c r="J913">
        <v>7</v>
      </c>
      <c r="K913">
        <v>2</v>
      </c>
      <c r="L913">
        <v>5</v>
      </c>
      <c r="M913" t="s">
        <v>577</v>
      </c>
      <c r="N913" t="s">
        <v>580</v>
      </c>
    </row>
    <row r="914" spans="1:14" ht="16" customHeight="1" x14ac:dyDescent="0.35">
      <c r="A914" t="s">
        <v>1497</v>
      </c>
      <c r="B914" t="s">
        <v>299</v>
      </c>
      <c r="C914">
        <v>1</v>
      </c>
      <c r="D914" t="s">
        <v>56</v>
      </c>
      <c r="E914" t="s">
        <v>576</v>
      </c>
      <c r="F914">
        <v>5</v>
      </c>
      <c r="G914">
        <v>512</v>
      </c>
      <c r="H914">
        <v>0</v>
      </c>
      <c r="I914">
        <v>172</v>
      </c>
      <c r="J914">
        <v>6</v>
      </c>
      <c r="K914">
        <v>0</v>
      </c>
      <c r="L914">
        <v>4</v>
      </c>
      <c r="M914" t="s">
        <v>583</v>
      </c>
      <c r="N914" t="s">
        <v>580</v>
      </c>
    </row>
    <row r="915" spans="1:14" ht="16" customHeight="1" x14ac:dyDescent="0.35">
      <c r="A915" t="s">
        <v>1498</v>
      </c>
      <c r="B915" t="s">
        <v>299</v>
      </c>
      <c r="C915">
        <v>2</v>
      </c>
      <c r="D915" t="s">
        <v>56</v>
      </c>
      <c r="E915" t="s">
        <v>579</v>
      </c>
      <c r="F915">
        <v>2</v>
      </c>
      <c r="G915">
        <v>640</v>
      </c>
      <c r="H915">
        <v>1</v>
      </c>
      <c r="I915">
        <v>85</v>
      </c>
      <c r="J915">
        <v>4</v>
      </c>
      <c r="K915">
        <v>2</v>
      </c>
      <c r="L915">
        <v>5</v>
      </c>
      <c r="N915" t="s">
        <v>586</v>
      </c>
    </row>
    <row r="916" spans="1:14" ht="16" customHeight="1" x14ac:dyDescent="0.35">
      <c r="A916" t="s">
        <v>1499</v>
      </c>
      <c r="B916" t="s">
        <v>299</v>
      </c>
      <c r="C916">
        <v>3</v>
      </c>
      <c r="D916" t="s">
        <v>56</v>
      </c>
      <c r="E916" t="s">
        <v>582</v>
      </c>
      <c r="F916">
        <v>4</v>
      </c>
      <c r="G916">
        <v>768</v>
      </c>
      <c r="H916">
        <v>1</v>
      </c>
      <c r="I916">
        <v>115</v>
      </c>
      <c r="J916">
        <v>7</v>
      </c>
      <c r="K916">
        <v>0</v>
      </c>
      <c r="L916">
        <v>4</v>
      </c>
      <c r="N916" t="s">
        <v>586</v>
      </c>
    </row>
    <row r="917" spans="1:14" ht="16" customHeight="1" x14ac:dyDescent="0.35">
      <c r="A917" t="s">
        <v>1500</v>
      </c>
      <c r="B917" t="s">
        <v>299</v>
      </c>
      <c r="C917">
        <v>4</v>
      </c>
      <c r="D917" t="s">
        <v>56</v>
      </c>
      <c r="E917" t="s">
        <v>585</v>
      </c>
      <c r="F917">
        <v>1</v>
      </c>
      <c r="G917">
        <v>256</v>
      </c>
      <c r="H917">
        <v>0</v>
      </c>
      <c r="I917">
        <v>72</v>
      </c>
      <c r="J917">
        <v>5</v>
      </c>
      <c r="K917">
        <v>2</v>
      </c>
      <c r="L917">
        <v>3</v>
      </c>
      <c r="M917" t="s">
        <v>583</v>
      </c>
      <c r="N917" t="s">
        <v>580</v>
      </c>
    </row>
    <row r="918" spans="1:14" ht="16" customHeight="1" x14ac:dyDescent="0.35">
      <c r="A918" t="s">
        <v>1501</v>
      </c>
      <c r="B918" t="s">
        <v>300</v>
      </c>
      <c r="C918">
        <v>1</v>
      </c>
      <c r="D918" t="s">
        <v>60</v>
      </c>
      <c r="E918" t="s">
        <v>576</v>
      </c>
      <c r="F918">
        <v>3</v>
      </c>
      <c r="G918">
        <v>512</v>
      </c>
      <c r="H918">
        <v>0</v>
      </c>
      <c r="I918">
        <v>173</v>
      </c>
      <c r="J918">
        <v>6</v>
      </c>
      <c r="K918">
        <v>0</v>
      </c>
      <c r="L918">
        <v>4</v>
      </c>
      <c r="M918" t="s">
        <v>577</v>
      </c>
      <c r="N918" t="s">
        <v>580</v>
      </c>
    </row>
    <row r="919" spans="1:14" ht="16" customHeight="1" x14ac:dyDescent="0.35">
      <c r="A919" t="s">
        <v>1502</v>
      </c>
      <c r="B919" t="s">
        <v>300</v>
      </c>
      <c r="C919">
        <v>2</v>
      </c>
      <c r="D919" t="s">
        <v>60</v>
      </c>
      <c r="E919" t="s">
        <v>579</v>
      </c>
      <c r="F919">
        <v>5</v>
      </c>
      <c r="G919">
        <v>640</v>
      </c>
      <c r="H919">
        <v>0</v>
      </c>
      <c r="I919">
        <v>203</v>
      </c>
      <c r="J919">
        <v>9</v>
      </c>
      <c r="K919">
        <v>2</v>
      </c>
      <c r="L919">
        <v>6</v>
      </c>
      <c r="M919" t="s">
        <v>577</v>
      </c>
      <c r="N919" t="s">
        <v>580</v>
      </c>
    </row>
    <row r="920" spans="1:14" ht="16" customHeight="1" x14ac:dyDescent="0.35">
      <c r="A920" t="s">
        <v>1503</v>
      </c>
      <c r="B920" t="s">
        <v>300</v>
      </c>
      <c r="C920">
        <v>3</v>
      </c>
      <c r="D920" t="s">
        <v>60</v>
      </c>
      <c r="E920" t="s">
        <v>582</v>
      </c>
      <c r="F920">
        <v>2</v>
      </c>
      <c r="G920">
        <v>768</v>
      </c>
      <c r="H920">
        <v>0</v>
      </c>
      <c r="I920">
        <v>137</v>
      </c>
      <c r="J920">
        <v>7</v>
      </c>
      <c r="K920">
        <v>0</v>
      </c>
      <c r="L920">
        <v>6</v>
      </c>
      <c r="M920" t="s">
        <v>577</v>
      </c>
      <c r="N920" t="s">
        <v>580</v>
      </c>
    </row>
    <row r="921" spans="1:14" ht="16" customHeight="1" x14ac:dyDescent="0.35">
      <c r="A921" t="s">
        <v>1504</v>
      </c>
      <c r="B921" t="s">
        <v>300</v>
      </c>
      <c r="C921">
        <v>4</v>
      </c>
      <c r="D921" t="s">
        <v>60</v>
      </c>
      <c r="E921" t="s">
        <v>585</v>
      </c>
      <c r="F921">
        <v>4</v>
      </c>
      <c r="G921">
        <v>256</v>
      </c>
      <c r="H921">
        <v>0</v>
      </c>
      <c r="I921">
        <v>167</v>
      </c>
      <c r="J921">
        <v>10</v>
      </c>
      <c r="K921">
        <v>2</v>
      </c>
      <c r="L921">
        <v>5</v>
      </c>
      <c r="M921" t="s">
        <v>583</v>
      </c>
      <c r="N921" t="s">
        <v>580</v>
      </c>
    </row>
    <row r="922" spans="1:14" ht="16" customHeight="1" x14ac:dyDescent="0.35">
      <c r="A922" t="s">
        <v>1505</v>
      </c>
      <c r="B922" t="s">
        <v>301</v>
      </c>
      <c r="C922">
        <v>1</v>
      </c>
      <c r="D922" t="s">
        <v>64</v>
      </c>
      <c r="E922" t="s">
        <v>576</v>
      </c>
      <c r="F922">
        <v>1</v>
      </c>
      <c r="G922">
        <v>512</v>
      </c>
      <c r="H922">
        <v>1</v>
      </c>
      <c r="I922">
        <v>71</v>
      </c>
      <c r="J922">
        <v>2</v>
      </c>
      <c r="K922">
        <v>1</v>
      </c>
      <c r="L922">
        <v>5</v>
      </c>
      <c r="N922" t="s">
        <v>586</v>
      </c>
    </row>
    <row r="923" spans="1:14" ht="16" customHeight="1" x14ac:dyDescent="0.35">
      <c r="A923" t="s">
        <v>1506</v>
      </c>
      <c r="B923" t="s">
        <v>301</v>
      </c>
      <c r="C923">
        <v>2</v>
      </c>
      <c r="D923" t="s">
        <v>64</v>
      </c>
      <c r="E923" t="s">
        <v>579</v>
      </c>
      <c r="F923">
        <v>3</v>
      </c>
      <c r="G923">
        <v>640</v>
      </c>
      <c r="H923">
        <v>1</v>
      </c>
      <c r="I923">
        <v>101</v>
      </c>
      <c r="J923">
        <v>5</v>
      </c>
      <c r="K923">
        <v>3</v>
      </c>
      <c r="L923">
        <v>4</v>
      </c>
      <c r="N923" t="s">
        <v>586</v>
      </c>
    </row>
    <row r="924" spans="1:14" ht="16" customHeight="1" x14ac:dyDescent="0.35">
      <c r="A924" t="s">
        <v>1507</v>
      </c>
      <c r="B924" t="s">
        <v>301</v>
      </c>
      <c r="C924">
        <v>3</v>
      </c>
      <c r="D924" t="s">
        <v>64</v>
      </c>
      <c r="E924" t="s">
        <v>582</v>
      </c>
      <c r="F924">
        <v>5</v>
      </c>
      <c r="G924">
        <v>768</v>
      </c>
      <c r="H924">
        <v>0</v>
      </c>
      <c r="I924">
        <v>207</v>
      </c>
      <c r="J924">
        <v>8</v>
      </c>
      <c r="K924">
        <v>1</v>
      </c>
      <c r="L924">
        <v>3</v>
      </c>
      <c r="M924" t="s">
        <v>583</v>
      </c>
      <c r="N924" t="s">
        <v>580</v>
      </c>
    </row>
    <row r="925" spans="1:14" ht="16" customHeight="1" x14ac:dyDescent="0.35">
      <c r="A925" t="s">
        <v>1508</v>
      </c>
      <c r="B925" t="s">
        <v>301</v>
      </c>
      <c r="C925">
        <v>4</v>
      </c>
      <c r="D925" t="s">
        <v>64</v>
      </c>
      <c r="E925" t="s">
        <v>585</v>
      </c>
      <c r="F925">
        <v>2</v>
      </c>
      <c r="G925">
        <v>256</v>
      </c>
      <c r="H925">
        <v>0</v>
      </c>
      <c r="I925">
        <v>141</v>
      </c>
      <c r="J925">
        <v>6</v>
      </c>
      <c r="K925">
        <v>3</v>
      </c>
      <c r="L925">
        <v>3</v>
      </c>
      <c r="M925" t="s">
        <v>577</v>
      </c>
      <c r="N925" t="s">
        <v>580</v>
      </c>
    </row>
    <row r="926" spans="1:14" ht="16" customHeight="1" x14ac:dyDescent="0.35">
      <c r="A926" t="s">
        <v>1509</v>
      </c>
      <c r="B926" t="s">
        <v>302</v>
      </c>
      <c r="C926">
        <v>1</v>
      </c>
      <c r="D926" t="s">
        <v>67</v>
      </c>
      <c r="E926" t="s">
        <v>576</v>
      </c>
      <c r="F926">
        <v>4</v>
      </c>
      <c r="G926">
        <v>512</v>
      </c>
      <c r="H926">
        <v>0</v>
      </c>
      <c r="I926">
        <v>175</v>
      </c>
      <c r="J926">
        <v>5</v>
      </c>
      <c r="K926">
        <v>0</v>
      </c>
      <c r="L926">
        <v>6</v>
      </c>
      <c r="M926" t="s">
        <v>577</v>
      </c>
      <c r="N926" t="s">
        <v>580</v>
      </c>
    </row>
    <row r="927" spans="1:14" ht="16" customHeight="1" x14ac:dyDescent="0.35">
      <c r="A927" t="s">
        <v>1510</v>
      </c>
      <c r="B927" t="s">
        <v>302</v>
      </c>
      <c r="C927">
        <v>2</v>
      </c>
      <c r="D927" t="s">
        <v>67</v>
      </c>
      <c r="E927" t="s">
        <v>579</v>
      </c>
      <c r="F927">
        <v>1</v>
      </c>
      <c r="G927">
        <v>640</v>
      </c>
      <c r="H927">
        <v>1</v>
      </c>
      <c r="I927">
        <v>88</v>
      </c>
      <c r="J927">
        <v>3</v>
      </c>
      <c r="K927">
        <v>2</v>
      </c>
      <c r="L927">
        <v>7</v>
      </c>
      <c r="N927" t="s">
        <v>586</v>
      </c>
    </row>
    <row r="928" spans="1:14" ht="16" customHeight="1" x14ac:dyDescent="0.35">
      <c r="A928" t="s">
        <v>1511</v>
      </c>
      <c r="B928" t="s">
        <v>302</v>
      </c>
      <c r="C928">
        <v>3</v>
      </c>
      <c r="D928" t="s">
        <v>67</v>
      </c>
      <c r="E928" t="s">
        <v>582</v>
      </c>
      <c r="F928">
        <v>3</v>
      </c>
      <c r="G928">
        <v>768</v>
      </c>
      <c r="H928">
        <v>1</v>
      </c>
      <c r="I928">
        <v>118</v>
      </c>
      <c r="J928">
        <v>6</v>
      </c>
      <c r="K928">
        <v>0</v>
      </c>
      <c r="L928">
        <v>6</v>
      </c>
      <c r="N928" t="s">
        <v>586</v>
      </c>
    </row>
    <row r="929" spans="1:14" ht="16" customHeight="1" x14ac:dyDescent="0.35">
      <c r="A929" t="s">
        <v>1512</v>
      </c>
      <c r="B929" t="s">
        <v>302</v>
      </c>
      <c r="C929">
        <v>4</v>
      </c>
      <c r="D929" t="s">
        <v>67</v>
      </c>
      <c r="E929" t="s">
        <v>585</v>
      </c>
      <c r="F929">
        <v>5</v>
      </c>
      <c r="G929">
        <v>256</v>
      </c>
      <c r="H929">
        <v>1</v>
      </c>
      <c r="I929">
        <v>148</v>
      </c>
      <c r="J929">
        <v>9</v>
      </c>
      <c r="K929">
        <v>2</v>
      </c>
      <c r="L929">
        <v>6</v>
      </c>
      <c r="N929" t="s">
        <v>586</v>
      </c>
    </row>
    <row r="930" spans="1:14" ht="16" customHeight="1" x14ac:dyDescent="0.35">
      <c r="A930" t="s">
        <v>1513</v>
      </c>
      <c r="B930" t="s">
        <v>303</v>
      </c>
      <c r="C930">
        <v>1</v>
      </c>
      <c r="D930" t="s">
        <v>56</v>
      </c>
      <c r="E930" t="s">
        <v>576</v>
      </c>
      <c r="F930">
        <v>2</v>
      </c>
      <c r="G930">
        <v>640</v>
      </c>
      <c r="H930">
        <v>1</v>
      </c>
      <c r="I930">
        <v>70</v>
      </c>
      <c r="J930">
        <v>3</v>
      </c>
      <c r="K930">
        <v>0</v>
      </c>
      <c r="L930">
        <v>4</v>
      </c>
      <c r="N930" t="s">
        <v>586</v>
      </c>
    </row>
    <row r="931" spans="1:14" ht="16" customHeight="1" x14ac:dyDescent="0.35">
      <c r="A931" t="s">
        <v>1514</v>
      </c>
      <c r="B931" t="s">
        <v>303</v>
      </c>
      <c r="C931">
        <v>2</v>
      </c>
      <c r="D931" t="s">
        <v>56</v>
      </c>
      <c r="E931" t="s">
        <v>579</v>
      </c>
      <c r="F931">
        <v>4</v>
      </c>
      <c r="G931">
        <v>768</v>
      </c>
      <c r="H931">
        <v>0</v>
      </c>
      <c r="I931">
        <v>176</v>
      </c>
      <c r="J931">
        <v>6</v>
      </c>
      <c r="K931">
        <v>2</v>
      </c>
      <c r="L931">
        <v>3</v>
      </c>
      <c r="M931" t="s">
        <v>577</v>
      </c>
      <c r="N931" t="s">
        <v>580</v>
      </c>
    </row>
    <row r="932" spans="1:14" ht="16" customHeight="1" x14ac:dyDescent="0.35">
      <c r="A932" t="s">
        <v>1515</v>
      </c>
      <c r="B932" t="s">
        <v>303</v>
      </c>
      <c r="C932">
        <v>3</v>
      </c>
      <c r="D932" t="s">
        <v>56</v>
      </c>
      <c r="E932" t="s">
        <v>582</v>
      </c>
      <c r="F932">
        <v>1</v>
      </c>
      <c r="G932">
        <v>256</v>
      </c>
      <c r="H932">
        <v>0</v>
      </c>
      <c r="I932">
        <v>111</v>
      </c>
      <c r="J932">
        <v>4</v>
      </c>
      <c r="K932">
        <v>0</v>
      </c>
      <c r="L932">
        <v>3</v>
      </c>
      <c r="M932" t="s">
        <v>577</v>
      </c>
      <c r="N932" t="s">
        <v>580</v>
      </c>
    </row>
    <row r="933" spans="1:14" ht="16" customHeight="1" x14ac:dyDescent="0.35">
      <c r="A933" t="s">
        <v>1516</v>
      </c>
      <c r="B933" t="s">
        <v>303</v>
      </c>
      <c r="C933">
        <v>4</v>
      </c>
      <c r="D933" t="s">
        <v>56</v>
      </c>
      <c r="E933" t="s">
        <v>585</v>
      </c>
      <c r="F933">
        <v>3</v>
      </c>
      <c r="G933">
        <v>384</v>
      </c>
      <c r="H933">
        <v>0</v>
      </c>
      <c r="I933">
        <v>141</v>
      </c>
      <c r="J933">
        <v>7</v>
      </c>
      <c r="K933">
        <v>2</v>
      </c>
      <c r="L933">
        <v>5</v>
      </c>
      <c r="M933" t="s">
        <v>577</v>
      </c>
      <c r="N933" t="s">
        <v>580</v>
      </c>
    </row>
    <row r="934" spans="1:14" ht="16" customHeight="1" x14ac:dyDescent="0.35">
      <c r="A934" t="s">
        <v>1517</v>
      </c>
      <c r="B934" t="s">
        <v>304</v>
      </c>
      <c r="C934">
        <v>1</v>
      </c>
      <c r="D934" t="s">
        <v>60</v>
      </c>
      <c r="E934" t="s">
        <v>576</v>
      </c>
      <c r="F934">
        <v>5</v>
      </c>
      <c r="G934">
        <v>640</v>
      </c>
      <c r="H934">
        <v>0</v>
      </c>
      <c r="I934">
        <v>188</v>
      </c>
      <c r="J934">
        <v>8</v>
      </c>
      <c r="K934">
        <v>0</v>
      </c>
      <c r="L934">
        <v>6</v>
      </c>
      <c r="M934" t="s">
        <v>583</v>
      </c>
      <c r="N934" t="s">
        <v>580</v>
      </c>
    </row>
    <row r="935" spans="1:14" ht="16" customHeight="1" x14ac:dyDescent="0.35">
      <c r="A935" t="s">
        <v>1518</v>
      </c>
      <c r="B935" t="s">
        <v>304</v>
      </c>
      <c r="C935">
        <v>2</v>
      </c>
      <c r="D935" t="s">
        <v>60</v>
      </c>
      <c r="E935" t="s">
        <v>579</v>
      </c>
      <c r="F935">
        <v>2</v>
      </c>
      <c r="G935">
        <v>768</v>
      </c>
      <c r="H935">
        <v>1</v>
      </c>
      <c r="I935">
        <v>101</v>
      </c>
      <c r="J935">
        <v>6</v>
      </c>
      <c r="K935">
        <v>2</v>
      </c>
      <c r="L935">
        <v>6</v>
      </c>
      <c r="N935" t="s">
        <v>586</v>
      </c>
    </row>
    <row r="936" spans="1:14" ht="16" customHeight="1" x14ac:dyDescent="0.35">
      <c r="A936" t="s">
        <v>1519</v>
      </c>
      <c r="B936" t="s">
        <v>304</v>
      </c>
      <c r="C936">
        <v>3</v>
      </c>
      <c r="D936" t="s">
        <v>60</v>
      </c>
      <c r="E936" t="s">
        <v>582</v>
      </c>
      <c r="F936">
        <v>4</v>
      </c>
      <c r="G936">
        <v>256</v>
      </c>
      <c r="H936">
        <v>1</v>
      </c>
      <c r="I936">
        <v>130</v>
      </c>
      <c r="J936">
        <v>9</v>
      </c>
      <c r="K936">
        <v>0</v>
      </c>
      <c r="L936">
        <v>6</v>
      </c>
      <c r="N936" t="s">
        <v>586</v>
      </c>
    </row>
    <row r="937" spans="1:14" ht="16" customHeight="1" x14ac:dyDescent="0.35">
      <c r="A937" t="s">
        <v>1520</v>
      </c>
      <c r="B937" t="s">
        <v>304</v>
      </c>
      <c r="C937">
        <v>4</v>
      </c>
      <c r="D937" t="s">
        <v>60</v>
      </c>
      <c r="E937" t="s">
        <v>585</v>
      </c>
      <c r="F937">
        <v>1</v>
      </c>
      <c r="G937">
        <v>384</v>
      </c>
      <c r="H937">
        <v>0</v>
      </c>
      <c r="I937">
        <v>87</v>
      </c>
      <c r="J937">
        <v>7</v>
      </c>
      <c r="K937">
        <v>2</v>
      </c>
      <c r="L937">
        <v>5</v>
      </c>
      <c r="M937" t="s">
        <v>583</v>
      </c>
      <c r="N937" t="s">
        <v>580</v>
      </c>
    </row>
    <row r="938" spans="1:14" ht="16" customHeight="1" x14ac:dyDescent="0.35">
      <c r="A938" t="s">
        <v>1521</v>
      </c>
      <c r="B938" t="s">
        <v>305</v>
      </c>
      <c r="C938">
        <v>1</v>
      </c>
      <c r="D938" t="s">
        <v>64</v>
      </c>
      <c r="E938" t="s">
        <v>576</v>
      </c>
      <c r="F938">
        <v>3</v>
      </c>
      <c r="G938">
        <v>640</v>
      </c>
      <c r="H938">
        <v>0</v>
      </c>
      <c r="I938">
        <v>162</v>
      </c>
      <c r="J938">
        <v>4</v>
      </c>
      <c r="K938">
        <v>1</v>
      </c>
      <c r="L938">
        <v>3</v>
      </c>
      <c r="M938" t="s">
        <v>577</v>
      </c>
      <c r="N938" t="s">
        <v>580</v>
      </c>
    </row>
    <row r="939" spans="1:14" ht="16" customHeight="1" x14ac:dyDescent="0.35">
      <c r="A939" t="s">
        <v>1522</v>
      </c>
      <c r="B939" t="s">
        <v>305</v>
      </c>
      <c r="C939">
        <v>2</v>
      </c>
      <c r="D939" t="s">
        <v>64</v>
      </c>
      <c r="E939" t="s">
        <v>579</v>
      </c>
      <c r="F939">
        <v>5</v>
      </c>
      <c r="G939">
        <v>768</v>
      </c>
      <c r="H939">
        <v>0</v>
      </c>
      <c r="I939">
        <v>192</v>
      </c>
      <c r="J939">
        <v>7</v>
      </c>
      <c r="K939">
        <v>3</v>
      </c>
      <c r="L939">
        <v>5</v>
      </c>
      <c r="M939" t="s">
        <v>577</v>
      </c>
      <c r="N939" t="s">
        <v>580</v>
      </c>
    </row>
    <row r="940" spans="1:14" ht="16" customHeight="1" x14ac:dyDescent="0.35">
      <c r="A940" t="s">
        <v>1523</v>
      </c>
      <c r="B940" t="s">
        <v>305</v>
      </c>
      <c r="C940">
        <v>3</v>
      </c>
      <c r="D940" t="s">
        <v>64</v>
      </c>
      <c r="E940" t="s">
        <v>582</v>
      </c>
      <c r="F940">
        <v>2</v>
      </c>
      <c r="G940">
        <v>256</v>
      </c>
      <c r="H940">
        <v>0</v>
      </c>
      <c r="I940">
        <v>127</v>
      </c>
      <c r="J940">
        <v>5</v>
      </c>
      <c r="K940">
        <v>1</v>
      </c>
      <c r="L940">
        <v>5</v>
      </c>
      <c r="M940" t="s">
        <v>577</v>
      </c>
      <c r="N940" t="s">
        <v>580</v>
      </c>
    </row>
    <row r="941" spans="1:14" ht="16" customHeight="1" x14ac:dyDescent="0.35">
      <c r="A941" t="s">
        <v>1524</v>
      </c>
      <c r="B941" t="s">
        <v>305</v>
      </c>
      <c r="C941">
        <v>4</v>
      </c>
      <c r="D941" t="s">
        <v>64</v>
      </c>
      <c r="E941" t="s">
        <v>585</v>
      </c>
      <c r="F941">
        <v>4</v>
      </c>
      <c r="G941">
        <v>384</v>
      </c>
      <c r="H941">
        <v>1</v>
      </c>
      <c r="I941">
        <v>134</v>
      </c>
      <c r="J941">
        <v>8</v>
      </c>
      <c r="K941">
        <v>3</v>
      </c>
      <c r="L941">
        <v>5</v>
      </c>
      <c r="N941" t="s">
        <v>586</v>
      </c>
    </row>
    <row r="942" spans="1:14" ht="16" customHeight="1" x14ac:dyDescent="0.35">
      <c r="A942" t="s">
        <v>1525</v>
      </c>
      <c r="B942" t="s">
        <v>306</v>
      </c>
      <c r="C942">
        <v>1</v>
      </c>
      <c r="D942" t="s">
        <v>67</v>
      </c>
      <c r="E942" t="s">
        <v>576</v>
      </c>
      <c r="F942">
        <v>1</v>
      </c>
      <c r="G942">
        <v>640</v>
      </c>
      <c r="H942">
        <v>1</v>
      </c>
      <c r="I942">
        <v>73</v>
      </c>
      <c r="J942">
        <v>2</v>
      </c>
      <c r="K942">
        <v>0</v>
      </c>
      <c r="L942">
        <v>7</v>
      </c>
      <c r="N942" t="s">
        <v>586</v>
      </c>
    </row>
    <row r="943" spans="1:14" ht="16" customHeight="1" x14ac:dyDescent="0.35">
      <c r="A943" t="s">
        <v>1526</v>
      </c>
      <c r="B943" t="s">
        <v>306</v>
      </c>
      <c r="C943">
        <v>2</v>
      </c>
      <c r="D943" t="s">
        <v>67</v>
      </c>
      <c r="E943" t="s">
        <v>579</v>
      </c>
      <c r="F943">
        <v>3</v>
      </c>
      <c r="G943">
        <v>768</v>
      </c>
      <c r="H943">
        <v>1</v>
      </c>
      <c r="I943">
        <v>103</v>
      </c>
      <c r="J943">
        <v>5</v>
      </c>
      <c r="K943">
        <v>2</v>
      </c>
      <c r="L943">
        <v>6</v>
      </c>
      <c r="N943" t="s">
        <v>586</v>
      </c>
    </row>
    <row r="944" spans="1:14" ht="16" customHeight="1" x14ac:dyDescent="0.35">
      <c r="A944" t="s">
        <v>1527</v>
      </c>
      <c r="B944" t="s">
        <v>306</v>
      </c>
      <c r="C944">
        <v>3</v>
      </c>
      <c r="D944" t="s">
        <v>67</v>
      </c>
      <c r="E944" t="s">
        <v>582</v>
      </c>
      <c r="F944">
        <v>5</v>
      </c>
      <c r="G944">
        <v>256</v>
      </c>
      <c r="H944">
        <v>0</v>
      </c>
      <c r="I944">
        <v>209</v>
      </c>
      <c r="J944">
        <v>8</v>
      </c>
      <c r="K944">
        <v>0</v>
      </c>
      <c r="L944">
        <v>5</v>
      </c>
      <c r="M944" t="s">
        <v>577</v>
      </c>
      <c r="N944" t="s">
        <v>580</v>
      </c>
    </row>
    <row r="945" spans="1:14" ht="16" customHeight="1" x14ac:dyDescent="0.35">
      <c r="A945" t="s">
        <v>1528</v>
      </c>
      <c r="B945" t="s">
        <v>306</v>
      </c>
      <c r="C945">
        <v>4</v>
      </c>
      <c r="D945" t="s">
        <v>67</v>
      </c>
      <c r="E945" t="s">
        <v>585</v>
      </c>
      <c r="F945">
        <v>2</v>
      </c>
      <c r="G945">
        <v>384</v>
      </c>
      <c r="H945">
        <v>0</v>
      </c>
      <c r="I945">
        <v>144</v>
      </c>
      <c r="J945">
        <v>6</v>
      </c>
      <c r="K945">
        <v>2</v>
      </c>
      <c r="L945">
        <v>5</v>
      </c>
      <c r="M945" t="s">
        <v>577</v>
      </c>
      <c r="N945" t="s">
        <v>580</v>
      </c>
    </row>
    <row r="946" spans="1:14" ht="16" customHeight="1" x14ac:dyDescent="0.35">
      <c r="A946" t="s">
        <v>1529</v>
      </c>
      <c r="B946" t="s">
        <v>307</v>
      </c>
      <c r="C946">
        <v>1</v>
      </c>
      <c r="D946" t="s">
        <v>56</v>
      </c>
      <c r="E946" t="s">
        <v>576</v>
      </c>
      <c r="F946">
        <v>4</v>
      </c>
      <c r="G946">
        <v>768</v>
      </c>
      <c r="H946">
        <v>0</v>
      </c>
      <c r="I946">
        <v>161</v>
      </c>
      <c r="J946">
        <v>5</v>
      </c>
      <c r="K946">
        <v>0</v>
      </c>
      <c r="L946">
        <v>5</v>
      </c>
      <c r="M946" t="s">
        <v>577</v>
      </c>
      <c r="N946" t="s">
        <v>580</v>
      </c>
    </row>
    <row r="947" spans="1:14" ht="16" customHeight="1" x14ac:dyDescent="0.35">
      <c r="A947" t="s">
        <v>1530</v>
      </c>
      <c r="B947" t="s">
        <v>307</v>
      </c>
      <c r="C947">
        <v>2</v>
      </c>
      <c r="D947" t="s">
        <v>56</v>
      </c>
      <c r="E947" t="s">
        <v>579</v>
      </c>
      <c r="F947">
        <v>1</v>
      </c>
      <c r="G947">
        <v>256</v>
      </c>
      <c r="H947">
        <v>1</v>
      </c>
      <c r="I947">
        <v>74</v>
      </c>
      <c r="J947">
        <v>3</v>
      </c>
      <c r="K947">
        <v>2</v>
      </c>
      <c r="L947">
        <v>6</v>
      </c>
      <c r="N947" t="s">
        <v>586</v>
      </c>
    </row>
    <row r="948" spans="1:14" ht="16" customHeight="1" x14ac:dyDescent="0.35">
      <c r="A948" t="s">
        <v>1531</v>
      </c>
      <c r="B948" t="s">
        <v>307</v>
      </c>
      <c r="C948">
        <v>3</v>
      </c>
      <c r="D948" t="s">
        <v>56</v>
      </c>
      <c r="E948" t="s">
        <v>582</v>
      </c>
      <c r="F948">
        <v>3</v>
      </c>
      <c r="G948">
        <v>384</v>
      </c>
      <c r="H948">
        <v>1</v>
      </c>
      <c r="I948">
        <v>104</v>
      </c>
      <c r="J948">
        <v>6</v>
      </c>
      <c r="K948">
        <v>0</v>
      </c>
      <c r="L948">
        <v>6</v>
      </c>
      <c r="N948" t="s">
        <v>586</v>
      </c>
    </row>
    <row r="949" spans="1:14" ht="16" customHeight="1" x14ac:dyDescent="0.35">
      <c r="A949" t="s">
        <v>1532</v>
      </c>
      <c r="B949" t="s">
        <v>307</v>
      </c>
      <c r="C949">
        <v>4</v>
      </c>
      <c r="D949" t="s">
        <v>56</v>
      </c>
      <c r="E949" t="s">
        <v>585</v>
      </c>
      <c r="F949">
        <v>5</v>
      </c>
      <c r="G949">
        <v>512</v>
      </c>
      <c r="H949">
        <v>1</v>
      </c>
      <c r="I949">
        <v>134</v>
      </c>
      <c r="J949">
        <v>9</v>
      </c>
      <c r="K949">
        <v>2</v>
      </c>
      <c r="L949">
        <v>5</v>
      </c>
      <c r="N949" t="s">
        <v>586</v>
      </c>
    </row>
    <row r="950" spans="1:14" ht="16" customHeight="1" x14ac:dyDescent="0.35">
      <c r="A950" t="s">
        <v>1533</v>
      </c>
      <c r="B950" t="s">
        <v>308</v>
      </c>
      <c r="C950">
        <v>1</v>
      </c>
      <c r="D950" t="s">
        <v>60</v>
      </c>
      <c r="E950" t="s">
        <v>576</v>
      </c>
      <c r="F950">
        <v>2</v>
      </c>
      <c r="G950">
        <v>768</v>
      </c>
      <c r="H950">
        <v>0</v>
      </c>
      <c r="I950">
        <v>108</v>
      </c>
      <c r="J950">
        <v>5</v>
      </c>
      <c r="K950">
        <v>0</v>
      </c>
      <c r="L950">
        <v>5</v>
      </c>
      <c r="M950" t="s">
        <v>583</v>
      </c>
      <c r="N950" t="s">
        <v>580</v>
      </c>
    </row>
    <row r="951" spans="1:14" ht="16" customHeight="1" x14ac:dyDescent="0.35">
      <c r="A951" t="s">
        <v>1534</v>
      </c>
      <c r="B951" t="s">
        <v>308</v>
      </c>
      <c r="C951">
        <v>2</v>
      </c>
      <c r="D951" t="s">
        <v>60</v>
      </c>
      <c r="E951" t="s">
        <v>579</v>
      </c>
      <c r="F951">
        <v>4</v>
      </c>
      <c r="G951">
        <v>256</v>
      </c>
      <c r="H951">
        <v>0</v>
      </c>
      <c r="I951">
        <v>191</v>
      </c>
      <c r="J951">
        <v>8</v>
      </c>
      <c r="K951">
        <v>2</v>
      </c>
      <c r="L951">
        <v>5</v>
      </c>
      <c r="M951" t="s">
        <v>577</v>
      </c>
      <c r="N951" t="s">
        <v>580</v>
      </c>
    </row>
    <row r="952" spans="1:14" ht="16" customHeight="1" x14ac:dyDescent="0.35">
      <c r="A952" t="s">
        <v>1535</v>
      </c>
      <c r="B952" t="s">
        <v>308</v>
      </c>
      <c r="C952">
        <v>3</v>
      </c>
      <c r="D952" t="s">
        <v>60</v>
      </c>
      <c r="E952" t="s">
        <v>582</v>
      </c>
      <c r="F952">
        <v>1</v>
      </c>
      <c r="G952">
        <v>384</v>
      </c>
      <c r="H952">
        <v>0</v>
      </c>
      <c r="I952">
        <v>126</v>
      </c>
      <c r="J952">
        <v>6</v>
      </c>
      <c r="K952">
        <v>0</v>
      </c>
      <c r="L952">
        <v>7</v>
      </c>
      <c r="M952" t="s">
        <v>577</v>
      </c>
      <c r="N952" t="s">
        <v>580</v>
      </c>
    </row>
    <row r="953" spans="1:14" ht="16" customHeight="1" x14ac:dyDescent="0.35">
      <c r="A953" t="s">
        <v>1536</v>
      </c>
      <c r="B953" t="s">
        <v>308</v>
      </c>
      <c r="C953">
        <v>4</v>
      </c>
      <c r="D953" t="s">
        <v>60</v>
      </c>
      <c r="E953" t="s">
        <v>585</v>
      </c>
      <c r="F953">
        <v>3</v>
      </c>
      <c r="G953">
        <v>512</v>
      </c>
      <c r="H953">
        <v>0</v>
      </c>
      <c r="I953">
        <v>156</v>
      </c>
      <c r="J953">
        <v>9</v>
      </c>
      <c r="K953">
        <v>2</v>
      </c>
      <c r="L953">
        <v>7</v>
      </c>
      <c r="M953" t="s">
        <v>577</v>
      </c>
      <c r="N953" t="s">
        <v>580</v>
      </c>
    </row>
    <row r="954" spans="1:14" ht="16" customHeight="1" x14ac:dyDescent="0.35">
      <c r="A954" t="s">
        <v>1537</v>
      </c>
      <c r="B954" t="s">
        <v>309</v>
      </c>
      <c r="C954">
        <v>1</v>
      </c>
      <c r="D954" t="s">
        <v>64</v>
      </c>
      <c r="E954" t="s">
        <v>576</v>
      </c>
      <c r="F954">
        <v>5</v>
      </c>
      <c r="G954">
        <v>768</v>
      </c>
      <c r="H954">
        <v>0</v>
      </c>
      <c r="I954">
        <v>177</v>
      </c>
      <c r="J954">
        <v>6</v>
      </c>
      <c r="K954">
        <v>1</v>
      </c>
      <c r="L954">
        <v>5</v>
      </c>
      <c r="M954" t="s">
        <v>583</v>
      </c>
      <c r="N954" t="s">
        <v>580</v>
      </c>
    </row>
    <row r="955" spans="1:14" ht="16" customHeight="1" x14ac:dyDescent="0.35">
      <c r="A955" t="s">
        <v>1538</v>
      </c>
      <c r="B955" t="s">
        <v>309</v>
      </c>
      <c r="C955">
        <v>2</v>
      </c>
      <c r="D955" t="s">
        <v>64</v>
      </c>
      <c r="E955" t="s">
        <v>579</v>
      </c>
      <c r="F955">
        <v>2</v>
      </c>
      <c r="G955">
        <v>256</v>
      </c>
      <c r="H955">
        <v>1</v>
      </c>
      <c r="I955">
        <v>90</v>
      </c>
      <c r="J955">
        <v>4</v>
      </c>
      <c r="K955">
        <v>3</v>
      </c>
      <c r="L955">
        <v>6</v>
      </c>
      <c r="N955" t="s">
        <v>586</v>
      </c>
    </row>
    <row r="956" spans="1:14" ht="16" customHeight="1" x14ac:dyDescent="0.35">
      <c r="A956" t="s">
        <v>1539</v>
      </c>
      <c r="B956" t="s">
        <v>309</v>
      </c>
      <c r="C956">
        <v>3</v>
      </c>
      <c r="D956" t="s">
        <v>64</v>
      </c>
      <c r="E956" t="s">
        <v>582</v>
      </c>
      <c r="F956">
        <v>4</v>
      </c>
      <c r="G956">
        <v>384</v>
      </c>
      <c r="H956">
        <v>1</v>
      </c>
      <c r="I956">
        <v>120</v>
      </c>
      <c r="J956">
        <v>7</v>
      </c>
      <c r="K956">
        <v>1</v>
      </c>
      <c r="L956">
        <v>5</v>
      </c>
      <c r="N956" t="s">
        <v>586</v>
      </c>
    </row>
    <row r="957" spans="1:14" ht="16" customHeight="1" x14ac:dyDescent="0.35">
      <c r="A957" t="s">
        <v>1540</v>
      </c>
      <c r="B957" t="s">
        <v>309</v>
      </c>
      <c r="C957">
        <v>4</v>
      </c>
      <c r="D957" t="s">
        <v>64</v>
      </c>
      <c r="E957" t="s">
        <v>585</v>
      </c>
      <c r="F957">
        <v>1</v>
      </c>
      <c r="G957">
        <v>512</v>
      </c>
      <c r="H957">
        <v>0</v>
      </c>
      <c r="I957">
        <v>130</v>
      </c>
      <c r="J957">
        <v>5</v>
      </c>
      <c r="K957">
        <v>3</v>
      </c>
      <c r="L957">
        <v>4</v>
      </c>
      <c r="M957" t="s">
        <v>583</v>
      </c>
      <c r="N957" t="s">
        <v>580</v>
      </c>
    </row>
    <row r="958" spans="1:14" ht="16" customHeight="1" x14ac:dyDescent="0.35">
      <c r="A958" t="s">
        <v>1541</v>
      </c>
      <c r="B958" t="s">
        <v>310</v>
      </c>
      <c r="C958">
        <v>1</v>
      </c>
      <c r="D958" t="s">
        <v>67</v>
      </c>
      <c r="E958" t="s">
        <v>576</v>
      </c>
      <c r="F958">
        <v>3</v>
      </c>
      <c r="G958">
        <v>768</v>
      </c>
      <c r="H958">
        <v>0</v>
      </c>
      <c r="I958">
        <v>164</v>
      </c>
      <c r="J958">
        <v>4</v>
      </c>
      <c r="K958">
        <v>0</v>
      </c>
      <c r="L958">
        <v>2</v>
      </c>
      <c r="M958" t="s">
        <v>577</v>
      </c>
      <c r="N958" t="s">
        <v>580</v>
      </c>
    </row>
    <row r="959" spans="1:14" ht="16" customHeight="1" x14ac:dyDescent="0.35">
      <c r="A959" t="s">
        <v>1542</v>
      </c>
      <c r="B959" t="s">
        <v>310</v>
      </c>
      <c r="C959">
        <v>2</v>
      </c>
      <c r="D959" t="s">
        <v>67</v>
      </c>
      <c r="E959" t="s">
        <v>579</v>
      </c>
      <c r="F959">
        <v>5</v>
      </c>
      <c r="G959">
        <v>256</v>
      </c>
      <c r="H959">
        <v>0</v>
      </c>
      <c r="I959">
        <v>194</v>
      </c>
      <c r="J959">
        <v>7</v>
      </c>
      <c r="K959">
        <v>2</v>
      </c>
      <c r="L959">
        <v>4</v>
      </c>
      <c r="M959" t="s">
        <v>577</v>
      </c>
      <c r="N959" t="s">
        <v>580</v>
      </c>
    </row>
    <row r="960" spans="1:14" ht="16" customHeight="1" x14ac:dyDescent="0.35">
      <c r="A960" t="s">
        <v>1543</v>
      </c>
      <c r="B960" t="s">
        <v>310</v>
      </c>
      <c r="C960">
        <v>3</v>
      </c>
      <c r="D960" t="s">
        <v>67</v>
      </c>
      <c r="E960" t="s">
        <v>582</v>
      </c>
      <c r="F960">
        <v>2</v>
      </c>
      <c r="G960">
        <v>384</v>
      </c>
      <c r="H960">
        <v>1</v>
      </c>
      <c r="I960">
        <v>107</v>
      </c>
      <c r="J960">
        <v>5</v>
      </c>
      <c r="K960">
        <v>0</v>
      </c>
      <c r="L960">
        <v>5</v>
      </c>
      <c r="N960" t="s">
        <v>586</v>
      </c>
    </row>
    <row r="961" spans="1:14" ht="16" customHeight="1" x14ac:dyDescent="0.35">
      <c r="A961" t="s">
        <v>1544</v>
      </c>
      <c r="B961" t="s">
        <v>310</v>
      </c>
      <c r="C961">
        <v>4</v>
      </c>
      <c r="D961" t="s">
        <v>67</v>
      </c>
      <c r="E961" t="s">
        <v>585</v>
      </c>
      <c r="F961">
        <v>4</v>
      </c>
      <c r="G961">
        <v>512</v>
      </c>
      <c r="H961">
        <v>1</v>
      </c>
      <c r="I961">
        <v>137</v>
      </c>
      <c r="J961">
        <v>8</v>
      </c>
      <c r="K961">
        <v>2</v>
      </c>
      <c r="L961">
        <v>5</v>
      </c>
      <c r="N961" t="s">
        <v>586</v>
      </c>
    </row>
    <row r="962" spans="1:14" ht="16" customHeight="1" x14ac:dyDescent="0.35">
      <c r="A962" t="s">
        <v>1545</v>
      </c>
      <c r="B962" t="s">
        <v>311</v>
      </c>
      <c r="C962">
        <v>1</v>
      </c>
      <c r="D962" t="s">
        <v>56</v>
      </c>
      <c r="E962" t="s">
        <v>576</v>
      </c>
      <c r="F962">
        <v>1</v>
      </c>
      <c r="G962">
        <v>256</v>
      </c>
      <c r="H962">
        <v>1</v>
      </c>
      <c r="I962">
        <v>59</v>
      </c>
      <c r="J962">
        <v>2</v>
      </c>
      <c r="K962">
        <v>0</v>
      </c>
      <c r="L962">
        <v>6</v>
      </c>
      <c r="N962" t="s">
        <v>586</v>
      </c>
    </row>
    <row r="963" spans="1:14" ht="16" customHeight="1" x14ac:dyDescent="0.35">
      <c r="A963" t="s">
        <v>1546</v>
      </c>
      <c r="B963" t="s">
        <v>311</v>
      </c>
      <c r="C963">
        <v>2</v>
      </c>
      <c r="D963" t="s">
        <v>56</v>
      </c>
      <c r="E963" t="s">
        <v>579</v>
      </c>
      <c r="F963">
        <v>3</v>
      </c>
      <c r="G963">
        <v>384</v>
      </c>
      <c r="H963">
        <v>1</v>
      </c>
      <c r="I963">
        <v>89</v>
      </c>
      <c r="J963">
        <v>5</v>
      </c>
      <c r="K963">
        <v>2</v>
      </c>
      <c r="L963">
        <v>5</v>
      </c>
      <c r="N963" t="s">
        <v>586</v>
      </c>
    </row>
    <row r="964" spans="1:14" ht="16" customHeight="1" x14ac:dyDescent="0.35">
      <c r="A964" t="s">
        <v>1547</v>
      </c>
      <c r="B964" t="s">
        <v>311</v>
      </c>
      <c r="C964">
        <v>3</v>
      </c>
      <c r="D964" t="s">
        <v>56</v>
      </c>
      <c r="E964" t="s">
        <v>582</v>
      </c>
      <c r="F964">
        <v>5</v>
      </c>
      <c r="G964">
        <v>512</v>
      </c>
      <c r="H964">
        <v>0</v>
      </c>
      <c r="I964">
        <v>195</v>
      </c>
      <c r="J964">
        <v>8</v>
      </c>
      <c r="K964">
        <v>0</v>
      </c>
      <c r="L964">
        <v>4</v>
      </c>
      <c r="M964" t="s">
        <v>577</v>
      </c>
      <c r="N964" t="s">
        <v>580</v>
      </c>
    </row>
    <row r="965" spans="1:14" ht="16" customHeight="1" x14ac:dyDescent="0.35">
      <c r="A965" t="s">
        <v>1548</v>
      </c>
      <c r="B965" t="s">
        <v>311</v>
      </c>
      <c r="C965">
        <v>4</v>
      </c>
      <c r="D965" t="s">
        <v>56</v>
      </c>
      <c r="E965" t="s">
        <v>585</v>
      </c>
      <c r="F965">
        <v>2</v>
      </c>
      <c r="G965">
        <v>640</v>
      </c>
      <c r="H965">
        <v>0</v>
      </c>
      <c r="I965">
        <v>130</v>
      </c>
      <c r="J965">
        <v>6</v>
      </c>
      <c r="K965">
        <v>2</v>
      </c>
      <c r="L965">
        <v>4</v>
      </c>
      <c r="M965" t="s">
        <v>577</v>
      </c>
      <c r="N965" t="s">
        <v>580</v>
      </c>
    </row>
    <row r="966" spans="1:14" ht="16" customHeight="1" x14ac:dyDescent="0.35">
      <c r="A966" t="s">
        <v>1549</v>
      </c>
      <c r="B966" t="s">
        <v>312</v>
      </c>
      <c r="C966">
        <v>1</v>
      </c>
      <c r="D966" t="s">
        <v>60</v>
      </c>
      <c r="E966" t="s">
        <v>576</v>
      </c>
      <c r="F966">
        <v>4</v>
      </c>
      <c r="G966">
        <v>256</v>
      </c>
      <c r="H966">
        <v>0</v>
      </c>
      <c r="I966">
        <v>177</v>
      </c>
      <c r="J966">
        <v>7</v>
      </c>
      <c r="K966">
        <v>0</v>
      </c>
      <c r="L966">
        <v>4</v>
      </c>
      <c r="M966" t="s">
        <v>577</v>
      </c>
      <c r="N966" t="s">
        <v>580</v>
      </c>
    </row>
    <row r="967" spans="1:14" ht="16" customHeight="1" x14ac:dyDescent="0.35">
      <c r="A967" t="s">
        <v>1550</v>
      </c>
      <c r="B967" t="s">
        <v>312</v>
      </c>
      <c r="C967">
        <v>2</v>
      </c>
      <c r="D967" t="s">
        <v>60</v>
      </c>
      <c r="E967" t="s">
        <v>579</v>
      </c>
      <c r="F967">
        <v>1</v>
      </c>
      <c r="G967">
        <v>384</v>
      </c>
      <c r="H967">
        <v>1</v>
      </c>
      <c r="I967">
        <v>89</v>
      </c>
      <c r="J967">
        <v>5</v>
      </c>
      <c r="K967">
        <v>2</v>
      </c>
      <c r="L967">
        <v>5</v>
      </c>
      <c r="N967" t="s">
        <v>586</v>
      </c>
    </row>
    <row r="968" spans="1:14" ht="16" customHeight="1" x14ac:dyDescent="0.35">
      <c r="A968" t="s">
        <v>1551</v>
      </c>
      <c r="B968" t="s">
        <v>312</v>
      </c>
      <c r="C968">
        <v>3</v>
      </c>
      <c r="D968" t="s">
        <v>60</v>
      </c>
      <c r="E968" t="s">
        <v>582</v>
      </c>
      <c r="F968">
        <v>3</v>
      </c>
      <c r="G968">
        <v>512</v>
      </c>
      <c r="H968">
        <v>1</v>
      </c>
      <c r="I968">
        <v>119</v>
      </c>
      <c r="J968">
        <v>8</v>
      </c>
      <c r="K968">
        <v>0</v>
      </c>
      <c r="L968">
        <v>5</v>
      </c>
      <c r="N968" t="s">
        <v>586</v>
      </c>
    </row>
    <row r="969" spans="1:14" ht="16" customHeight="1" x14ac:dyDescent="0.35">
      <c r="A969" t="s">
        <v>1552</v>
      </c>
      <c r="B969" t="s">
        <v>312</v>
      </c>
      <c r="C969">
        <v>4</v>
      </c>
      <c r="D969" t="s">
        <v>60</v>
      </c>
      <c r="E969" t="s">
        <v>585</v>
      </c>
      <c r="F969">
        <v>5</v>
      </c>
      <c r="G969">
        <v>640</v>
      </c>
      <c r="H969">
        <v>1</v>
      </c>
      <c r="I969">
        <v>149</v>
      </c>
      <c r="J969">
        <v>11</v>
      </c>
      <c r="K969">
        <v>2</v>
      </c>
      <c r="L969">
        <v>4</v>
      </c>
      <c r="N969" t="s">
        <v>586</v>
      </c>
    </row>
    <row r="970" spans="1:14" ht="16" customHeight="1" x14ac:dyDescent="0.35">
      <c r="A970" t="s">
        <v>1553</v>
      </c>
      <c r="B970" t="s">
        <v>313</v>
      </c>
      <c r="C970">
        <v>1</v>
      </c>
      <c r="D970" t="s">
        <v>64</v>
      </c>
      <c r="E970" t="s">
        <v>576</v>
      </c>
      <c r="F970">
        <v>2</v>
      </c>
      <c r="G970">
        <v>256</v>
      </c>
      <c r="H970">
        <v>0</v>
      </c>
      <c r="I970">
        <v>97</v>
      </c>
      <c r="J970">
        <v>3</v>
      </c>
      <c r="K970">
        <v>1</v>
      </c>
      <c r="L970">
        <v>5</v>
      </c>
      <c r="M970" t="s">
        <v>583</v>
      </c>
      <c r="N970" t="s">
        <v>580</v>
      </c>
    </row>
    <row r="971" spans="1:14" ht="16" customHeight="1" x14ac:dyDescent="0.35">
      <c r="A971" t="s">
        <v>1554</v>
      </c>
      <c r="B971" t="s">
        <v>313</v>
      </c>
      <c r="C971">
        <v>2</v>
      </c>
      <c r="D971" t="s">
        <v>64</v>
      </c>
      <c r="E971" t="s">
        <v>579</v>
      </c>
      <c r="F971">
        <v>4</v>
      </c>
      <c r="G971">
        <v>384</v>
      </c>
      <c r="H971">
        <v>0</v>
      </c>
      <c r="I971">
        <v>181</v>
      </c>
      <c r="J971">
        <v>6</v>
      </c>
      <c r="K971">
        <v>3</v>
      </c>
      <c r="L971">
        <v>4</v>
      </c>
      <c r="M971" t="s">
        <v>577</v>
      </c>
      <c r="N971" t="s">
        <v>580</v>
      </c>
    </row>
    <row r="972" spans="1:14" ht="16" customHeight="1" x14ac:dyDescent="0.35">
      <c r="A972" t="s">
        <v>1555</v>
      </c>
      <c r="B972" t="s">
        <v>313</v>
      </c>
      <c r="C972">
        <v>3</v>
      </c>
      <c r="D972" t="s">
        <v>64</v>
      </c>
      <c r="E972" t="s">
        <v>582</v>
      </c>
      <c r="F972">
        <v>1</v>
      </c>
      <c r="G972">
        <v>512</v>
      </c>
      <c r="H972">
        <v>0</v>
      </c>
      <c r="I972">
        <v>116</v>
      </c>
      <c r="J972">
        <v>4</v>
      </c>
      <c r="K972">
        <v>1</v>
      </c>
      <c r="L972">
        <v>6</v>
      </c>
      <c r="M972" t="s">
        <v>577</v>
      </c>
      <c r="N972" t="s">
        <v>580</v>
      </c>
    </row>
    <row r="973" spans="1:14" ht="16" customHeight="1" x14ac:dyDescent="0.35">
      <c r="A973" t="s">
        <v>1556</v>
      </c>
      <c r="B973" t="s">
        <v>313</v>
      </c>
      <c r="C973">
        <v>4</v>
      </c>
      <c r="D973" t="s">
        <v>64</v>
      </c>
      <c r="E973" t="s">
        <v>585</v>
      </c>
      <c r="F973">
        <v>3</v>
      </c>
      <c r="G973">
        <v>640</v>
      </c>
      <c r="H973">
        <v>0</v>
      </c>
      <c r="I973">
        <v>145</v>
      </c>
      <c r="J973">
        <v>7</v>
      </c>
      <c r="K973">
        <v>3</v>
      </c>
      <c r="L973">
        <v>6</v>
      </c>
      <c r="M973" t="s">
        <v>577</v>
      </c>
      <c r="N973" t="s">
        <v>580</v>
      </c>
    </row>
    <row r="974" spans="1:14" ht="16" customHeight="1" x14ac:dyDescent="0.35">
      <c r="A974" t="s">
        <v>1557</v>
      </c>
      <c r="B974" t="s">
        <v>314</v>
      </c>
      <c r="C974">
        <v>1</v>
      </c>
      <c r="D974" t="s">
        <v>67</v>
      </c>
      <c r="E974" t="s">
        <v>576</v>
      </c>
      <c r="F974">
        <v>5</v>
      </c>
      <c r="G974">
        <v>256</v>
      </c>
      <c r="H974">
        <v>0</v>
      </c>
      <c r="I974">
        <v>179</v>
      </c>
      <c r="J974">
        <v>6</v>
      </c>
      <c r="K974">
        <v>0</v>
      </c>
      <c r="L974">
        <v>4</v>
      </c>
      <c r="M974" t="s">
        <v>583</v>
      </c>
      <c r="N974" t="s">
        <v>580</v>
      </c>
    </row>
    <row r="975" spans="1:14" ht="16" customHeight="1" x14ac:dyDescent="0.35">
      <c r="A975" t="s">
        <v>1558</v>
      </c>
      <c r="B975" t="s">
        <v>314</v>
      </c>
      <c r="C975">
        <v>2</v>
      </c>
      <c r="D975" t="s">
        <v>67</v>
      </c>
      <c r="E975" t="s">
        <v>579</v>
      </c>
      <c r="F975">
        <v>2</v>
      </c>
      <c r="G975">
        <v>384</v>
      </c>
      <c r="H975">
        <v>1</v>
      </c>
      <c r="I975">
        <v>92</v>
      </c>
      <c r="J975">
        <v>4</v>
      </c>
      <c r="K975">
        <v>2</v>
      </c>
      <c r="L975">
        <v>5</v>
      </c>
      <c r="N975" t="s">
        <v>586</v>
      </c>
    </row>
    <row r="976" spans="1:14" ht="16" customHeight="1" x14ac:dyDescent="0.35">
      <c r="A976" t="s">
        <v>1559</v>
      </c>
      <c r="B976" t="s">
        <v>314</v>
      </c>
      <c r="C976">
        <v>3</v>
      </c>
      <c r="D976" t="s">
        <v>67</v>
      </c>
      <c r="E976" t="s">
        <v>582</v>
      </c>
      <c r="F976">
        <v>4</v>
      </c>
      <c r="G976">
        <v>512</v>
      </c>
      <c r="H976">
        <v>1</v>
      </c>
      <c r="I976">
        <v>122</v>
      </c>
      <c r="J976">
        <v>7</v>
      </c>
      <c r="K976">
        <v>0</v>
      </c>
      <c r="L976">
        <v>4</v>
      </c>
      <c r="N976" t="s">
        <v>586</v>
      </c>
    </row>
    <row r="977" spans="1:14" ht="16" customHeight="1" x14ac:dyDescent="0.35">
      <c r="A977" t="s">
        <v>1560</v>
      </c>
      <c r="B977" t="s">
        <v>314</v>
      </c>
      <c r="C977">
        <v>4</v>
      </c>
      <c r="D977" t="s">
        <v>67</v>
      </c>
      <c r="E977" t="s">
        <v>585</v>
      </c>
      <c r="F977">
        <v>1</v>
      </c>
      <c r="G977">
        <v>640</v>
      </c>
      <c r="H977">
        <v>0</v>
      </c>
      <c r="I977">
        <v>133</v>
      </c>
      <c r="J977">
        <v>5</v>
      </c>
      <c r="K977">
        <v>2</v>
      </c>
      <c r="L977">
        <v>3</v>
      </c>
      <c r="M977" t="s">
        <v>577</v>
      </c>
      <c r="N977" t="s">
        <v>580</v>
      </c>
    </row>
    <row r="978" spans="1:14" ht="16" customHeight="1" x14ac:dyDescent="0.35">
      <c r="A978" t="s">
        <v>1561</v>
      </c>
      <c r="B978" t="s">
        <v>315</v>
      </c>
      <c r="C978">
        <v>1</v>
      </c>
      <c r="D978" t="s">
        <v>56</v>
      </c>
      <c r="E978" t="s">
        <v>576</v>
      </c>
      <c r="F978">
        <v>3</v>
      </c>
      <c r="G978">
        <v>384</v>
      </c>
      <c r="H978">
        <v>0</v>
      </c>
      <c r="I978">
        <v>150</v>
      </c>
      <c r="J978">
        <v>4</v>
      </c>
      <c r="K978">
        <v>0</v>
      </c>
      <c r="L978">
        <v>4</v>
      </c>
      <c r="M978" t="s">
        <v>577</v>
      </c>
      <c r="N978" t="s">
        <v>580</v>
      </c>
    </row>
    <row r="979" spans="1:14" ht="16" customHeight="1" x14ac:dyDescent="0.35">
      <c r="A979" t="s">
        <v>1562</v>
      </c>
      <c r="B979" t="s">
        <v>315</v>
      </c>
      <c r="C979">
        <v>2</v>
      </c>
      <c r="D979" t="s">
        <v>56</v>
      </c>
      <c r="E979" t="s">
        <v>579</v>
      </c>
      <c r="F979">
        <v>5</v>
      </c>
      <c r="G979">
        <v>512</v>
      </c>
      <c r="H979">
        <v>0</v>
      </c>
      <c r="I979">
        <v>180</v>
      </c>
      <c r="J979">
        <v>7</v>
      </c>
      <c r="K979">
        <v>2</v>
      </c>
      <c r="L979">
        <v>6</v>
      </c>
      <c r="M979" t="s">
        <v>577</v>
      </c>
      <c r="N979" t="s">
        <v>580</v>
      </c>
    </row>
    <row r="980" spans="1:14" ht="16" customHeight="1" x14ac:dyDescent="0.35">
      <c r="A980" t="s">
        <v>1563</v>
      </c>
      <c r="B980" t="s">
        <v>315</v>
      </c>
      <c r="C980">
        <v>3</v>
      </c>
      <c r="D980" t="s">
        <v>56</v>
      </c>
      <c r="E980" t="s">
        <v>582</v>
      </c>
      <c r="F980">
        <v>2</v>
      </c>
      <c r="G980">
        <v>640</v>
      </c>
      <c r="H980">
        <v>1</v>
      </c>
      <c r="I980">
        <v>93</v>
      </c>
      <c r="J980">
        <v>5</v>
      </c>
      <c r="K980">
        <v>0</v>
      </c>
      <c r="L980">
        <v>7</v>
      </c>
    </row>
    <row r="981" spans="1:14" ht="16" customHeight="1" x14ac:dyDescent="0.35">
      <c r="A981" t="s">
        <v>1564</v>
      </c>
      <c r="B981" t="s">
        <v>315</v>
      </c>
      <c r="C981">
        <v>4</v>
      </c>
      <c r="D981" t="s">
        <v>56</v>
      </c>
      <c r="E981" t="s">
        <v>585</v>
      </c>
      <c r="F981">
        <v>4</v>
      </c>
      <c r="G981">
        <v>768</v>
      </c>
      <c r="H981">
        <v>1</v>
      </c>
      <c r="I981">
        <v>123</v>
      </c>
      <c r="J981">
        <v>8</v>
      </c>
      <c r="K981">
        <v>2</v>
      </c>
      <c r="L981">
        <v>7</v>
      </c>
      <c r="N981" t="s">
        <v>586</v>
      </c>
    </row>
    <row r="982" spans="1:14" ht="16" customHeight="1" x14ac:dyDescent="0.35">
      <c r="A982" t="s">
        <v>1565</v>
      </c>
      <c r="B982" t="s">
        <v>316</v>
      </c>
      <c r="C982">
        <v>1</v>
      </c>
      <c r="D982" t="s">
        <v>60</v>
      </c>
      <c r="E982" t="s">
        <v>576</v>
      </c>
      <c r="F982">
        <v>1</v>
      </c>
      <c r="G982">
        <v>384</v>
      </c>
      <c r="H982">
        <v>1</v>
      </c>
      <c r="I982">
        <v>75</v>
      </c>
      <c r="J982">
        <v>4</v>
      </c>
      <c r="K982">
        <v>0</v>
      </c>
      <c r="L982">
        <v>5</v>
      </c>
      <c r="N982" t="s">
        <v>586</v>
      </c>
    </row>
    <row r="983" spans="1:14" ht="16" customHeight="1" x14ac:dyDescent="0.35">
      <c r="A983" t="s">
        <v>1566</v>
      </c>
      <c r="B983" t="s">
        <v>316</v>
      </c>
      <c r="C983">
        <v>2</v>
      </c>
      <c r="D983" t="s">
        <v>60</v>
      </c>
      <c r="E983" t="s">
        <v>579</v>
      </c>
      <c r="F983">
        <v>3</v>
      </c>
      <c r="G983">
        <v>512</v>
      </c>
      <c r="H983">
        <v>0</v>
      </c>
      <c r="I983">
        <v>126</v>
      </c>
      <c r="J983">
        <v>7</v>
      </c>
      <c r="K983">
        <v>2</v>
      </c>
      <c r="L983">
        <v>4</v>
      </c>
      <c r="M983" t="s">
        <v>583</v>
      </c>
      <c r="N983" t="s">
        <v>580</v>
      </c>
    </row>
    <row r="984" spans="1:14" ht="16" customHeight="1" x14ac:dyDescent="0.35">
      <c r="A984" t="s">
        <v>1567</v>
      </c>
      <c r="B984" t="s">
        <v>316</v>
      </c>
      <c r="C984">
        <v>3</v>
      </c>
      <c r="D984" t="s">
        <v>60</v>
      </c>
      <c r="E984" t="s">
        <v>582</v>
      </c>
      <c r="F984">
        <v>5</v>
      </c>
      <c r="G984">
        <v>640</v>
      </c>
      <c r="H984">
        <v>0</v>
      </c>
      <c r="I984">
        <v>210</v>
      </c>
      <c r="J984">
        <v>10</v>
      </c>
      <c r="K984">
        <v>0</v>
      </c>
      <c r="L984">
        <v>3</v>
      </c>
      <c r="M984" t="s">
        <v>577</v>
      </c>
      <c r="N984" t="s">
        <v>580</v>
      </c>
    </row>
    <row r="985" spans="1:14" ht="16" customHeight="1" x14ac:dyDescent="0.35">
      <c r="A985" t="s">
        <v>1568</v>
      </c>
      <c r="B985" t="s">
        <v>316</v>
      </c>
      <c r="C985">
        <v>4</v>
      </c>
      <c r="D985" t="s">
        <v>60</v>
      </c>
      <c r="E985" t="s">
        <v>585</v>
      </c>
      <c r="F985">
        <v>2</v>
      </c>
      <c r="G985">
        <v>768</v>
      </c>
      <c r="H985">
        <v>0</v>
      </c>
      <c r="I985">
        <v>145</v>
      </c>
      <c r="J985">
        <v>8</v>
      </c>
      <c r="K985">
        <v>2</v>
      </c>
      <c r="L985">
        <v>5</v>
      </c>
      <c r="M985" t="s">
        <v>577</v>
      </c>
      <c r="N985" t="s">
        <v>580</v>
      </c>
    </row>
    <row r="986" spans="1:14" ht="16" customHeight="1" x14ac:dyDescent="0.35">
      <c r="A986" t="s">
        <v>1569</v>
      </c>
      <c r="B986" t="s">
        <v>317</v>
      </c>
      <c r="C986">
        <v>1</v>
      </c>
      <c r="D986" t="s">
        <v>64</v>
      </c>
      <c r="E986" t="s">
        <v>576</v>
      </c>
      <c r="F986">
        <v>4</v>
      </c>
      <c r="G986">
        <v>384</v>
      </c>
      <c r="H986">
        <v>0</v>
      </c>
      <c r="I986">
        <v>166</v>
      </c>
      <c r="J986">
        <v>5</v>
      </c>
      <c r="K986">
        <v>1</v>
      </c>
      <c r="L986">
        <v>6</v>
      </c>
      <c r="M986" t="s">
        <v>577</v>
      </c>
      <c r="N986" t="s">
        <v>580</v>
      </c>
    </row>
    <row r="987" spans="1:14" ht="16" customHeight="1" x14ac:dyDescent="0.35">
      <c r="A987" t="s">
        <v>1570</v>
      </c>
      <c r="B987" t="s">
        <v>317</v>
      </c>
      <c r="C987">
        <v>2</v>
      </c>
      <c r="D987" t="s">
        <v>64</v>
      </c>
      <c r="E987" t="s">
        <v>579</v>
      </c>
      <c r="F987">
        <v>1</v>
      </c>
      <c r="G987">
        <v>512</v>
      </c>
      <c r="H987">
        <v>1</v>
      </c>
      <c r="I987">
        <v>79</v>
      </c>
      <c r="J987">
        <v>3</v>
      </c>
      <c r="K987">
        <v>3</v>
      </c>
      <c r="L987">
        <v>7</v>
      </c>
      <c r="N987" t="s">
        <v>586</v>
      </c>
    </row>
    <row r="988" spans="1:14" ht="16" customHeight="1" x14ac:dyDescent="0.35">
      <c r="A988" t="s">
        <v>1571</v>
      </c>
      <c r="B988" t="s">
        <v>317</v>
      </c>
      <c r="C988">
        <v>3</v>
      </c>
      <c r="D988" t="s">
        <v>64</v>
      </c>
      <c r="E988" t="s">
        <v>582</v>
      </c>
      <c r="F988">
        <v>3</v>
      </c>
      <c r="G988">
        <v>640</v>
      </c>
      <c r="H988">
        <v>1</v>
      </c>
      <c r="I988">
        <v>109</v>
      </c>
      <c r="J988">
        <v>6</v>
      </c>
      <c r="K988">
        <v>1</v>
      </c>
      <c r="L988">
        <v>7</v>
      </c>
      <c r="N988" t="s">
        <v>586</v>
      </c>
    </row>
    <row r="989" spans="1:14" ht="16" customHeight="1" x14ac:dyDescent="0.35">
      <c r="A989" t="s">
        <v>1572</v>
      </c>
      <c r="B989" t="s">
        <v>317</v>
      </c>
      <c r="C989">
        <v>4</v>
      </c>
      <c r="D989" t="s">
        <v>64</v>
      </c>
      <c r="E989" t="s">
        <v>585</v>
      </c>
      <c r="F989">
        <v>5</v>
      </c>
      <c r="G989">
        <v>768</v>
      </c>
      <c r="H989">
        <v>1</v>
      </c>
      <c r="I989">
        <v>138</v>
      </c>
      <c r="J989">
        <v>9</v>
      </c>
      <c r="K989">
        <v>3</v>
      </c>
      <c r="L989">
        <v>6</v>
      </c>
      <c r="N989" t="s">
        <v>586</v>
      </c>
    </row>
    <row r="990" spans="1:14" ht="16" customHeight="1" x14ac:dyDescent="0.35">
      <c r="A990" t="s">
        <v>1573</v>
      </c>
      <c r="B990" t="s">
        <v>318</v>
      </c>
      <c r="C990">
        <v>1</v>
      </c>
      <c r="D990" t="s">
        <v>67</v>
      </c>
      <c r="E990" t="s">
        <v>576</v>
      </c>
      <c r="F990">
        <v>2</v>
      </c>
      <c r="G990">
        <v>384</v>
      </c>
      <c r="H990">
        <v>0</v>
      </c>
      <c r="I990">
        <v>153</v>
      </c>
      <c r="J990">
        <v>3</v>
      </c>
      <c r="K990">
        <v>0</v>
      </c>
      <c r="L990">
        <v>4</v>
      </c>
      <c r="M990" t="s">
        <v>583</v>
      </c>
      <c r="N990" t="s">
        <v>580</v>
      </c>
    </row>
    <row r="991" spans="1:14" ht="16" customHeight="1" x14ac:dyDescent="0.35">
      <c r="A991" t="s">
        <v>1574</v>
      </c>
      <c r="B991" t="s">
        <v>318</v>
      </c>
      <c r="C991">
        <v>2</v>
      </c>
      <c r="D991" t="s">
        <v>67</v>
      </c>
      <c r="E991" t="s">
        <v>579</v>
      </c>
      <c r="F991">
        <v>4</v>
      </c>
      <c r="G991">
        <v>512</v>
      </c>
      <c r="H991">
        <v>0</v>
      </c>
      <c r="I991">
        <v>183</v>
      </c>
      <c r="J991">
        <v>6</v>
      </c>
      <c r="K991">
        <v>2</v>
      </c>
      <c r="L991">
        <v>3</v>
      </c>
      <c r="M991" t="s">
        <v>577</v>
      </c>
      <c r="N991" t="s">
        <v>580</v>
      </c>
    </row>
    <row r="992" spans="1:14" ht="16" customHeight="1" x14ac:dyDescent="0.35">
      <c r="A992" t="s">
        <v>1575</v>
      </c>
      <c r="B992" t="s">
        <v>318</v>
      </c>
      <c r="C992">
        <v>3</v>
      </c>
      <c r="D992" t="s">
        <v>67</v>
      </c>
      <c r="E992" t="s">
        <v>582</v>
      </c>
      <c r="F992">
        <v>1</v>
      </c>
      <c r="G992">
        <v>640</v>
      </c>
      <c r="H992">
        <v>0</v>
      </c>
      <c r="I992">
        <v>118</v>
      </c>
      <c r="J992">
        <v>4</v>
      </c>
      <c r="K992">
        <v>0</v>
      </c>
      <c r="L992">
        <v>5</v>
      </c>
      <c r="M992" t="s">
        <v>577</v>
      </c>
      <c r="N992" t="s">
        <v>580</v>
      </c>
    </row>
    <row r="993" spans="1:14" ht="16" customHeight="1" x14ac:dyDescent="0.35">
      <c r="A993" t="s">
        <v>1576</v>
      </c>
      <c r="B993" t="s">
        <v>318</v>
      </c>
      <c r="C993">
        <v>4</v>
      </c>
      <c r="D993" t="s">
        <v>67</v>
      </c>
      <c r="E993" t="s">
        <v>585</v>
      </c>
      <c r="F993">
        <v>3</v>
      </c>
      <c r="G993">
        <v>768</v>
      </c>
      <c r="H993">
        <v>1</v>
      </c>
      <c r="I993">
        <v>126</v>
      </c>
      <c r="J993">
        <v>7</v>
      </c>
      <c r="K993">
        <v>2</v>
      </c>
      <c r="L993">
        <v>6</v>
      </c>
      <c r="N993" t="s">
        <v>586</v>
      </c>
    </row>
    <row r="994" spans="1:14" ht="16" customHeight="1" x14ac:dyDescent="0.35">
      <c r="A994" t="s">
        <v>1577</v>
      </c>
      <c r="B994" t="s">
        <v>319</v>
      </c>
      <c r="C994">
        <v>1</v>
      </c>
      <c r="D994" t="s">
        <v>56</v>
      </c>
      <c r="E994" t="s">
        <v>576</v>
      </c>
      <c r="F994">
        <v>5</v>
      </c>
      <c r="G994">
        <v>512</v>
      </c>
      <c r="H994">
        <v>1</v>
      </c>
      <c r="I994">
        <v>143</v>
      </c>
      <c r="J994">
        <v>6</v>
      </c>
      <c r="K994">
        <v>0</v>
      </c>
      <c r="L994">
        <v>7</v>
      </c>
      <c r="N994" t="s">
        <v>586</v>
      </c>
    </row>
    <row r="995" spans="1:14" ht="16" customHeight="1" x14ac:dyDescent="0.35">
      <c r="A995" t="s">
        <v>1578</v>
      </c>
      <c r="B995" t="s">
        <v>319</v>
      </c>
      <c r="C995">
        <v>2</v>
      </c>
      <c r="D995" t="s">
        <v>56</v>
      </c>
      <c r="E995" t="s">
        <v>579</v>
      </c>
      <c r="F995">
        <v>2</v>
      </c>
      <c r="G995">
        <v>640</v>
      </c>
      <c r="H995">
        <v>1</v>
      </c>
      <c r="I995">
        <v>78</v>
      </c>
      <c r="J995">
        <v>4</v>
      </c>
      <c r="K995">
        <v>2</v>
      </c>
      <c r="L995">
        <v>7</v>
      </c>
      <c r="N995" t="s">
        <v>586</v>
      </c>
    </row>
    <row r="996" spans="1:14" ht="16" customHeight="1" x14ac:dyDescent="0.35">
      <c r="A996" t="s">
        <v>1579</v>
      </c>
      <c r="B996" t="s">
        <v>319</v>
      </c>
      <c r="C996">
        <v>3</v>
      </c>
      <c r="D996" t="s">
        <v>56</v>
      </c>
      <c r="E996" t="s">
        <v>582</v>
      </c>
      <c r="F996">
        <v>4</v>
      </c>
      <c r="G996">
        <v>768</v>
      </c>
      <c r="H996">
        <v>1</v>
      </c>
      <c r="I996">
        <v>108</v>
      </c>
      <c r="J996">
        <v>7</v>
      </c>
      <c r="K996">
        <v>0</v>
      </c>
      <c r="L996">
        <v>6</v>
      </c>
      <c r="N996" t="s">
        <v>586</v>
      </c>
    </row>
    <row r="997" spans="1:14" ht="16" customHeight="1" x14ac:dyDescent="0.35">
      <c r="A997" t="s">
        <v>1580</v>
      </c>
      <c r="B997" t="s">
        <v>319</v>
      </c>
      <c r="C997">
        <v>4</v>
      </c>
      <c r="D997" t="s">
        <v>56</v>
      </c>
      <c r="E997" t="s">
        <v>585</v>
      </c>
      <c r="F997">
        <v>1</v>
      </c>
      <c r="G997">
        <v>256</v>
      </c>
      <c r="H997">
        <v>0</v>
      </c>
      <c r="I997">
        <v>119</v>
      </c>
      <c r="J997">
        <v>5</v>
      </c>
      <c r="K997">
        <v>2</v>
      </c>
      <c r="L997">
        <v>5</v>
      </c>
      <c r="M997" t="s">
        <v>577</v>
      </c>
      <c r="N997" t="s">
        <v>580</v>
      </c>
    </row>
    <row r="998" spans="1:14" ht="16" customHeight="1" x14ac:dyDescent="0.35">
      <c r="A998" t="s">
        <v>1581</v>
      </c>
      <c r="B998" t="s">
        <v>320</v>
      </c>
      <c r="C998">
        <v>1</v>
      </c>
      <c r="D998" t="s">
        <v>60</v>
      </c>
      <c r="E998" t="s">
        <v>576</v>
      </c>
      <c r="F998">
        <v>3</v>
      </c>
      <c r="G998">
        <v>512</v>
      </c>
      <c r="H998">
        <v>0</v>
      </c>
      <c r="I998">
        <v>166</v>
      </c>
      <c r="J998">
        <v>6</v>
      </c>
      <c r="K998">
        <v>0</v>
      </c>
      <c r="L998">
        <v>4</v>
      </c>
      <c r="M998" t="s">
        <v>577</v>
      </c>
      <c r="N998" t="s">
        <v>580</v>
      </c>
    </row>
    <row r="999" spans="1:14" ht="16" customHeight="1" x14ac:dyDescent="0.35">
      <c r="A999" t="s">
        <v>1582</v>
      </c>
      <c r="B999" t="s">
        <v>320</v>
      </c>
      <c r="C999">
        <v>2</v>
      </c>
      <c r="D999" t="s">
        <v>60</v>
      </c>
      <c r="E999" t="s">
        <v>579</v>
      </c>
      <c r="F999">
        <v>5</v>
      </c>
      <c r="G999">
        <v>640</v>
      </c>
      <c r="H999">
        <v>0</v>
      </c>
      <c r="I999">
        <v>195</v>
      </c>
      <c r="J999">
        <v>9</v>
      </c>
      <c r="K999">
        <v>2</v>
      </c>
      <c r="L999">
        <v>5</v>
      </c>
      <c r="M999" t="s">
        <v>577</v>
      </c>
      <c r="N999" t="s">
        <v>580</v>
      </c>
    </row>
    <row r="1000" spans="1:14" ht="16" customHeight="1" x14ac:dyDescent="0.35">
      <c r="A1000" t="s">
        <v>1583</v>
      </c>
      <c r="B1000" t="s">
        <v>320</v>
      </c>
      <c r="C1000">
        <v>3</v>
      </c>
      <c r="D1000" t="s">
        <v>60</v>
      </c>
      <c r="E1000" t="s">
        <v>582</v>
      </c>
      <c r="F1000">
        <v>2</v>
      </c>
      <c r="G1000">
        <v>768</v>
      </c>
      <c r="H1000">
        <v>1</v>
      </c>
      <c r="I1000">
        <v>108</v>
      </c>
      <c r="J1000">
        <v>7</v>
      </c>
      <c r="K1000">
        <v>0</v>
      </c>
      <c r="L1000">
        <v>6</v>
      </c>
      <c r="N1000" t="s">
        <v>586</v>
      </c>
    </row>
    <row r="1001" spans="1:14" ht="16" customHeight="1" x14ac:dyDescent="0.35">
      <c r="A1001" t="s">
        <v>1584</v>
      </c>
      <c r="B1001" t="s">
        <v>320</v>
      </c>
      <c r="C1001">
        <v>4</v>
      </c>
      <c r="D1001" t="s">
        <v>60</v>
      </c>
      <c r="E1001" t="s">
        <v>585</v>
      </c>
      <c r="F1001">
        <v>4</v>
      </c>
      <c r="G1001">
        <v>256</v>
      </c>
      <c r="H1001">
        <v>1</v>
      </c>
      <c r="I1001">
        <v>138</v>
      </c>
      <c r="J1001">
        <v>10</v>
      </c>
      <c r="K1001">
        <v>2</v>
      </c>
      <c r="L1001">
        <v>6</v>
      </c>
      <c r="N1001" t="s">
        <v>586</v>
      </c>
    </row>
    <row r="1002" spans="1:14" ht="16" customHeight="1" x14ac:dyDescent="0.35">
      <c r="A1002" t="s">
        <v>1585</v>
      </c>
      <c r="B1002" t="s">
        <v>321</v>
      </c>
      <c r="C1002">
        <v>1</v>
      </c>
      <c r="D1002" t="s">
        <v>64</v>
      </c>
      <c r="E1002" t="s">
        <v>576</v>
      </c>
      <c r="F1002">
        <v>1</v>
      </c>
      <c r="G1002">
        <v>512</v>
      </c>
      <c r="H1002">
        <v>1</v>
      </c>
      <c r="I1002">
        <v>64</v>
      </c>
      <c r="J1002">
        <v>2</v>
      </c>
      <c r="K1002">
        <v>1</v>
      </c>
      <c r="L1002">
        <v>4</v>
      </c>
      <c r="N1002" t="s">
        <v>586</v>
      </c>
    </row>
    <row r="1003" spans="1:14" ht="16" customHeight="1" x14ac:dyDescent="0.35">
      <c r="A1003" t="s">
        <v>1586</v>
      </c>
      <c r="B1003" t="s">
        <v>321</v>
      </c>
      <c r="C1003">
        <v>2</v>
      </c>
      <c r="D1003" t="s">
        <v>64</v>
      </c>
      <c r="E1003" t="s">
        <v>579</v>
      </c>
      <c r="F1003">
        <v>3</v>
      </c>
      <c r="G1003">
        <v>640</v>
      </c>
      <c r="H1003">
        <v>0</v>
      </c>
      <c r="I1003">
        <v>116</v>
      </c>
      <c r="J1003">
        <v>5</v>
      </c>
      <c r="K1003">
        <v>3</v>
      </c>
      <c r="L1003">
        <v>3</v>
      </c>
      <c r="M1003" t="s">
        <v>583</v>
      </c>
      <c r="N1003" t="s">
        <v>580</v>
      </c>
    </row>
    <row r="1004" spans="1:14" ht="16" customHeight="1" x14ac:dyDescent="0.35">
      <c r="A1004" t="s">
        <v>1587</v>
      </c>
      <c r="B1004" t="s">
        <v>321</v>
      </c>
      <c r="C1004">
        <v>3</v>
      </c>
      <c r="D1004" t="s">
        <v>64</v>
      </c>
      <c r="E1004" t="s">
        <v>582</v>
      </c>
      <c r="F1004">
        <v>5</v>
      </c>
      <c r="G1004">
        <v>768</v>
      </c>
      <c r="H1004">
        <v>0</v>
      </c>
      <c r="I1004">
        <v>200</v>
      </c>
      <c r="J1004">
        <v>8</v>
      </c>
      <c r="K1004">
        <v>1</v>
      </c>
      <c r="L1004">
        <v>2</v>
      </c>
      <c r="M1004" t="s">
        <v>577</v>
      </c>
      <c r="N1004" t="s">
        <v>580</v>
      </c>
    </row>
    <row r="1005" spans="1:14" ht="16" customHeight="1" x14ac:dyDescent="0.35">
      <c r="A1005" t="s">
        <v>1588</v>
      </c>
      <c r="B1005" t="s">
        <v>321</v>
      </c>
      <c r="C1005">
        <v>4</v>
      </c>
      <c r="D1005" t="s">
        <v>64</v>
      </c>
      <c r="E1005" t="s">
        <v>585</v>
      </c>
      <c r="F1005">
        <v>2</v>
      </c>
      <c r="G1005">
        <v>256</v>
      </c>
      <c r="H1005">
        <v>0</v>
      </c>
      <c r="I1005">
        <v>134</v>
      </c>
      <c r="J1005">
        <v>6</v>
      </c>
      <c r="K1005">
        <v>3</v>
      </c>
      <c r="L1005">
        <v>4</v>
      </c>
      <c r="M1005" t="s">
        <v>577</v>
      </c>
      <c r="N1005" t="s">
        <v>580</v>
      </c>
    </row>
    <row r="1006" spans="1:14" ht="16" customHeight="1" x14ac:dyDescent="0.35">
      <c r="A1006" t="s">
        <v>1589</v>
      </c>
      <c r="B1006" t="s">
        <v>322</v>
      </c>
      <c r="C1006">
        <v>1</v>
      </c>
      <c r="D1006" t="s">
        <v>67</v>
      </c>
      <c r="E1006" t="s">
        <v>576</v>
      </c>
      <c r="F1006">
        <v>4</v>
      </c>
      <c r="G1006">
        <v>512</v>
      </c>
      <c r="H1006">
        <v>0</v>
      </c>
      <c r="I1006">
        <v>168</v>
      </c>
      <c r="J1006">
        <v>5</v>
      </c>
      <c r="K1006">
        <v>0</v>
      </c>
      <c r="L1006">
        <v>5</v>
      </c>
      <c r="M1006" t="s">
        <v>577</v>
      </c>
      <c r="N1006" t="s">
        <v>580</v>
      </c>
    </row>
    <row r="1007" spans="1:14" ht="16" customHeight="1" x14ac:dyDescent="0.35">
      <c r="A1007" t="s">
        <v>1590</v>
      </c>
      <c r="B1007" t="s">
        <v>322</v>
      </c>
      <c r="C1007">
        <v>2</v>
      </c>
      <c r="D1007" t="s">
        <v>67</v>
      </c>
      <c r="E1007" t="s">
        <v>579</v>
      </c>
      <c r="F1007">
        <v>1</v>
      </c>
      <c r="G1007">
        <v>640</v>
      </c>
      <c r="H1007">
        <v>1</v>
      </c>
      <c r="I1007">
        <v>81</v>
      </c>
      <c r="J1007">
        <v>3</v>
      </c>
      <c r="K1007">
        <v>2</v>
      </c>
      <c r="L1007">
        <v>6</v>
      </c>
      <c r="N1007" t="s">
        <v>586</v>
      </c>
    </row>
    <row r="1008" spans="1:14" ht="16" customHeight="1" x14ac:dyDescent="0.35">
      <c r="A1008" t="s">
        <v>1591</v>
      </c>
      <c r="B1008" t="s">
        <v>322</v>
      </c>
      <c r="C1008">
        <v>3</v>
      </c>
      <c r="D1008" t="s">
        <v>67</v>
      </c>
      <c r="E1008" t="s">
        <v>582</v>
      </c>
      <c r="F1008">
        <v>3</v>
      </c>
      <c r="G1008">
        <v>768</v>
      </c>
      <c r="H1008">
        <v>1</v>
      </c>
      <c r="I1008">
        <v>111</v>
      </c>
      <c r="J1008">
        <v>6</v>
      </c>
      <c r="K1008">
        <v>0</v>
      </c>
      <c r="L1008">
        <v>6</v>
      </c>
      <c r="N1008" t="s">
        <v>586</v>
      </c>
    </row>
    <row r="1009" spans="1:14" ht="16" customHeight="1" x14ac:dyDescent="0.35">
      <c r="A1009" t="s">
        <v>1592</v>
      </c>
      <c r="B1009" t="s">
        <v>322</v>
      </c>
      <c r="C1009">
        <v>4</v>
      </c>
      <c r="D1009" t="s">
        <v>67</v>
      </c>
      <c r="E1009" t="s">
        <v>585</v>
      </c>
      <c r="F1009">
        <v>5</v>
      </c>
      <c r="G1009">
        <v>256</v>
      </c>
      <c r="H1009">
        <v>1</v>
      </c>
      <c r="I1009">
        <v>141</v>
      </c>
      <c r="J1009">
        <v>9</v>
      </c>
      <c r="K1009">
        <v>2</v>
      </c>
      <c r="L1009">
        <v>5</v>
      </c>
      <c r="N1009" t="s">
        <v>586</v>
      </c>
    </row>
    <row r="1010" spans="1:14" ht="16" customHeight="1" x14ac:dyDescent="0.35">
      <c r="A1010" t="s">
        <v>1593</v>
      </c>
      <c r="B1010" t="s">
        <v>323</v>
      </c>
      <c r="C1010">
        <v>1</v>
      </c>
      <c r="D1010" t="s">
        <v>56</v>
      </c>
      <c r="E1010" t="s">
        <v>576</v>
      </c>
      <c r="F1010">
        <v>2</v>
      </c>
      <c r="G1010">
        <v>640</v>
      </c>
      <c r="H1010">
        <v>0</v>
      </c>
      <c r="I1010">
        <v>139</v>
      </c>
      <c r="J1010">
        <v>3</v>
      </c>
      <c r="K1010">
        <v>0</v>
      </c>
      <c r="L1010">
        <v>3</v>
      </c>
      <c r="M1010" t="s">
        <v>577</v>
      </c>
      <c r="N1010" t="s">
        <v>580</v>
      </c>
    </row>
    <row r="1011" spans="1:14" ht="16" customHeight="1" x14ac:dyDescent="0.35">
      <c r="A1011" t="s">
        <v>1594</v>
      </c>
      <c r="B1011" t="s">
        <v>323</v>
      </c>
      <c r="C1011">
        <v>2</v>
      </c>
      <c r="D1011" t="s">
        <v>56</v>
      </c>
      <c r="E1011" t="s">
        <v>579</v>
      </c>
      <c r="F1011">
        <v>4</v>
      </c>
      <c r="G1011">
        <v>768</v>
      </c>
      <c r="H1011">
        <v>0</v>
      </c>
      <c r="I1011">
        <v>169</v>
      </c>
      <c r="J1011">
        <v>6</v>
      </c>
      <c r="K1011">
        <v>2</v>
      </c>
      <c r="L1011">
        <v>3</v>
      </c>
      <c r="M1011" t="s">
        <v>577</v>
      </c>
      <c r="N1011" t="s">
        <v>580</v>
      </c>
    </row>
    <row r="1012" spans="1:14" ht="16" customHeight="1" x14ac:dyDescent="0.35">
      <c r="A1012" t="s">
        <v>1595</v>
      </c>
      <c r="B1012" t="s">
        <v>323</v>
      </c>
      <c r="C1012">
        <v>3</v>
      </c>
      <c r="D1012" t="s">
        <v>56</v>
      </c>
      <c r="E1012" t="s">
        <v>582</v>
      </c>
      <c r="F1012">
        <v>1</v>
      </c>
      <c r="G1012">
        <v>256</v>
      </c>
      <c r="H1012">
        <v>1</v>
      </c>
      <c r="I1012">
        <v>82</v>
      </c>
      <c r="J1012">
        <v>4</v>
      </c>
      <c r="K1012">
        <v>0</v>
      </c>
      <c r="L1012">
        <v>5</v>
      </c>
      <c r="N1012" t="s">
        <v>586</v>
      </c>
    </row>
    <row r="1013" spans="1:14" ht="16" customHeight="1" x14ac:dyDescent="0.35">
      <c r="A1013" t="s">
        <v>1596</v>
      </c>
      <c r="B1013" t="s">
        <v>323</v>
      </c>
      <c r="C1013">
        <v>4</v>
      </c>
      <c r="D1013" t="s">
        <v>56</v>
      </c>
      <c r="E1013" t="s">
        <v>585</v>
      </c>
      <c r="F1013">
        <v>3</v>
      </c>
      <c r="G1013">
        <v>384</v>
      </c>
      <c r="H1013">
        <v>1</v>
      </c>
      <c r="I1013">
        <v>112</v>
      </c>
      <c r="J1013">
        <v>7</v>
      </c>
      <c r="K1013">
        <v>2</v>
      </c>
      <c r="L1013">
        <v>5</v>
      </c>
      <c r="N1013" t="s">
        <v>586</v>
      </c>
    </row>
    <row r="1014" spans="1:14" ht="16" customHeight="1" x14ac:dyDescent="0.35">
      <c r="A1014" t="s">
        <v>1597</v>
      </c>
      <c r="B1014" t="s">
        <v>324</v>
      </c>
      <c r="C1014">
        <v>1</v>
      </c>
      <c r="D1014" t="s">
        <v>60</v>
      </c>
      <c r="E1014" t="s">
        <v>576</v>
      </c>
      <c r="F1014">
        <v>5</v>
      </c>
      <c r="G1014">
        <v>640</v>
      </c>
      <c r="H1014">
        <v>0</v>
      </c>
      <c r="I1014">
        <v>181</v>
      </c>
      <c r="J1014">
        <v>8</v>
      </c>
      <c r="K1014">
        <v>0</v>
      </c>
      <c r="L1014">
        <v>5</v>
      </c>
      <c r="M1014" t="s">
        <v>583</v>
      </c>
      <c r="N1014" t="s">
        <v>580</v>
      </c>
    </row>
    <row r="1015" spans="1:14" ht="16" customHeight="1" x14ac:dyDescent="0.35">
      <c r="A1015" t="s">
        <v>1598</v>
      </c>
      <c r="B1015" t="s">
        <v>324</v>
      </c>
      <c r="C1015">
        <v>2</v>
      </c>
      <c r="D1015" t="s">
        <v>60</v>
      </c>
      <c r="E1015" t="s">
        <v>579</v>
      </c>
      <c r="F1015">
        <v>2</v>
      </c>
      <c r="G1015">
        <v>768</v>
      </c>
      <c r="H1015">
        <v>1</v>
      </c>
      <c r="I1015">
        <v>93</v>
      </c>
      <c r="J1015">
        <v>6</v>
      </c>
      <c r="K1015">
        <v>2</v>
      </c>
      <c r="L1015">
        <v>6</v>
      </c>
      <c r="N1015" t="s">
        <v>586</v>
      </c>
    </row>
    <row r="1016" spans="1:14" ht="16" customHeight="1" x14ac:dyDescent="0.35">
      <c r="A1016" t="s">
        <v>1599</v>
      </c>
      <c r="B1016" t="s">
        <v>324</v>
      </c>
      <c r="C1016">
        <v>3</v>
      </c>
      <c r="D1016" t="s">
        <v>60</v>
      </c>
      <c r="E1016" t="s">
        <v>582</v>
      </c>
      <c r="F1016">
        <v>4</v>
      </c>
      <c r="G1016">
        <v>256</v>
      </c>
      <c r="H1016">
        <v>0</v>
      </c>
      <c r="I1016">
        <v>145</v>
      </c>
      <c r="J1016">
        <v>9</v>
      </c>
      <c r="K1016">
        <v>0</v>
      </c>
      <c r="L1016">
        <v>5</v>
      </c>
      <c r="M1016" t="s">
        <v>583</v>
      </c>
      <c r="N1016" t="s">
        <v>580</v>
      </c>
    </row>
    <row r="1017" spans="1:14" ht="16" customHeight="1" x14ac:dyDescent="0.35">
      <c r="A1017" t="s">
        <v>1600</v>
      </c>
      <c r="B1017" t="s">
        <v>324</v>
      </c>
      <c r="C1017">
        <v>4</v>
      </c>
      <c r="D1017" t="s">
        <v>60</v>
      </c>
      <c r="E1017" t="s">
        <v>585</v>
      </c>
      <c r="F1017">
        <v>1</v>
      </c>
      <c r="G1017">
        <v>384</v>
      </c>
      <c r="H1017">
        <v>0</v>
      </c>
      <c r="I1017">
        <v>134</v>
      </c>
      <c r="J1017">
        <v>7</v>
      </c>
      <c r="K1017">
        <v>2</v>
      </c>
      <c r="L1017">
        <v>4</v>
      </c>
      <c r="M1017" t="s">
        <v>577</v>
      </c>
      <c r="N1017" t="s">
        <v>580</v>
      </c>
    </row>
    <row r="1018" spans="1:14" ht="16" customHeight="1" x14ac:dyDescent="0.35">
      <c r="A1018" t="s">
        <v>1601</v>
      </c>
      <c r="B1018" t="s">
        <v>325</v>
      </c>
      <c r="C1018">
        <v>1</v>
      </c>
      <c r="D1018" t="s">
        <v>64</v>
      </c>
      <c r="E1018" t="s">
        <v>576</v>
      </c>
      <c r="F1018">
        <v>3</v>
      </c>
      <c r="G1018">
        <v>640</v>
      </c>
      <c r="H1018">
        <v>0</v>
      </c>
      <c r="I1018">
        <v>155</v>
      </c>
      <c r="J1018">
        <v>4</v>
      </c>
      <c r="K1018">
        <v>1</v>
      </c>
      <c r="L1018">
        <v>5</v>
      </c>
      <c r="M1018" t="s">
        <v>577</v>
      </c>
      <c r="N1018" t="s">
        <v>580</v>
      </c>
    </row>
    <row r="1019" spans="1:14" ht="16" customHeight="1" x14ac:dyDescent="0.35">
      <c r="A1019" t="s">
        <v>1602</v>
      </c>
      <c r="B1019" t="s">
        <v>325</v>
      </c>
      <c r="C1019">
        <v>2</v>
      </c>
      <c r="D1019" t="s">
        <v>64</v>
      </c>
      <c r="E1019" t="s">
        <v>579</v>
      </c>
      <c r="F1019">
        <v>5</v>
      </c>
      <c r="G1019">
        <v>768</v>
      </c>
      <c r="H1019">
        <v>0</v>
      </c>
      <c r="I1019">
        <v>185</v>
      </c>
      <c r="J1019">
        <v>7</v>
      </c>
      <c r="K1019">
        <v>3</v>
      </c>
      <c r="L1019">
        <v>4</v>
      </c>
      <c r="M1019" t="s">
        <v>577</v>
      </c>
      <c r="N1019" t="s">
        <v>580</v>
      </c>
    </row>
    <row r="1020" spans="1:14" ht="16" customHeight="1" x14ac:dyDescent="0.35">
      <c r="A1020" t="s">
        <v>1603</v>
      </c>
      <c r="B1020" t="s">
        <v>325</v>
      </c>
      <c r="C1020">
        <v>3</v>
      </c>
      <c r="D1020" t="s">
        <v>64</v>
      </c>
      <c r="E1020" t="s">
        <v>582</v>
      </c>
      <c r="F1020">
        <v>2</v>
      </c>
      <c r="G1020">
        <v>256</v>
      </c>
      <c r="H1020">
        <v>1</v>
      </c>
      <c r="I1020">
        <v>97</v>
      </c>
      <c r="J1020">
        <v>5</v>
      </c>
      <c r="K1020">
        <v>1</v>
      </c>
      <c r="L1020">
        <v>5</v>
      </c>
      <c r="N1020" t="s">
        <v>586</v>
      </c>
    </row>
    <row r="1021" spans="1:14" ht="16" customHeight="1" x14ac:dyDescent="0.35">
      <c r="A1021" t="s">
        <v>1604</v>
      </c>
      <c r="B1021" t="s">
        <v>325</v>
      </c>
      <c r="C1021">
        <v>4</v>
      </c>
      <c r="D1021" t="s">
        <v>64</v>
      </c>
      <c r="E1021" t="s">
        <v>585</v>
      </c>
      <c r="F1021">
        <v>4</v>
      </c>
      <c r="G1021">
        <v>384</v>
      </c>
      <c r="H1021">
        <v>1</v>
      </c>
      <c r="I1021">
        <v>127</v>
      </c>
      <c r="J1021">
        <v>8</v>
      </c>
      <c r="K1021">
        <v>3</v>
      </c>
      <c r="L1021">
        <v>5</v>
      </c>
      <c r="N1021" t="s">
        <v>586</v>
      </c>
    </row>
    <row r="1022" spans="1:14" ht="16" customHeight="1" x14ac:dyDescent="0.35">
      <c r="A1022" t="s">
        <v>1605</v>
      </c>
      <c r="B1022" t="s">
        <v>326</v>
      </c>
      <c r="C1022">
        <v>1</v>
      </c>
      <c r="D1022" t="s">
        <v>67</v>
      </c>
      <c r="E1022" t="s">
        <v>576</v>
      </c>
      <c r="F1022">
        <v>1</v>
      </c>
      <c r="G1022">
        <v>640</v>
      </c>
      <c r="H1022">
        <v>1</v>
      </c>
      <c r="I1022">
        <v>66</v>
      </c>
      <c r="J1022">
        <v>2</v>
      </c>
      <c r="K1022">
        <v>0</v>
      </c>
      <c r="L1022">
        <v>6</v>
      </c>
      <c r="N1022" t="s">
        <v>586</v>
      </c>
    </row>
    <row r="1023" spans="1:14" ht="16" customHeight="1" x14ac:dyDescent="0.35">
      <c r="A1023" t="s">
        <v>1606</v>
      </c>
      <c r="B1023" t="s">
        <v>326</v>
      </c>
      <c r="C1023">
        <v>2</v>
      </c>
      <c r="D1023" t="s">
        <v>67</v>
      </c>
      <c r="E1023" t="s">
        <v>579</v>
      </c>
      <c r="F1023">
        <v>3</v>
      </c>
      <c r="G1023">
        <v>768</v>
      </c>
      <c r="H1023">
        <v>0</v>
      </c>
      <c r="I1023">
        <v>172</v>
      </c>
      <c r="J1023">
        <v>5</v>
      </c>
      <c r="K1023">
        <v>2</v>
      </c>
      <c r="L1023">
        <v>5</v>
      </c>
      <c r="M1023" t="s">
        <v>583</v>
      </c>
      <c r="N1023" t="s">
        <v>580</v>
      </c>
    </row>
    <row r="1024" spans="1:14" ht="16" customHeight="1" x14ac:dyDescent="0.35">
      <c r="A1024" t="s">
        <v>1607</v>
      </c>
      <c r="B1024" t="s">
        <v>326</v>
      </c>
      <c r="C1024">
        <v>3</v>
      </c>
      <c r="D1024" t="s">
        <v>67</v>
      </c>
      <c r="E1024" t="s">
        <v>582</v>
      </c>
      <c r="F1024">
        <v>5</v>
      </c>
      <c r="G1024">
        <v>256</v>
      </c>
      <c r="H1024">
        <v>0</v>
      </c>
      <c r="I1024">
        <v>202</v>
      </c>
      <c r="J1024">
        <v>8</v>
      </c>
      <c r="K1024">
        <v>0</v>
      </c>
      <c r="L1024">
        <v>4</v>
      </c>
      <c r="M1024" t="s">
        <v>577</v>
      </c>
      <c r="N1024" t="s">
        <v>580</v>
      </c>
    </row>
    <row r="1025" spans="1:14" ht="16" customHeight="1" x14ac:dyDescent="0.35">
      <c r="A1025" t="s">
        <v>1608</v>
      </c>
      <c r="B1025" t="s">
        <v>326</v>
      </c>
      <c r="C1025">
        <v>4</v>
      </c>
      <c r="D1025" t="s">
        <v>67</v>
      </c>
      <c r="E1025" t="s">
        <v>585</v>
      </c>
      <c r="F1025">
        <v>2</v>
      </c>
      <c r="G1025">
        <v>384</v>
      </c>
      <c r="H1025">
        <v>0</v>
      </c>
      <c r="I1025">
        <v>137</v>
      </c>
      <c r="J1025">
        <v>6</v>
      </c>
      <c r="K1025">
        <v>2</v>
      </c>
      <c r="L1025">
        <v>6</v>
      </c>
      <c r="M1025" t="s">
        <v>577</v>
      </c>
      <c r="N1025" t="s">
        <v>580</v>
      </c>
    </row>
    <row r="1026" spans="1:14" ht="16" customHeight="1" x14ac:dyDescent="0.35">
      <c r="A1026" t="s">
        <v>1609</v>
      </c>
      <c r="B1026" t="s">
        <v>327</v>
      </c>
      <c r="C1026">
        <v>1</v>
      </c>
      <c r="D1026" t="s">
        <v>56</v>
      </c>
      <c r="E1026" t="s">
        <v>576</v>
      </c>
      <c r="F1026">
        <v>4</v>
      </c>
      <c r="G1026">
        <v>768</v>
      </c>
      <c r="H1026">
        <v>0</v>
      </c>
      <c r="I1026">
        <v>154</v>
      </c>
      <c r="J1026">
        <v>5</v>
      </c>
      <c r="K1026">
        <v>0</v>
      </c>
      <c r="L1026">
        <v>5</v>
      </c>
      <c r="M1026" t="s">
        <v>583</v>
      </c>
      <c r="N1026" t="s">
        <v>580</v>
      </c>
    </row>
    <row r="1027" spans="1:14" ht="16" customHeight="1" x14ac:dyDescent="0.35">
      <c r="A1027" t="s">
        <v>1610</v>
      </c>
      <c r="B1027" t="s">
        <v>327</v>
      </c>
      <c r="C1027">
        <v>2</v>
      </c>
      <c r="D1027" t="s">
        <v>56</v>
      </c>
      <c r="E1027" t="s">
        <v>579</v>
      </c>
      <c r="F1027">
        <v>1</v>
      </c>
      <c r="G1027">
        <v>256</v>
      </c>
      <c r="H1027">
        <v>1</v>
      </c>
      <c r="I1027">
        <v>67</v>
      </c>
      <c r="J1027">
        <v>3</v>
      </c>
      <c r="K1027">
        <v>2</v>
      </c>
      <c r="L1027">
        <v>5</v>
      </c>
      <c r="N1027" t="s">
        <v>586</v>
      </c>
    </row>
    <row r="1028" spans="1:14" ht="16" customHeight="1" x14ac:dyDescent="0.35">
      <c r="A1028" t="s">
        <v>1611</v>
      </c>
      <c r="B1028" t="s">
        <v>327</v>
      </c>
      <c r="C1028">
        <v>3</v>
      </c>
      <c r="D1028" t="s">
        <v>56</v>
      </c>
      <c r="E1028" t="s">
        <v>582</v>
      </c>
      <c r="F1028">
        <v>3</v>
      </c>
      <c r="G1028">
        <v>384</v>
      </c>
      <c r="H1028">
        <v>1</v>
      </c>
      <c r="I1028">
        <v>97</v>
      </c>
      <c r="J1028">
        <v>6</v>
      </c>
      <c r="K1028">
        <v>0</v>
      </c>
      <c r="L1028">
        <v>5</v>
      </c>
      <c r="N1028" t="s">
        <v>586</v>
      </c>
    </row>
    <row r="1029" spans="1:14" ht="16" customHeight="1" x14ac:dyDescent="0.35">
      <c r="A1029" t="s">
        <v>1612</v>
      </c>
      <c r="B1029" t="s">
        <v>327</v>
      </c>
      <c r="C1029">
        <v>4</v>
      </c>
      <c r="D1029" t="s">
        <v>56</v>
      </c>
      <c r="E1029" t="s">
        <v>585</v>
      </c>
      <c r="F1029">
        <v>5</v>
      </c>
      <c r="G1029">
        <v>512</v>
      </c>
      <c r="H1029">
        <v>1</v>
      </c>
      <c r="I1029">
        <v>127</v>
      </c>
      <c r="J1029">
        <v>9</v>
      </c>
      <c r="K1029">
        <v>2</v>
      </c>
      <c r="L1029">
        <v>5</v>
      </c>
      <c r="N1029" t="s">
        <v>586</v>
      </c>
    </row>
    <row r="1030" spans="1:14" ht="16" customHeight="1" x14ac:dyDescent="0.35">
      <c r="A1030" t="s">
        <v>1613</v>
      </c>
      <c r="B1030" t="s">
        <v>328</v>
      </c>
      <c r="C1030">
        <v>1</v>
      </c>
      <c r="D1030" t="s">
        <v>60</v>
      </c>
      <c r="E1030" t="s">
        <v>576</v>
      </c>
      <c r="F1030">
        <v>2</v>
      </c>
      <c r="G1030">
        <v>768</v>
      </c>
      <c r="H1030">
        <v>0</v>
      </c>
      <c r="I1030">
        <v>155</v>
      </c>
      <c r="J1030">
        <v>5</v>
      </c>
      <c r="K1030">
        <v>0</v>
      </c>
      <c r="L1030">
        <v>5</v>
      </c>
      <c r="M1030" t="s">
        <v>577</v>
      </c>
      <c r="N1030" t="s">
        <v>580</v>
      </c>
    </row>
    <row r="1031" spans="1:14" ht="16" customHeight="1" x14ac:dyDescent="0.35">
      <c r="A1031" t="s">
        <v>1614</v>
      </c>
      <c r="B1031" t="s">
        <v>328</v>
      </c>
      <c r="C1031">
        <v>2</v>
      </c>
      <c r="D1031" t="s">
        <v>60</v>
      </c>
      <c r="E1031" t="s">
        <v>579</v>
      </c>
      <c r="F1031">
        <v>4</v>
      </c>
      <c r="G1031">
        <v>256</v>
      </c>
      <c r="H1031">
        <v>0</v>
      </c>
      <c r="I1031">
        <v>184</v>
      </c>
      <c r="J1031">
        <v>8</v>
      </c>
      <c r="K1031">
        <v>2</v>
      </c>
      <c r="L1031">
        <v>5</v>
      </c>
      <c r="M1031" t="s">
        <v>577</v>
      </c>
      <c r="N1031" t="s">
        <v>580</v>
      </c>
    </row>
    <row r="1032" spans="1:14" ht="16" customHeight="1" x14ac:dyDescent="0.35">
      <c r="A1032" t="s">
        <v>1615</v>
      </c>
      <c r="B1032" t="s">
        <v>328</v>
      </c>
      <c r="C1032">
        <v>3</v>
      </c>
      <c r="D1032" t="s">
        <v>60</v>
      </c>
      <c r="E1032" t="s">
        <v>582</v>
      </c>
      <c r="F1032">
        <v>1</v>
      </c>
      <c r="G1032">
        <v>384</v>
      </c>
      <c r="H1032">
        <v>1</v>
      </c>
      <c r="I1032">
        <v>97</v>
      </c>
      <c r="J1032">
        <v>6</v>
      </c>
      <c r="K1032">
        <v>0</v>
      </c>
      <c r="L1032">
        <v>7</v>
      </c>
      <c r="N1032" t="s">
        <v>586</v>
      </c>
    </row>
    <row r="1033" spans="1:14" ht="16" customHeight="1" x14ac:dyDescent="0.35">
      <c r="A1033" t="s">
        <v>1616</v>
      </c>
      <c r="B1033" t="s">
        <v>328</v>
      </c>
      <c r="C1033">
        <v>4</v>
      </c>
      <c r="D1033" t="s">
        <v>60</v>
      </c>
      <c r="E1033" t="s">
        <v>585</v>
      </c>
      <c r="F1033">
        <v>3</v>
      </c>
      <c r="G1033">
        <v>512</v>
      </c>
      <c r="H1033">
        <v>1</v>
      </c>
      <c r="I1033">
        <v>127</v>
      </c>
      <c r="J1033">
        <v>9</v>
      </c>
      <c r="K1033">
        <v>2</v>
      </c>
      <c r="L1033">
        <v>7</v>
      </c>
      <c r="N1033" t="s">
        <v>586</v>
      </c>
    </row>
    <row r="1034" spans="1:14" ht="16" customHeight="1" x14ac:dyDescent="0.35">
      <c r="A1034" t="s">
        <v>1617</v>
      </c>
      <c r="B1034" t="s">
        <v>329</v>
      </c>
      <c r="C1034">
        <v>1</v>
      </c>
      <c r="D1034" t="s">
        <v>64</v>
      </c>
      <c r="E1034" t="s">
        <v>576</v>
      </c>
      <c r="F1034">
        <v>5</v>
      </c>
      <c r="G1034">
        <v>768</v>
      </c>
      <c r="H1034">
        <v>1</v>
      </c>
      <c r="I1034">
        <v>148</v>
      </c>
      <c r="J1034">
        <v>6</v>
      </c>
      <c r="K1034">
        <v>1</v>
      </c>
      <c r="L1034">
        <v>5</v>
      </c>
      <c r="N1034" t="s">
        <v>586</v>
      </c>
    </row>
    <row r="1035" spans="1:14" ht="16" customHeight="1" x14ac:dyDescent="0.35">
      <c r="A1035" t="s">
        <v>1618</v>
      </c>
      <c r="B1035" t="s">
        <v>329</v>
      </c>
      <c r="C1035">
        <v>2</v>
      </c>
      <c r="D1035" t="s">
        <v>64</v>
      </c>
      <c r="E1035" t="s">
        <v>579</v>
      </c>
      <c r="F1035">
        <v>2</v>
      </c>
      <c r="G1035">
        <v>256</v>
      </c>
      <c r="H1035">
        <v>1</v>
      </c>
      <c r="I1035">
        <v>83</v>
      </c>
      <c r="J1035">
        <v>4</v>
      </c>
      <c r="K1035">
        <v>3</v>
      </c>
      <c r="L1035">
        <v>5</v>
      </c>
      <c r="N1035" t="s">
        <v>586</v>
      </c>
    </row>
    <row r="1036" spans="1:14" ht="16" customHeight="1" x14ac:dyDescent="0.35">
      <c r="A1036" t="s">
        <v>1619</v>
      </c>
      <c r="B1036" t="s">
        <v>329</v>
      </c>
      <c r="C1036">
        <v>3</v>
      </c>
      <c r="D1036" t="s">
        <v>64</v>
      </c>
      <c r="E1036" t="s">
        <v>582</v>
      </c>
      <c r="F1036">
        <v>4</v>
      </c>
      <c r="G1036">
        <v>384</v>
      </c>
      <c r="H1036">
        <v>0</v>
      </c>
      <c r="I1036">
        <v>134</v>
      </c>
      <c r="J1036">
        <v>7</v>
      </c>
      <c r="K1036">
        <v>1</v>
      </c>
      <c r="L1036">
        <v>4</v>
      </c>
      <c r="M1036" t="s">
        <v>583</v>
      </c>
      <c r="N1036" t="s">
        <v>580</v>
      </c>
    </row>
    <row r="1037" spans="1:14" ht="16" customHeight="1" x14ac:dyDescent="0.35">
      <c r="A1037" t="s">
        <v>1620</v>
      </c>
      <c r="B1037" t="s">
        <v>329</v>
      </c>
      <c r="C1037">
        <v>4</v>
      </c>
      <c r="D1037" t="s">
        <v>64</v>
      </c>
      <c r="E1037" t="s">
        <v>585</v>
      </c>
      <c r="F1037">
        <v>1</v>
      </c>
      <c r="G1037">
        <v>512</v>
      </c>
      <c r="H1037">
        <v>0</v>
      </c>
      <c r="I1037">
        <v>123</v>
      </c>
      <c r="J1037">
        <v>5</v>
      </c>
      <c r="K1037">
        <v>3</v>
      </c>
      <c r="L1037">
        <v>3</v>
      </c>
      <c r="M1037" t="s">
        <v>577</v>
      </c>
      <c r="N1037" t="s">
        <v>580</v>
      </c>
    </row>
    <row r="1038" spans="1:14" ht="16" customHeight="1" x14ac:dyDescent="0.35">
      <c r="A1038" t="s">
        <v>1621</v>
      </c>
      <c r="B1038" t="s">
        <v>330</v>
      </c>
      <c r="C1038">
        <v>1</v>
      </c>
      <c r="D1038" t="s">
        <v>67</v>
      </c>
      <c r="E1038" t="s">
        <v>576</v>
      </c>
      <c r="F1038">
        <v>3</v>
      </c>
      <c r="G1038">
        <v>768</v>
      </c>
      <c r="H1038">
        <v>0</v>
      </c>
      <c r="I1038">
        <v>157</v>
      </c>
      <c r="J1038">
        <v>4</v>
      </c>
      <c r="K1038">
        <v>0</v>
      </c>
      <c r="L1038">
        <v>7</v>
      </c>
      <c r="M1038" t="s">
        <v>577</v>
      </c>
      <c r="N1038" t="s">
        <v>580</v>
      </c>
    </row>
    <row r="1039" spans="1:14" ht="16" customHeight="1" x14ac:dyDescent="0.35">
      <c r="A1039" t="s">
        <v>1622</v>
      </c>
      <c r="B1039" t="s">
        <v>330</v>
      </c>
      <c r="C1039">
        <v>2</v>
      </c>
      <c r="D1039" t="s">
        <v>67</v>
      </c>
      <c r="E1039" t="s">
        <v>579</v>
      </c>
      <c r="F1039">
        <v>5</v>
      </c>
      <c r="G1039">
        <v>256</v>
      </c>
      <c r="H1039">
        <v>0</v>
      </c>
      <c r="I1039">
        <v>187</v>
      </c>
      <c r="J1039">
        <v>7</v>
      </c>
      <c r="K1039">
        <v>2</v>
      </c>
      <c r="L1039">
        <v>6</v>
      </c>
      <c r="M1039" t="s">
        <v>577</v>
      </c>
      <c r="N1039" t="s">
        <v>580</v>
      </c>
    </row>
    <row r="1040" spans="1:14" ht="16" customHeight="1" x14ac:dyDescent="0.35">
      <c r="A1040" t="s">
        <v>1623</v>
      </c>
      <c r="B1040" t="s">
        <v>330</v>
      </c>
      <c r="C1040">
        <v>3</v>
      </c>
      <c r="D1040" t="s">
        <v>67</v>
      </c>
      <c r="E1040" t="s">
        <v>582</v>
      </c>
      <c r="F1040">
        <v>2</v>
      </c>
      <c r="G1040">
        <v>384</v>
      </c>
      <c r="H1040">
        <v>1</v>
      </c>
      <c r="I1040">
        <v>100</v>
      </c>
      <c r="J1040">
        <v>5</v>
      </c>
      <c r="K1040">
        <v>0</v>
      </c>
      <c r="L1040">
        <v>7</v>
      </c>
      <c r="N1040" t="s">
        <v>586</v>
      </c>
    </row>
    <row r="1041" spans="1:14" ht="16" customHeight="1" x14ac:dyDescent="0.35">
      <c r="A1041" t="s">
        <v>1624</v>
      </c>
      <c r="B1041" t="s">
        <v>330</v>
      </c>
      <c r="C1041">
        <v>4</v>
      </c>
      <c r="D1041" t="s">
        <v>67</v>
      </c>
      <c r="E1041" t="s">
        <v>585</v>
      </c>
      <c r="F1041">
        <v>4</v>
      </c>
      <c r="G1041">
        <v>512</v>
      </c>
      <c r="H1041">
        <v>1</v>
      </c>
      <c r="I1041">
        <v>130</v>
      </c>
      <c r="J1041">
        <v>8</v>
      </c>
      <c r="K1041">
        <v>2</v>
      </c>
      <c r="L1041">
        <v>7</v>
      </c>
      <c r="N1041" t="s">
        <v>586</v>
      </c>
    </row>
    <row r="1042" spans="1:14" ht="16" customHeight="1" x14ac:dyDescent="0.35">
      <c r="A1042" t="s">
        <v>1625</v>
      </c>
      <c r="B1042" t="s">
        <v>331</v>
      </c>
      <c r="C1042">
        <v>1</v>
      </c>
      <c r="D1042" t="s">
        <v>56</v>
      </c>
      <c r="E1042" t="s">
        <v>576</v>
      </c>
      <c r="F1042">
        <v>1</v>
      </c>
      <c r="G1042">
        <v>256</v>
      </c>
      <c r="H1042">
        <v>1</v>
      </c>
      <c r="I1042">
        <v>52</v>
      </c>
      <c r="J1042">
        <v>2</v>
      </c>
      <c r="K1042">
        <v>0</v>
      </c>
      <c r="L1042">
        <v>5</v>
      </c>
      <c r="N1042" t="s">
        <v>586</v>
      </c>
    </row>
    <row r="1043" spans="1:14" ht="16" customHeight="1" x14ac:dyDescent="0.35">
      <c r="A1043" t="s">
        <v>1626</v>
      </c>
      <c r="B1043" t="s">
        <v>331</v>
      </c>
      <c r="C1043">
        <v>2</v>
      </c>
      <c r="D1043" t="s">
        <v>56</v>
      </c>
      <c r="E1043" t="s">
        <v>579</v>
      </c>
      <c r="F1043">
        <v>3</v>
      </c>
      <c r="G1043">
        <v>384</v>
      </c>
      <c r="H1043">
        <v>0</v>
      </c>
      <c r="I1043">
        <v>158</v>
      </c>
      <c r="J1043">
        <v>5</v>
      </c>
      <c r="K1043">
        <v>2</v>
      </c>
      <c r="L1043">
        <v>4</v>
      </c>
      <c r="M1043" t="s">
        <v>577</v>
      </c>
      <c r="N1043" t="s">
        <v>580</v>
      </c>
    </row>
    <row r="1044" spans="1:14" ht="16" customHeight="1" x14ac:dyDescent="0.35">
      <c r="A1044" t="s">
        <v>1627</v>
      </c>
      <c r="B1044" t="s">
        <v>331</v>
      </c>
      <c r="C1044">
        <v>3</v>
      </c>
      <c r="D1044" t="s">
        <v>56</v>
      </c>
      <c r="E1044" t="s">
        <v>582</v>
      </c>
      <c r="F1044">
        <v>5</v>
      </c>
      <c r="G1044">
        <v>512</v>
      </c>
      <c r="H1044">
        <v>0</v>
      </c>
      <c r="I1044">
        <v>188</v>
      </c>
      <c r="J1044">
        <v>8</v>
      </c>
      <c r="K1044">
        <v>0</v>
      </c>
      <c r="L1044">
        <v>4</v>
      </c>
      <c r="M1044" t="s">
        <v>577</v>
      </c>
      <c r="N1044" t="s">
        <v>580</v>
      </c>
    </row>
    <row r="1045" spans="1:14" ht="16" customHeight="1" x14ac:dyDescent="0.35">
      <c r="A1045" t="s">
        <v>1628</v>
      </c>
      <c r="B1045" t="s">
        <v>331</v>
      </c>
      <c r="C1045">
        <v>4</v>
      </c>
      <c r="D1045" t="s">
        <v>56</v>
      </c>
      <c r="E1045" t="s">
        <v>585</v>
      </c>
      <c r="F1045">
        <v>2</v>
      </c>
      <c r="G1045">
        <v>640</v>
      </c>
      <c r="H1045">
        <v>0</v>
      </c>
      <c r="I1045">
        <v>123</v>
      </c>
      <c r="J1045">
        <v>6</v>
      </c>
      <c r="K1045">
        <v>2</v>
      </c>
      <c r="L1045">
        <v>5</v>
      </c>
      <c r="M1045" t="s">
        <v>577</v>
      </c>
      <c r="N1045" t="s">
        <v>580</v>
      </c>
    </row>
    <row r="1046" spans="1:14" ht="16" customHeight="1" x14ac:dyDescent="0.35">
      <c r="A1046" t="s">
        <v>1629</v>
      </c>
      <c r="B1046" t="s">
        <v>332</v>
      </c>
      <c r="C1046">
        <v>1</v>
      </c>
      <c r="D1046" t="s">
        <v>60</v>
      </c>
      <c r="E1046" t="s">
        <v>576</v>
      </c>
      <c r="F1046">
        <v>4</v>
      </c>
      <c r="G1046">
        <v>256</v>
      </c>
      <c r="H1046">
        <v>0</v>
      </c>
      <c r="I1046">
        <v>170</v>
      </c>
      <c r="J1046">
        <v>7</v>
      </c>
      <c r="K1046">
        <v>0</v>
      </c>
      <c r="L1046">
        <v>4</v>
      </c>
      <c r="M1046" t="s">
        <v>583</v>
      </c>
      <c r="N1046" t="s">
        <v>580</v>
      </c>
    </row>
    <row r="1047" spans="1:14" ht="16" customHeight="1" x14ac:dyDescent="0.35">
      <c r="A1047" t="s">
        <v>1630</v>
      </c>
      <c r="B1047" t="s">
        <v>332</v>
      </c>
      <c r="C1047">
        <v>2</v>
      </c>
      <c r="D1047" t="s">
        <v>60</v>
      </c>
      <c r="E1047" t="s">
        <v>579</v>
      </c>
      <c r="F1047">
        <v>1</v>
      </c>
      <c r="G1047">
        <v>384</v>
      </c>
      <c r="H1047">
        <v>1</v>
      </c>
      <c r="I1047">
        <v>82</v>
      </c>
      <c r="J1047">
        <v>5</v>
      </c>
      <c r="K1047">
        <v>2</v>
      </c>
      <c r="L1047">
        <v>4</v>
      </c>
      <c r="N1047" t="s">
        <v>586</v>
      </c>
    </row>
    <row r="1048" spans="1:14" ht="16" customHeight="1" x14ac:dyDescent="0.35">
      <c r="A1048" t="s">
        <v>1631</v>
      </c>
      <c r="B1048" t="s">
        <v>332</v>
      </c>
      <c r="C1048">
        <v>3</v>
      </c>
      <c r="D1048" t="s">
        <v>60</v>
      </c>
      <c r="E1048" t="s">
        <v>582</v>
      </c>
      <c r="F1048">
        <v>3</v>
      </c>
      <c r="G1048">
        <v>512</v>
      </c>
      <c r="H1048">
        <v>1</v>
      </c>
      <c r="I1048">
        <v>112</v>
      </c>
      <c r="J1048">
        <v>8</v>
      </c>
      <c r="K1048">
        <v>0</v>
      </c>
      <c r="L1048">
        <v>4</v>
      </c>
      <c r="N1048" t="s">
        <v>586</v>
      </c>
    </row>
    <row r="1049" spans="1:14" ht="16" customHeight="1" x14ac:dyDescent="0.35">
      <c r="A1049" t="s">
        <v>1632</v>
      </c>
      <c r="B1049" t="s">
        <v>332</v>
      </c>
      <c r="C1049">
        <v>4</v>
      </c>
      <c r="D1049" t="s">
        <v>60</v>
      </c>
      <c r="E1049" t="s">
        <v>585</v>
      </c>
      <c r="F1049">
        <v>5</v>
      </c>
      <c r="G1049">
        <v>640</v>
      </c>
      <c r="H1049">
        <v>0</v>
      </c>
      <c r="I1049">
        <v>164</v>
      </c>
      <c r="J1049">
        <v>11</v>
      </c>
      <c r="K1049">
        <v>2</v>
      </c>
      <c r="L1049">
        <v>3</v>
      </c>
      <c r="M1049" t="s">
        <v>583</v>
      </c>
      <c r="N1049" t="s">
        <v>580</v>
      </c>
    </row>
    <row r="1050" spans="1:14" ht="16" customHeight="1" x14ac:dyDescent="0.35">
      <c r="A1050" t="s">
        <v>1633</v>
      </c>
      <c r="B1050" t="s">
        <v>333</v>
      </c>
      <c r="C1050">
        <v>1</v>
      </c>
      <c r="D1050" t="s">
        <v>64</v>
      </c>
      <c r="E1050" t="s">
        <v>576</v>
      </c>
      <c r="F1050">
        <v>2</v>
      </c>
      <c r="G1050">
        <v>256</v>
      </c>
      <c r="H1050">
        <v>0</v>
      </c>
      <c r="I1050">
        <v>144</v>
      </c>
      <c r="J1050">
        <v>3</v>
      </c>
      <c r="K1050">
        <v>1</v>
      </c>
      <c r="L1050">
        <v>4</v>
      </c>
      <c r="M1050" t="s">
        <v>577</v>
      </c>
      <c r="N1050" t="s">
        <v>580</v>
      </c>
    </row>
    <row r="1051" spans="1:14" ht="16" customHeight="1" x14ac:dyDescent="0.35">
      <c r="A1051" t="s">
        <v>1634</v>
      </c>
      <c r="B1051" t="s">
        <v>333</v>
      </c>
      <c r="C1051">
        <v>2</v>
      </c>
      <c r="D1051" t="s">
        <v>64</v>
      </c>
      <c r="E1051" t="s">
        <v>579</v>
      </c>
      <c r="F1051">
        <v>4</v>
      </c>
      <c r="G1051">
        <v>384</v>
      </c>
      <c r="H1051">
        <v>0</v>
      </c>
      <c r="I1051">
        <v>174</v>
      </c>
      <c r="J1051">
        <v>6</v>
      </c>
      <c r="K1051">
        <v>3</v>
      </c>
      <c r="L1051">
        <v>6</v>
      </c>
      <c r="M1051" t="s">
        <v>577</v>
      </c>
      <c r="N1051" t="s">
        <v>580</v>
      </c>
    </row>
    <row r="1052" spans="1:14" ht="16" customHeight="1" x14ac:dyDescent="0.35">
      <c r="A1052" t="s">
        <v>1635</v>
      </c>
      <c r="B1052" t="s">
        <v>333</v>
      </c>
      <c r="C1052">
        <v>3</v>
      </c>
      <c r="D1052" t="s">
        <v>64</v>
      </c>
      <c r="E1052" t="s">
        <v>582</v>
      </c>
      <c r="F1052">
        <v>1</v>
      </c>
      <c r="G1052">
        <v>512</v>
      </c>
      <c r="H1052">
        <v>1</v>
      </c>
      <c r="I1052">
        <v>86</v>
      </c>
      <c r="J1052">
        <v>4</v>
      </c>
      <c r="K1052">
        <v>1</v>
      </c>
      <c r="L1052">
        <v>6</v>
      </c>
      <c r="N1052" t="s">
        <v>586</v>
      </c>
    </row>
    <row r="1053" spans="1:14" ht="16" customHeight="1" x14ac:dyDescent="0.35">
      <c r="A1053" t="s">
        <v>1636</v>
      </c>
      <c r="B1053" t="s">
        <v>333</v>
      </c>
      <c r="C1053">
        <v>4</v>
      </c>
      <c r="D1053" t="s">
        <v>64</v>
      </c>
      <c r="E1053" t="s">
        <v>585</v>
      </c>
      <c r="F1053">
        <v>3</v>
      </c>
      <c r="G1053">
        <v>640</v>
      </c>
      <c r="H1053">
        <v>1</v>
      </c>
      <c r="I1053">
        <v>116</v>
      </c>
      <c r="J1053">
        <v>7</v>
      </c>
      <c r="K1053">
        <v>3</v>
      </c>
      <c r="L1053">
        <v>6</v>
      </c>
      <c r="N1053" t="s">
        <v>586</v>
      </c>
    </row>
    <row r="1054" spans="1:14" ht="16" customHeight="1" x14ac:dyDescent="0.35">
      <c r="A1054" t="s">
        <v>1637</v>
      </c>
      <c r="B1054" t="s">
        <v>334</v>
      </c>
      <c r="C1054">
        <v>1</v>
      </c>
      <c r="D1054" t="s">
        <v>67</v>
      </c>
      <c r="E1054" t="s">
        <v>576</v>
      </c>
      <c r="F1054">
        <v>5</v>
      </c>
      <c r="G1054">
        <v>256</v>
      </c>
      <c r="H1054">
        <v>1</v>
      </c>
      <c r="I1054">
        <v>150</v>
      </c>
      <c r="J1054">
        <v>6</v>
      </c>
      <c r="K1054">
        <v>0</v>
      </c>
      <c r="L1054">
        <v>4</v>
      </c>
      <c r="N1054" t="s">
        <v>586</v>
      </c>
    </row>
    <row r="1055" spans="1:14" ht="16" customHeight="1" x14ac:dyDescent="0.35">
      <c r="A1055" t="s">
        <v>1638</v>
      </c>
      <c r="B1055" t="s">
        <v>334</v>
      </c>
      <c r="C1055">
        <v>2</v>
      </c>
      <c r="D1055" t="s">
        <v>67</v>
      </c>
      <c r="E1055" t="s">
        <v>579</v>
      </c>
      <c r="F1055">
        <v>2</v>
      </c>
      <c r="G1055">
        <v>384</v>
      </c>
      <c r="H1055">
        <v>1</v>
      </c>
      <c r="I1055">
        <v>85</v>
      </c>
      <c r="J1055">
        <v>4</v>
      </c>
      <c r="K1055">
        <v>2</v>
      </c>
      <c r="L1055">
        <v>4</v>
      </c>
      <c r="N1055" t="s">
        <v>586</v>
      </c>
    </row>
    <row r="1056" spans="1:14" ht="16" customHeight="1" x14ac:dyDescent="0.35">
      <c r="A1056" t="s">
        <v>1639</v>
      </c>
      <c r="B1056" t="s">
        <v>334</v>
      </c>
      <c r="C1056">
        <v>3</v>
      </c>
      <c r="D1056" t="s">
        <v>67</v>
      </c>
      <c r="E1056" t="s">
        <v>582</v>
      </c>
      <c r="F1056">
        <v>4</v>
      </c>
      <c r="G1056">
        <v>512</v>
      </c>
      <c r="H1056">
        <v>0</v>
      </c>
      <c r="I1056">
        <v>191</v>
      </c>
      <c r="J1056">
        <v>7</v>
      </c>
      <c r="K1056">
        <v>0</v>
      </c>
      <c r="L1056">
        <v>3</v>
      </c>
      <c r="M1056" t="s">
        <v>583</v>
      </c>
      <c r="N1056" t="s">
        <v>580</v>
      </c>
    </row>
    <row r="1057" spans="1:14" ht="16" customHeight="1" x14ac:dyDescent="0.35">
      <c r="A1057" t="s">
        <v>1640</v>
      </c>
      <c r="B1057" t="s">
        <v>334</v>
      </c>
      <c r="C1057">
        <v>4</v>
      </c>
      <c r="D1057" t="s">
        <v>67</v>
      </c>
      <c r="E1057" t="s">
        <v>585</v>
      </c>
      <c r="F1057">
        <v>1</v>
      </c>
      <c r="G1057">
        <v>640</v>
      </c>
      <c r="H1057">
        <v>0</v>
      </c>
      <c r="I1057">
        <v>126</v>
      </c>
      <c r="J1057">
        <v>5</v>
      </c>
      <c r="K1057">
        <v>2</v>
      </c>
      <c r="L1057">
        <v>3</v>
      </c>
      <c r="M1057" t="s">
        <v>577</v>
      </c>
      <c r="N1057" t="s">
        <v>580</v>
      </c>
    </row>
    <row r="1058" spans="1:14" ht="16" customHeight="1" x14ac:dyDescent="0.35">
      <c r="A1058" t="s">
        <v>1641</v>
      </c>
      <c r="B1058" t="s">
        <v>335</v>
      </c>
      <c r="C1058">
        <v>1</v>
      </c>
      <c r="D1058" t="s">
        <v>56</v>
      </c>
      <c r="E1058" t="s">
        <v>576</v>
      </c>
      <c r="F1058">
        <v>3</v>
      </c>
      <c r="G1058">
        <v>384</v>
      </c>
      <c r="H1058">
        <v>0</v>
      </c>
      <c r="I1058">
        <v>143</v>
      </c>
      <c r="J1058">
        <v>4</v>
      </c>
      <c r="K1058">
        <v>0</v>
      </c>
      <c r="L1058">
        <v>6</v>
      </c>
      <c r="M1058" t="s">
        <v>577</v>
      </c>
      <c r="N1058" t="s">
        <v>580</v>
      </c>
    </row>
    <row r="1059" spans="1:14" ht="16" customHeight="1" x14ac:dyDescent="0.35">
      <c r="A1059" t="s">
        <v>1642</v>
      </c>
      <c r="B1059" t="s">
        <v>335</v>
      </c>
      <c r="C1059">
        <v>2</v>
      </c>
      <c r="D1059" t="s">
        <v>56</v>
      </c>
      <c r="E1059" t="s">
        <v>579</v>
      </c>
      <c r="F1059">
        <v>5</v>
      </c>
      <c r="G1059">
        <v>512</v>
      </c>
      <c r="H1059">
        <v>0</v>
      </c>
      <c r="I1059">
        <v>173</v>
      </c>
      <c r="J1059">
        <v>7</v>
      </c>
      <c r="K1059">
        <v>2</v>
      </c>
      <c r="L1059">
        <v>6</v>
      </c>
      <c r="M1059" t="s">
        <v>583</v>
      </c>
      <c r="N1059" t="s">
        <v>580</v>
      </c>
    </row>
    <row r="1060" spans="1:14" ht="16" customHeight="1" x14ac:dyDescent="0.35">
      <c r="A1060" t="s">
        <v>1643</v>
      </c>
      <c r="B1060" t="s">
        <v>335</v>
      </c>
      <c r="C1060">
        <v>3</v>
      </c>
      <c r="D1060" t="s">
        <v>56</v>
      </c>
      <c r="E1060" t="s">
        <v>582</v>
      </c>
      <c r="F1060">
        <v>2</v>
      </c>
      <c r="G1060">
        <v>640</v>
      </c>
      <c r="H1060">
        <v>1</v>
      </c>
      <c r="I1060">
        <v>86</v>
      </c>
      <c r="J1060">
        <v>5</v>
      </c>
      <c r="K1060">
        <v>0</v>
      </c>
      <c r="L1060">
        <v>6</v>
      </c>
      <c r="N1060" t="s">
        <v>586</v>
      </c>
    </row>
    <row r="1061" spans="1:14" ht="16" customHeight="1" x14ac:dyDescent="0.35">
      <c r="A1061" t="s">
        <v>1644</v>
      </c>
      <c r="B1061" t="s">
        <v>335</v>
      </c>
      <c r="C1061">
        <v>4</v>
      </c>
      <c r="D1061" t="s">
        <v>56</v>
      </c>
      <c r="E1061" t="s">
        <v>585</v>
      </c>
      <c r="F1061">
        <v>4</v>
      </c>
      <c r="G1061">
        <v>768</v>
      </c>
      <c r="H1061">
        <v>1</v>
      </c>
      <c r="I1061">
        <v>116</v>
      </c>
      <c r="J1061">
        <v>8</v>
      </c>
      <c r="K1061">
        <v>2</v>
      </c>
      <c r="L1061">
        <v>6</v>
      </c>
      <c r="N1061" t="s">
        <v>586</v>
      </c>
    </row>
    <row r="1062" spans="1:14" ht="16" customHeight="1" x14ac:dyDescent="0.35">
      <c r="A1062" t="s">
        <v>1645</v>
      </c>
      <c r="B1062" t="s">
        <v>336</v>
      </c>
      <c r="C1062">
        <v>1</v>
      </c>
      <c r="D1062" t="s">
        <v>60</v>
      </c>
      <c r="E1062" t="s">
        <v>576</v>
      </c>
      <c r="F1062">
        <v>1</v>
      </c>
      <c r="G1062">
        <v>384</v>
      </c>
      <c r="H1062">
        <v>1</v>
      </c>
      <c r="I1062">
        <v>68</v>
      </c>
      <c r="J1062">
        <v>4</v>
      </c>
      <c r="K1062">
        <v>0</v>
      </c>
      <c r="L1062">
        <v>4</v>
      </c>
      <c r="N1062" t="s">
        <v>586</v>
      </c>
    </row>
    <row r="1063" spans="1:14" ht="16" customHeight="1" x14ac:dyDescent="0.35">
      <c r="A1063" t="s">
        <v>1646</v>
      </c>
      <c r="B1063" t="s">
        <v>336</v>
      </c>
      <c r="C1063">
        <v>2</v>
      </c>
      <c r="D1063" t="s">
        <v>60</v>
      </c>
      <c r="E1063" t="s">
        <v>579</v>
      </c>
      <c r="F1063">
        <v>3</v>
      </c>
      <c r="G1063">
        <v>512</v>
      </c>
      <c r="H1063">
        <v>0</v>
      </c>
      <c r="I1063">
        <v>173</v>
      </c>
      <c r="J1063">
        <v>7</v>
      </c>
      <c r="K1063">
        <v>2</v>
      </c>
      <c r="L1063">
        <v>3</v>
      </c>
      <c r="M1063" t="s">
        <v>577</v>
      </c>
      <c r="N1063" t="s">
        <v>580</v>
      </c>
    </row>
    <row r="1064" spans="1:14" ht="16" customHeight="1" x14ac:dyDescent="0.35">
      <c r="A1064" t="s">
        <v>1647</v>
      </c>
      <c r="B1064" t="s">
        <v>336</v>
      </c>
      <c r="C1064">
        <v>3</v>
      </c>
      <c r="D1064" t="s">
        <v>60</v>
      </c>
      <c r="E1064" t="s">
        <v>582</v>
      </c>
      <c r="F1064">
        <v>5</v>
      </c>
      <c r="G1064">
        <v>640</v>
      </c>
      <c r="H1064">
        <v>0</v>
      </c>
      <c r="I1064">
        <v>203</v>
      </c>
      <c r="J1064">
        <v>10</v>
      </c>
      <c r="K1064">
        <v>0</v>
      </c>
      <c r="L1064">
        <v>3</v>
      </c>
      <c r="M1064" t="s">
        <v>577</v>
      </c>
      <c r="N1064" t="s">
        <v>580</v>
      </c>
    </row>
    <row r="1065" spans="1:14" ht="16" customHeight="1" x14ac:dyDescent="0.35">
      <c r="A1065" t="s">
        <v>1648</v>
      </c>
      <c r="B1065" t="s">
        <v>336</v>
      </c>
      <c r="C1065">
        <v>4</v>
      </c>
      <c r="D1065" t="s">
        <v>60</v>
      </c>
      <c r="E1065" t="s">
        <v>585</v>
      </c>
      <c r="F1065">
        <v>2</v>
      </c>
      <c r="G1065">
        <v>768</v>
      </c>
      <c r="H1065">
        <v>0</v>
      </c>
      <c r="I1065">
        <v>138</v>
      </c>
      <c r="J1065">
        <v>8</v>
      </c>
      <c r="K1065">
        <v>2</v>
      </c>
      <c r="L1065">
        <v>4</v>
      </c>
      <c r="M1065" t="s">
        <v>577</v>
      </c>
      <c r="N1065" t="s">
        <v>580</v>
      </c>
    </row>
    <row r="1066" spans="1:14" ht="16" customHeight="1" x14ac:dyDescent="0.35">
      <c r="A1066" t="s">
        <v>1649</v>
      </c>
      <c r="B1066" t="s">
        <v>337</v>
      </c>
      <c r="C1066">
        <v>1</v>
      </c>
      <c r="D1066" t="s">
        <v>64</v>
      </c>
      <c r="E1066" t="s">
        <v>576</v>
      </c>
      <c r="F1066">
        <v>4</v>
      </c>
      <c r="G1066">
        <v>384</v>
      </c>
      <c r="H1066">
        <v>1</v>
      </c>
      <c r="I1066">
        <v>137</v>
      </c>
      <c r="J1066">
        <v>5</v>
      </c>
      <c r="K1066">
        <v>1</v>
      </c>
      <c r="L1066">
        <v>7</v>
      </c>
      <c r="N1066" t="s">
        <v>586</v>
      </c>
    </row>
    <row r="1067" spans="1:14" ht="16" customHeight="1" x14ac:dyDescent="0.35">
      <c r="A1067" t="s">
        <v>1650</v>
      </c>
      <c r="B1067" t="s">
        <v>337</v>
      </c>
      <c r="C1067">
        <v>2</v>
      </c>
      <c r="D1067" t="s">
        <v>64</v>
      </c>
      <c r="E1067" t="s">
        <v>579</v>
      </c>
      <c r="F1067">
        <v>1</v>
      </c>
      <c r="G1067">
        <v>512</v>
      </c>
      <c r="H1067">
        <v>1</v>
      </c>
      <c r="I1067">
        <v>72</v>
      </c>
      <c r="J1067">
        <v>3</v>
      </c>
      <c r="K1067">
        <v>3</v>
      </c>
      <c r="L1067">
        <v>6</v>
      </c>
      <c r="N1067" t="s">
        <v>586</v>
      </c>
    </row>
    <row r="1068" spans="1:14" ht="16" customHeight="1" x14ac:dyDescent="0.35">
      <c r="A1068" t="s">
        <v>1651</v>
      </c>
      <c r="B1068" t="s">
        <v>337</v>
      </c>
      <c r="C1068">
        <v>3</v>
      </c>
      <c r="D1068" t="s">
        <v>64</v>
      </c>
      <c r="E1068" t="s">
        <v>582</v>
      </c>
      <c r="F1068">
        <v>3</v>
      </c>
      <c r="G1068">
        <v>640</v>
      </c>
      <c r="H1068">
        <v>1</v>
      </c>
      <c r="I1068">
        <v>101</v>
      </c>
      <c r="J1068">
        <v>6</v>
      </c>
      <c r="K1068">
        <v>1</v>
      </c>
      <c r="L1068">
        <v>6</v>
      </c>
      <c r="N1068" t="s">
        <v>586</v>
      </c>
    </row>
    <row r="1069" spans="1:14" ht="16" customHeight="1" x14ac:dyDescent="0.35">
      <c r="A1069" t="s">
        <v>1652</v>
      </c>
      <c r="B1069" t="s">
        <v>337</v>
      </c>
      <c r="C1069">
        <v>4</v>
      </c>
      <c r="D1069" t="s">
        <v>64</v>
      </c>
      <c r="E1069" t="s">
        <v>585</v>
      </c>
      <c r="F1069">
        <v>5</v>
      </c>
      <c r="G1069">
        <v>768</v>
      </c>
      <c r="H1069">
        <v>0</v>
      </c>
      <c r="I1069">
        <v>153</v>
      </c>
      <c r="J1069">
        <v>9</v>
      </c>
      <c r="K1069">
        <v>3</v>
      </c>
      <c r="L1069">
        <v>5</v>
      </c>
      <c r="M1069" t="s">
        <v>583</v>
      </c>
      <c r="N1069" t="s">
        <v>580</v>
      </c>
    </row>
    <row r="1070" spans="1:14" ht="16" customHeight="1" x14ac:dyDescent="0.35">
      <c r="A1070" t="s">
        <v>1653</v>
      </c>
      <c r="B1070" t="s">
        <v>338</v>
      </c>
      <c r="C1070">
        <v>1</v>
      </c>
      <c r="D1070" t="s">
        <v>67</v>
      </c>
      <c r="E1070" t="s">
        <v>576</v>
      </c>
      <c r="F1070">
        <v>2</v>
      </c>
      <c r="G1070">
        <v>384</v>
      </c>
      <c r="H1070">
        <v>0</v>
      </c>
      <c r="I1070">
        <v>146</v>
      </c>
      <c r="J1070">
        <v>3</v>
      </c>
      <c r="K1070">
        <v>0</v>
      </c>
      <c r="L1070">
        <v>3</v>
      </c>
      <c r="M1070" t="s">
        <v>577</v>
      </c>
      <c r="N1070" t="s">
        <v>580</v>
      </c>
    </row>
    <row r="1071" spans="1:14" ht="16" customHeight="1" x14ac:dyDescent="0.35">
      <c r="A1071" t="s">
        <v>1654</v>
      </c>
      <c r="B1071" t="s">
        <v>338</v>
      </c>
      <c r="C1071">
        <v>2</v>
      </c>
      <c r="D1071" t="s">
        <v>67</v>
      </c>
      <c r="E1071" t="s">
        <v>579</v>
      </c>
      <c r="F1071">
        <v>4</v>
      </c>
      <c r="G1071">
        <v>512</v>
      </c>
      <c r="H1071">
        <v>0</v>
      </c>
      <c r="I1071">
        <v>176</v>
      </c>
      <c r="J1071">
        <v>6</v>
      </c>
      <c r="K1071">
        <v>2</v>
      </c>
      <c r="L1071">
        <v>5</v>
      </c>
      <c r="M1071" t="s">
        <v>577</v>
      </c>
      <c r="N1071" t="s">
        <v>580</v>
      </c>
    </row>
    <row r="1072" spans="1:14" ht="16" customHeight="1" x14ac:dyDescent="0.35">
      <c r="A1072" t="s">
        <v>1655</v>
      </c>
      <c r="B1072" t="s">
        <v>338</v>
      </c>
      <c r="C1072">
        <v>3</v>
      </c>
      <c r="D1072" t="s">
        <v>67</v>
      </c>
      <c r="E1072" t="s">
        <v>582</v>
      </c>
      <c r="F1072">
        <v>1</v>
      </c>
      <c r="G1072">
        <v>640</v>
      </c>
      <c r="H1072">
        <v>1</v>
      </c>
      <c r="I1072">
        <v>89</v>
      </c>
      <c r="J1072">
        <v>4</v>
      </c>
      <c r="K1072">
        <v>0</v>
      </c>
      <c r="L1072">
        <v>6</v>
      </c>
      <c r="N1072" t="s">
        <v>586</v>
      </c>
    </row>
    <row r="1073" spans="1:14" ht="16" customHeight="1" x14ac:dyDescent="0.35">
      <c r="A1073" t="s">
        <v>1656</v>
      </c>
      <c r="B1073" t="s">
        <v>338</v>
      </c>
      <c r="C1073">
        <v>4</v>
      </c>
      <c r="D1073" t="s">
        <v>67</v>
      </c>
      <c r="E1073" t="s">
        <v>585</v>
      </c>
      <c r="F1073">
        <v>3</v>
      </c>
      <c r="G1073">
        <v>768</v>
      </c>
      <c r="H1073">
        <v>1</v>
      </c>
      <c r="I1073">
        <v>119</v>
      </c>
      <c r="J1073">
        <v>7</v>
      </c>
      <c r="K1073">
        <v>2</v>
      </c>
      <c r="L1073">
        <v>5</v>
      </c>
      <c r="N1073" t="s">
        <v>586</v>
      </c>
    </row>
    <row r="1074" spans="1:14" ht="16" customHeight="1" x14ac:dyDescent="0.35">
      <c r="A1074" t="s">
        <v>1657</v>
      </c>
      <c r="B1074" t="s">
        <v>339</v>
      </c>
      <c r="C1074">
        <v>1</v>
      </c>
      <c r="D1074" t="s">
        <v>56</v>
      </c>
      <c r="E1074" t="s">
        <v>576</v>
      </c>
      <c r="F1074">
        <v>5</v>
      </c>
      <c r="G1074">
        <v>512</v>
      </c>
      <c r="H1074">
        <v>1</v>
      </c>
      <c r="I1074">
        <v>136</v>
      </c>
      <c r="J1074">
        <v>6</v>
      </c>
      <c r="K1074">
        <v>0</v>
      </c>
      <c r="L1074">
        <v>6</v>
      </c>
      <c r="N1074" t="s">
        <v>586</v>
      </c>
    </row>
    <row r="1075" spans="1:14" ht="16" customHeight="1" x14ac:dyDescent="0.35">
      <c r="A1075" t="s">
        <v>1658</v>
      </c>
      <c r="B1075" t="s">
        <v>339</v>
      </c>
      <c r="C1075">
        <v>2</v>
      </c>
      <c r="D1075" t="s">
        <v>56</v>
      </c>
      <c r="E1075" t="s">
        <v>579</v>
      </c>
      <c r="F1075">
        <v>2</v>
      </c>
      <c r="G1075">
        <v>640</v>
      </c>
      <c r="H1075">
        <v>1</v>
      </c>
      <c r="I1075">
        <v>71</v>
      </c>
      <c r="J1075">
        <v>4</v>
      </c>
      <c r="K1075">
        <v>2</v>
      </c>
      <c r="L1075">
        <v>6</v>
      </c>
      <c r="N1075" t="s">
        <v>586</v>
      </c>
    </row>
    <row r="1076" spans="1:14" ht="16" customHeight="1" x14ac:dyDescent="0.35">
      <c r="A1076" t="s">
        <v>1659</v>
      </c>
      <c r="B1076" t="s">
        <v>339</v>
      </c>
      <c r="C1076">
        <v>3</v>
      </c>
      <c r="D1076" t="s">
        <v>56</v>
      </c>
      <c r="E1076" t="s">
        <v>582</v>
      </c>
      <c r="F1076">
        <v>4</v>
      </c>
      <c r="G1076">
        <v>768</v>
      </c>
      <c r="H1076">
        <v>0</v>
      </c>
      <c r="I1076">
        <v>177</v>
      </c>
      <c r="J1076">
        <v>7</v>
      </c>
      <c r="K1076">
        <v>0</v>
      </c>
      <c r="L1076">
        <v>5</v>
      </c>
      <c r="M1076" t="s">
        <v>577</v>
      </c>
      <c r="N1076" t="s">
        <v>580</v>
      </c>
    </row>
    <row r="1077" spans="1:14" ht="16" customHeight="1" x14ac:dyDescent="0.35">
      <c r="A1077" t="s">
        <v>1660</v>
      </c>
      <c r="B1077" t="s">
        <v>339</v>
      </c>
      <c r="C1077">
        <v>4</v>
      </c>
      <c r="D1077" t="s">
        <v>56</v>
      </c>
      <c r="E1077" t="s">
        <v>585</v>
      </c>
      <c r="F1077">
        <v>1</v>
      </c>
      <c r="G1077">
        <v>256</v>
      </c>
      <c r="H1077">
        <v>0</v>
      </c>
      <c r="I1077">
        <v>112</v>
      </c>
      <c r="J1077">
        <v>5</v>
      </c>
      <c r="K1077">
        <v>2</v>
      </c>
      <c r="L1077">
        <v>5</v>
      </c>
      <c r="M1077" t="s">
        <v>577</v>
      </c>
      <c r="N1077" t="s">
        <v>580</v>
      </c>
    </row>
    <row r="1078" spans="1:14" ht="16" customHeight="1" x14ac:dyDescent="0.35">
      <c r="A1078" t="s">
        <v>1661</v>
      </c>
      <c r="B1078" t="s">
        <v>340</v>
      </c>
      <c r="C1078">
        <v>1</v>
      </c>
      <c r="D1078" t="s">
        <v>60</v>
      </c>
      <c r="E1078" t="s">
        <v>576</v>
      </c>
      <c r="F1078">
        <v>3</v>
      </c>
      <c r="G1078">
        <v>512</v>
      </c>
      <c r="H1078">
        <v>0</v>
      </c>
      <c r="I1078">
        <v>159</v>
      </c>
      <c r="J1078">
        <v>6</v>
      </c>
      <c r="K1078">
        <v>0</v>
      </c>
      <c r="L1078">
        <v>5</v>
      </c>
      <c r="M1078" t="s">
        <v>577</v>
      </c>
      <c r="N1078" t="s">
        <v>580</v>
      </c>
    </row>
    <row r="1079" spans="1:14" ht="16" customHeight="1" x14ac:dyDescent="0.35">
      <c r="A1079" t="s">
        <v>1662</v>
      </c>
      <c r="B1079" t="s">
        <v>340</v>
      </c>
      <c r="C1079">
        <v>2</v>
      </c>
      <c r="D1079" t="s">
        <v>60</v>
      </c>
      <c r="E1079" t="s">
        <v>579</v>
      </c>
      <c r="F1079">
        <v>5</v>
      </c>
      <c r="G1079">
        <v>640</v>
      </c>
      <c r="H1079">
        <v>0</v>
      </c>
      <c r="I1079">
        <v>188</v>
      </c>
      <c r="J1079">
        <v>9</v>
      </c>
      <c r="K1079">
        <v>2</v>
      </c>
      <c r="L1079">
        <v>5</v>
      </c>
      <c r="M1079" t="s">
        <v>583</v>
      </c>
      <c r="N1079" t="s">
        <v>580</v>
      </c>
    </row>
    <row r="1080" spans="1:14" ht="16" customHeight="1" x14ac:dyDescent="0.35">
      <c r="A1080" t="s">
        <v>1663</v>
      </c>
      <c r="B1080" t="s">
        <v>340</v>
      </c>
      <c r="C1080">
        <v>3</v>
      </c>
      <c r="D1080" t="s">
        <v>60</v>
      </c>
      <c r="E1080" t="s">
        <v>582</v>
      </c>
      <c r="F1080">
        <v>2</v>
      </c>
      <c r="G1080">
        <v>768</v>
      </c>
      <c r="H1080">
        <v>1</v>
      </c>
      <c r="I1080">
        <v>101</v>
      </c>
      <c r="J1080">
        <v>7</v>
      </c>
      <c r="K1080">
        <v>0</v>
      </c>
      <c r="L1080">
        <v>5</v>
      </c>
      <c r="N1080" t="s">
        <v>586</v>
      </c>
    </row>
    <row r="1081" spans="1:14" ht="16" customHeight="1" x14ac:dyDescent="0.35">
      <c r="A1081" t="s">
        <v>1664</v>
      </c>
      <c r="B1081" t="s">
        <v>340</v>
      </c>
      <c r="C1081">
        <v>4</v>
      </c>
      <c r="D1081" t="s">
        <v>60</v>
      </c>
      <c r="E1081" t="s">
        <v>585</v>
      </c>
      <c r="F1081">
        <v>4</v>
      </c>
      <c r="G1081">
        <v>256</v>
      </c>
      <c r="H1081">
        <v>1</v>
      </c>
      <c r="I1081">
        <v>131</v>
      </c>
      <c r="J1081">
        <v>10</v>
      </c>
      <c r="K1081">
        <v>2</v>
      </c>
      <c r="L1081">
        <v>5</v>
      </c>
      <c r="N1081" t="s">
        <v>586</v>
      </c>
    </row>
    <row r="1082" spans="1:14" ht="16" customHeight="1" x14ac:dyDescent="0.35">
      <c r="A1082" t="s">
        <v>1665</v>
      </c>
      <c r="B1082" t="s">
        <v>341</v>
      </c>
      <c r="C1082">
        <v>1</v>
      </c>
      <c r="D1082" t="s">
        <v>64</v>
      </c>
      <c r="E1082" t="s">
        <v>576</v>
      </c>
      <c r="F1082">
        <v>1</v>
      </c>
      <c r="G1082">
        <v>512</v>
      </c>
      <c r="H1082">
        <v>0</v>
      </c>
      <c r="I1082">
        <v>79</v>
      </c>
      <c r="J1082">
        <v>2</v>
      </c>
      <c r="K1082">
        <v>1</v>
      </c>
      <c r="L1082">
        <v>5</v>
      </c>
      <c r="M1082" t="s">
        <v>583</v>
      </c>
      <c r="N1082" t="s">
        <v>580</v>
      </c>
    </row>
    <row r="1083" spans="1:14" ht="16" customHeight="1" x14ac:dyDescent="0.35">
      <c r="A1083" t="s">
        <v>1666</v>
      </c>
      <c r="B1083" t="s">
        <v>341</v>
      </c>
      <c r="C1083">
        <v>2</v>
      </c>
      <c r="D1083" t="s">
        <v>64</v>
      </c>
      <c r="E1083" t="s">
        <v>579</v>
      </c>
      <c r="F1083">
        <v>3</v>
      </c>
      <c r="G1083">
        <v>640</v>
      </c>
      <c r="H1083">
        <v>0</v>
      </c>
      <c r="I1083">
        <v>163</v>
      </c>
      <c r="J1083">
        <v>5</v>
      </c>
      <c r="K1083">
        <v>3</v>
      </c>
      <c r="L1083">
        <v>5</v>
      </c>
      <c r="M1083" t="s">
        <v>577</v>
      </c>
      <c r="N1083" t="s">
        <v>580</v>
      </c>
    </row>
    <row r="1084" spans="1:14" ht="16" customHeight="1" x14ac:dyDescent="0.35">
      <c r="A1084" t="s">
        <v>1667</v>
      </c>
      <c r="B1084" t="s">
        <v>341</v>
      </c>
      <c r="C1084">
        <v>3</v>
      </c>
      <c r="D1084" t="s">
        <v>64</v>
      </c>
      <c r="E1084" t="s">
        <v>582</v>
      </c>
      <c r="F1084">
        <v>5</v>
      </c>
      <c r="G1084">
        <v>768</v>
      </c>
      <c r="H1084">
        <v>0</v>
      </c>
      <c r="I1084">
        <v>192</v>
      </c>
      <c r="J1084">
        <v>8</v>
      </c>
      <c r="K1084">
        <v>1</v>
      </c>
      <c r="L1084">
        <v>7</v>
      </c>
      <c r="M1084" t="s">
        <v>577</v>
      </c>
      <c r="N1084" t="s">
        <v>580</v>
      </c>
    </row>
    <row r="1085" spans="1:14" ht="16" customHeight="1" x14ac:dyDescent="0.35">
      <c r="A1085" t="s">
        <v>1668</v>
      </c>
      <c r="B1085" t="s">
        <v>341</v>
      </c>
      <c r="C1085">
        <v>4</v>
      </c>
      <c r="D1085" t="s">
        <v>64</v>
      </c>
      <c r="E1085" t="s">
        <v>585</v>
      </c>
      <c r="F1085">
        <v>2</v>
      </c>
      <c r="G1085">
        <v>256</v>
      </c>
      <c r="H1085">
        <v>1</v>
      </c>
      <c r="I1085">
        <v>105</v>
      </c>
      <c r="J1085">
        <v>6</v>
      </c>
      <c r="K1085">
        <v>3</v>
      </c>
      <c r="L1085">
        <v>7</v>
      </c>
      <c r="N1085" t="s">
        <v>586</v>
      </c>
    </row>
    <row r="1086" spans="1:14" ht="16" customHeight="1" x14ac:dyDescent="0.35">
      <c r="A1086" t="s">
        <v>1669</v>
      </c>
      <c r="B1086" t="s">
        <v>342</v>
      </c>
      <c r="C1086">
        <v>1</v>
      </c>
      <c r="D1086" t="s">
        <v>67</v>
      </c>
      <c r="E1086" t="s">
        <v>576</v>
      </c>
      <c r="F1086">
        <v>4</v>
      </c>
      <c r="G1086">
        <v>512</v>
      </c>
      <c r="H1086">
        <v>1</v>
      </c>
      <c r="I1086">
        <v>139</v>
      </c>
      <c r="J1086">
        <v>5</v>
      </c>
      <c r="K1086">
        <v>0</v>
      </c>
      <c r="L1086">
        <v>6</v>
      </c>
      <c r="N1086" t="s">
        <v>586</v>
      </c>
    </row>
    <row r="1087" spans="1:14" ht="16" customHeight="1" x14ac:dyDescent="0.35">
      <c r="A1087" t="s">
        <v>1670</v>
      </c>
      <c r="B1087" t="s">
        <v>342</v>
      </c>
      <c r="C1087">
        <v>2</v>
      </c>
      <c r="D1087" t="s">
        <v>67</v>
      </c>
      <c r="E1087" t="s">
        <v>579</v>
      </c>
      <c r="F1087">
        <v>1</v>
      </c>
      <c r="G1087">
        <v>640</v>
      </c>
      <c r="H1087">
        <v>1</v>
      </c>
      <c r="I1087">
        <v>74</v>
      </c>
      <c r="J1087">
        <v>3</v>
      </c>
      <c r="K1087">
        <v>2</v>
      </c>
      <c r="L1087">
        <v>5</v>
      </c>
      <c r="N1087" t="s">
        <v>586</v>
      </c>
    </row>
    <row r="1088" spans="1:14" ht="16" customHeight="1" x14ac:dyDescent="0.35">
      <c r="A1088" t="s">
        <v>1671</v>
      </c>
      <c r="B1088" t="s">
        <v>342</v>
      </c>
      <c r="C1088">
        <v>3</v>
      </c>
      <c r="D1088" t="s">
        <v>67</v>
      </c>
      <c r="E1088" t="s">
        <v>582</v>
      </c>
      <c r="F1088">
        <v>3</v>
      </c>
      <c r="G1088">
        <v>768</v>
      </c>
      <c r="H1088">
        <v>1</v>
      </c>
      <c r="I1088">
        <v>104</v>
      </c>
      <c r="J1088">
        <v>6</v>
      </c>
      <c r="K1088">
        <v>0</v>
      </c>
      <c r="L1088">
        <v>5</v>
      </c>
      <c r="N1088" t="s">
        <v>586</v>
      </c>
    </row>
    <row r="1089" spans="1:14" ht="16" customHeight="1" x14ac:dyDescent="0.35">
      <c r="A1089" t="s">
        <v>1672</v>
      </c>
      <c r="B1089" t="s">
        <v>342</v>
      </c>
      <c r="C1089">
        <v>4</v>
      </c>
      <c r="D1089" t="s">
        <v>67</v>
      </c>
      <c r="E1089" t="s">
        <v>585</v>
      </c>
      <c r="F1089">
        <v>5</v>
      </c>
      <c r="G1089">
        <v>256</v>
      </c>
      <c r="H1089">
        <v>0</v>
      </c>
      <c r="I1089">
        <v>210</v>
      </c>
      <c r="J1089">
        <v>9</v>
      </c>
      <c r="K1089">
        <v>2</v>
      </c>
      <c r="L1089">
        <v>4</v>
      </c>
      <c r="M1089" t="s">
        <v>577</v>
      </c>
      <c r="N1089" t="s">
        <v>580</v>
      </c>
    </row>
    <row r="1090" spans="1:14" ht="16" customHeight="1" x14ac:dyDescent="0.35">
      <c r="A1090" t="s">
        <v>1673</v>
      </c>
      <c r="B1090" t="s">
        <v>343</v>
      </c>
      <c r="C1090">
        <v>1</v>
      </c>
      <c r="D1090" t="s">
        <v>56</v>
      </c>
      <c r="E1090" t="s">
        <v>576</v>
      </c>
      <c r="F1090">
        <v>2</v>
      </c>
      <c r="G1090">
        <v>640</v>
      </c>
      <c r="H1090">
        <v>0</v>
      </c>
      <c r="I1090">
        <v>132</v>
      </c>
      <c r="J1090">
        <v>3</v>
      </c>
      <c r="K1090">
        <v>0</v>
      </c>
      <c r="L1090">
        <v>2</v>
      </c>
      <c r="M1090" t="s">
        <v>577</v>
      </c>
      <c r="N1090" t="s">
        <v>580</v>
      </c>
    </row>
    <row r="1091" spans="1:14" ht="16" customHeight="1" x14ac:dyDescent="0.35">
      <c r="A1091" t="s">
        <v>1674</v>
      </c>
      <c r="B1091" t="s">
        <v>343</v>
      </c>
      <c r="C1091">
        <v>2</v>
      </c>
      <c r="D1091" t="s">
        <v>56</v>
      </c>
      <c r="E1091" t="s">
        <v>579</v>
      </c>
      <c r="F1091">
        <v>4</v>
      </c>
      <c r="G1091">
        <v>768</v>
      </c>
      <c r="H1091">
        <v>0</v>
      </c>
      <c r="I1091">
        <v>162</v>
      </c>
      <c r="J1091">
        <v>6</v>
      </c>
      <c r="K1091">
        <v>2</v>
      </c>
      <c r="L1091">
        <v>4</v>
      </c>
      <c r="M1091" t="s">
        <v>577</v>
      </c>
      <c r="N1091" t="s">
        <v>580</v>
      </c>
    </row>
    <row r="1092" spans="1:14" ht="16" customHeight="1" x14ac:dyDescent="0.35">
      <c r="A1092" t="s">
        <v>1675</v>
      </c>
      <c r="B1092" t="s">
        <v>343</v>
      </c>
      <c r="C1092">
        <v>3</v>
      </c>
      <c r="D1092" t="s">
        <v>56</v>
      </c>
      <c r="E1092" t="s">
        <v>582</v>
      </c>
      <c r="F1092">
        <v>1</v>
      </c>
      <c r="G1092">
        <v>256</v>
      </c>
      <c r="H1092">
        <v>1</v>
      </c>
      <c r="I1092">
        <v>75</v>
      </c>
      <c r="J1092">
        <v>4</v>
      </c>
      <c r="K1092">
        <v>0</v>
      </c>
      <c r="L1092">
        <v>5</v>
      </c>
      <c r="N1092" t="s">
        <v>586</v>
      </c>
    </row>
    <row r="1093" spans="1:14" ht="16" customHeight="1" x14ac:dyDescent="0.35">
      <c r="A1093" t="s">
        <v>1676</v>
      </c>
      <c r="B1093" t="s">
        <v>343</v>
      </c>
      <c r="C1093">
        <v>4</v>
      </c>
      <c r="D1093" t="s">
        <v>56</v>
      </c>
      <c r="E1093" t="s">
        <v>585</v>
      </c>
      <c r="F1093">
        <v>3</v>
      </c>
      <c r="G1093">
        <v>384</v>
      </c>
      <c r="H1093">
        <v>1</v>
      </c>
      <c r="I1093">
        <v>105</v>
      </c>
      <c r="J1093">
        <v>7</v>
      </c>
      <c r="K1093">
        <v>2</v>
      </c>
      <c r="L1093">
        <v>4</v>
      </c>
      <c r="N1093" t="s">
        <v>586</v>
      </c>
    </row>
    <row r="1094" spans="1:14" ht="16" customHeight="1" x14ac:dyDescent="0.35">
      <c r="A1094" t="s">
        <v>1677</v>
      </c>
      <c r="B1094" t="s">
        <v>344</v>
      </c>
      <c r="C1094">
        <v>1</v>
      </c>
      <c r="D1094" t="s">
        <v>60</v>
      </c>
      <c r="E1094" t="s">
        <v>576</v>
      </c>
      <c r="F1094">
        <v>5</v>
      </c>
      <c r="G1094">
        <v>640</v>
      </c>
      <c r="H1094">
        <v>1</v>
      </c>
      <c r="I1094">
        <v>152</v>
      </c>
      <c r="J1094">
        <v>8</v>
      </c>
      <c r="K1094">
        <v>0</v>
      </c>
      <c r="L1094">
        <v>6</v>
      </c>
      <c r="N1094" t="s">
        <v>586</v>
      </c>
    </row>
    <row r="1095" spans="1:14" ht="16" customHeight="1" x14ac:dyDescent="0.35">
      <c r="A1095" t="s">
        <v>1678</v>
      </c>
      <c r="B1095" t="s">
        <v>344</v>
      </c>
      <c r="C1095">
        <v>2</v>
      </c>
      <c r="D1095" t="s">
        <v>60</v>
      </c>
      <c r="E1095" t="s">
        <v>579</v>
      </c>
      <c r="F1095">
        <v>2</v>
      </c>
      <c r="G1095">
        <v>768</v>
      </c>
      <c r="H1095">
        <v>0</v>
      </c>
      <c r="I1095">
        <v>108</v>
      </c>
      <c r="J1095">
        <v>6</v>
      </c>
      <c r="K1095">
        <v>2</v>
      </c>
      <c r="L1095">
        <v>4</v>
      </c>
      <c r="M1095" t="s">
        <v>583</v>
      </c>
      <c r="N1095" t="s">
        <v>580</v>
      </c>
    </row>
    <row r="1096" spans="1:14" ht="16" customHeight="1" x14ac:dyDescent="0.35">
      <c r="A1096" t="s">
        <v>1679</v>
      </c>
      <c r="B1096" t="s">
        <v>344</v>
      </c>
      <c r="C1096">
        <v>3</v>
      </c>
      <c r="D1096" t="s">
        <v>60</v>
      </c>
      <c r="E1096" t="s">
        <v>582</v>
      </c>
      <c r="F1096">
        <v>4</v>
      </c>
      <c r="G1096">
        <v>256</v>
      </c>
      <c r="H1096">
        <v>0</v>
      </c>
      <c r="I1096">
        <v>192</v>
      </c>
      <c r="J1096">
        <v>9</v>
      </c>
      <c r="K1096">
        <v>0</v>
      </c>
      <c r="L1096">
        <v>4</v>
      </c>
      <c r="M1096" t="s">
        <v>577</v>
      </c>
      <c r="N1096" t="s">
        <v>580</v>
      </c>
    </row>
    <row r="1097" spans="1:14" ht="16" customHeight="1" x14ac:dyDescent="0.35">
      <c r="A1097" t="s">
        <v>1680</v>
      </c>
      <c r="B1097" t="s">
        <v>344</v>
      </c>
      <c r="C1097">
        <v>4</v>
      </c>
      <c r="D1097" t="s">
        <v>60</v>
      </c>
      <c r="E1097" t="s">
        <v>585</v>
      </c>
      <c r="F1097">
        <v>1</v>
      </c>
      <c r="G1097">
        <v>384</v>
      </c>
      <c r="H1097">
        <v>0</v>
      </c>
      <c r="I1097">
        <v>127</v>
      </c>
      <c r="J1097">
        <v>7</v>
      </c>
      <c r="K1097">
        <v>2</v>
      </c>
      <c r="L1097">
        <v>6</v>
      </c>
      <c r="M1097" t="s">
        <v>577</v>
      </c>
      <c r="N1097" t="s">
        <v>580</v>
      </c>
    </row>
    <row r="1098" spans="1:14" ht="16" customHeight="1" x14ac:dyDescent="0.35">
      <c r="A1098" t="s">
        <v>1681</v>
      </c>
      <c r="B1098" t="s">
        <v>345</v>
      </c>
      <c r="C1098">
        <v>1</v>
      </c>
      <c r="D1098" t="s">
        <v>64</v>
      </c>
      <c r="E1098" t="s">
        <v>576</v>
      </c>
      <c r="F1098">
        <v>3</v>
      </c>
      <c r="G1098">
        <v>640</v>
      </c>
      <c r="H1098">
        <v>0</v>
      </c>
      <c r="I1098">
        <v>148</v>
      </c>
      <c r="J1098">
        <v>4</v>
      </c>
      <c r="K1098">
        <v>1</v>
      </c>
      <c r="L1098">
        <v>4</v>
      </c>
      <c r="M1098" t="s">
        <v>577</v>
      </c>
      <c r="N1098" t="s">
        <v>580</v>
      </c>
    </row>
    <row r="1099" spans="1:14" ht="16" customHeight="1" x14ac:dyDescent="0.35">
      <c r="A1099" t="s">
        <v>1682</v>
      </c>
      <c r="B1099" t="s">
        <v>345</v>
      </c>
      <c r="C1099">
        <v>2</v>
      </c>
      <c r="D1099" t="s">
        <v>64</v>
      </c>
      <c r="E1099" t="s">
        <v>579</v>
      </c>
      <c r="F1099">
        <v>5</v>
      </c>
      <c r="G1099">
        <v>768</v>
      </c>
      <c r="H1099">
        <v>0</v>
      </c>
      <c r="I1099">
        <v>178</v>
      </c>
      <c r="J1099">
        <v>7</v>
      </c>
      <c r="K1099">
        <v>3</v>
      </c>
      <c r="L1099">
        <v>4</v>
      </c>
      <c r="M1099" t="s">
        <v>583</v>
      </c>
      <c r="N1099" t="s">
        <v>580</v>
      </c>
    </row>
    <row r="1100" spans="1:14" ht="16" customHeight="1" x14ac:dyDescent="0.35">
      <c r="A1100" t="s">
        <v>1683</v>
      </c>
      <c r="B1100" t="s">
        <v>345</v>
      </c>
      <c r="C1100">
        <v>3</v>
      </c>
      <c r="D1100" t="s">
        <v>64</v>
      </c>
      <c r="E1100" t="s">
        <v>582</v>
      </c>
      <c r="F1100">
        <v>2</v>
      </c>
      <c r="G1100">
        <v>256</v>
      </c>
      <c r="H1100">
        <v>1</v>
      </c>
      <c r="I1100">
        <v>90</v>
      </c>
      <c r="J1100">
        <v>5</v>
      </c>
      <c r="K1100">
        <v>1</v>
      </c>
      <c r="L1100">
        <v>4</v>
      </c>
      <c r="N1100" t="s">
        <v>586</v>
      </c>
    </row>
    <row r="1101" spans="1:14" ht="16" customHeight="1" x14ac:dyDescent="0.35">
      <c r="A1101" t="s">
        <v>1684</v>
      </c>
      <c r="B1101" t="s">
        <v>345</v>
      </c>
      <c r="C1101">
        <v>4</v>
      </c>
      <c r="D1101" t="s">
        <v>64</v>
      </c>
      <c r="E1101" t="s">
        <v>585</v>
      </c>
      <c r="F1101">
        <v>4</v>
      </c>
      <c r="G1101">
        <v>384</v>
      </c>
      <c r="H1101">
        <v>1</v>
      </c>
      <c r="I1101">
        <v>120</v>
      </c>
      <c r="J1101">
        <v>8</v>
      </c>
      <c r="K1101">
        <v>3</v>
      </c>
      <c r="L1101">
        <v>4</v>
      </c>
      <c r="N1101" t="s">
        <v>586</v>
      </c>
    </row>
    <row r="1102" spans="1:14" ht="16" customHeight="1" x14ac:dyDescent="0.35">
      <c r="A1102" t="s">
        <v>1685</v>
      </c>
      <c r="B1102" t="s">
        <v>346</v>
      </c>
      <c r="C1102">
        <v>1</v>
      </c>
      <c r="D1102" t="s">
        <v>67</v>
      </c>
      <c r="E1102" t="s">
        <v>576</v>
      </c>
      <c r="F1102">
        <v>1</v>
      </c>
      <c r="G1102">
        <v>640</v>
      </c>
      <c r="H1102">
        <v>0</v>
      </c>
      <c r="I1102">
        <v>81</v>
      </c>
      <c r="J1102">
        <v>2</v>
      </c>
      <c r="K1102">
        <v>0</v>
      </c>
      <c r="L1102">
        <v>4</v>
      </c>
      <c r="M1102" t="s">
        <v>583</v>
      </c>
      <c r="N1102" t="s">
        <v>580</v>
      </c>
    </row>
    <row r="1103" spans="1:14" ht="16" customHeight="1" x14ac:dyDescent="0.35">
      <c r="A1103" t="s">
        <v>1686</v>
      </c>
      <c r="B1103" t="s">
        <v>346</v>
      </c>
      <c r="C1103">
        <v>2</v>
      </c>
      <c r="D1103" t="s">
        <v>67</v>
      </c>
      <c r="E1103" t="s">
        <v>579</v>
      </c>
      <c r="F1103">
        <v>3</v>
      </c>
      <c r="G1103">
        <v>768</v>
      </c>
      <c r="H1103">
        <v>0</v>
      </c>
      <c r="I1103">
        <v>165</v>
      </c>
      <c r="J1103">
        <v>5</v>
      </c>
      <c r="K1103">
        <v>2</v>
      </c>
      <c r="L1103">
        <v>4</v>
      </c>
      <c r="M1103" t="s">
        <v>577</v>
      </c>
      <c r="N1103" t="s">
        <v>580</v>
      </c>
    </row>
    <row r="1104" spans="1:14" ht="16" customHeight="1" x14ac:dyDescent="0.35">
      <c r="A1104" t="s">
        <v>1687</v>
      </c>
      <c r="B1104" t="s">
        <v>346</v>
      </c>
      <c r="C1104">
        <v>3</v>
      </c>
      <c r="D1104" t="s">
        <v>67</v>
      </c>
      <c r="E1104" t="s">
        <v>582</v>
      </c>
      <c r="F1104">
        <v>5</v>
      </c>
      <c r="G1104">
        <v>256</v>
      </c>
      <c r="H1104">
        <v>0</v>
      </c>
      <c r="I1104">
        <v>195</v>
      </c>
      <c r="J1104">
        <v>8</v>
      </c>
      <c r="K1104">
        <v>0</v>
      </c>
      <c r="L1104">
        <v>6</v>
      </c>
      <c r="M1104" t="s">
        <v>577</v>
      </c>
      <c r="N1104" t="s">
        <v>580</v>
      </c>
    </row>
    <row r="1105" spans="1:14" ht="16" customHeight="1" x14ac:dyDescent="0.35">
      <c r="A1105" t="s">
        <v>1688</v>
      </c>
      <c r="B1105" t="s">
        <v>346</v>
      </c>
      <c r="C1105">
        <v>4</v>
      </c>
      <c r="D1105" t="s">
        <v>67</v>
      </c>
      <c r="E1105" t="s">
        <v>585</v>
      </c>
      <c r="F1105">
        <v>2</v>
      </c>
      <c r="G1105">
        <v>384</v>
      </c>
      <c r="H1105">
        <v>1</v>
      </c>
      <c r="I1105">
        <v>107</v>
      </c>
      <c r="J1105">
        <v>6</v>
      </c>
      <c r="K1105">
        <v>2</v>
      </c>
      <c r="L1105">
        <v>7</v>
      </c>
      <c r="N1105" t="s">
        <v>586</v>
      </c>
    </row>
    <row r="1106" spans="1:14" ht="16" customHeight="1" x14ac:dyDescent="0.35">
      <c r="A1106" t="s">
        <v>1689</v>
      </c>
      <c r="B1106" t="s">
        <v>347</v>
      </c>
      <c r="C1106">
        <v>1</v>
      </c>
      <c r="D1106" t="s">
        <v>56</v>
      </c>
      <c r="E1106" t="s">
        <v>576</v>
      </c>
      <c r="F1106">
        <v>4</v>
      </c>
      <c r="G1106">
        <v>768</v>
      </c>
      <c r="H1106">
        <v>1</v>
      </c>
      <c r="I1106">
        <v>125</v>
      </c>
      <c r="J1106">
        <v>5</v>
      </c>
      <c r="K1106">
        <v>0</v>
      </c>
      <c r="L1106">
        <v>5</v>
      </c>
      <c r="N1106" t="s">
        <v>586</v>
      </c>
    </row>
    <row r="1107" spans="1:14" ht="16" customHeight="1" x14ac:dyDescent="0.35">
      <c r="A1107" t="s">
        <v>1690</v>
      </c>
      <c r="B1107" t="s">
        <v>347</v>
      </c>
      <c r="C1107">
        <v>2</v>
      </c>
      <c r="D1107" t="s">
        <v>56</v>
      </c>
      <c r="E1107" t="s">
        <v>579</v>
      </c>
      <c r="F1107">
        <v>1</v>
      </c>
      <c r="G1107">
        <v>256</v>
      </c>
      <c r="H1107">
        <v>1</v>
      </c>
      <c r="I1107">
        <v>60</v>
      </c>
      <c r="J1107">
        <v>3</v>
      </c>
      <c r="K1107">
        <v>2</v>
      </c>
      <c r="L1107">
        <v>5</v>
      </c>
      <c r="N1107" t="s">
        <v>586</v>
      </c>
    </row>
    <row r="1108" spans="1:14" ht="16" customHeight="1" x14ac:dyDescent="0.35">
      <c r="A1108" t="s">
        <v>1691</v>
      </c>
      <c r="B1108" t="s">
        <v>347</v>
      </c>
      <c r="C1108">
        <v>3</v>
      </c>
      <c r="D1108" t="s">
        <v>56</v>
      </c>
      <c r="E1108" t="s">
        <v>582</v>
      </c>
      <c r="F1108">
        <v>3</v>
      </c>
      <c r="G1108">
        <v>384</v>
      </c>
      <c r="H1108">
        <v>1</v>
      </c>
      <c r="I1108">
        <v>90</v>
      </c>
      <c r="J1108">
        <v>6</v>
      </c>
      <c r="K1108">
        <v>0</v>
      </c>
      <c r="L1108">
        <v>4</v>
      </c>
      <c r="N1108" t="s">
        <v>586</v>
      </c>
    </row>
    <row r="1109" spans="1:14" ht="16" customHeight="1" x14ac:dyDescent="0.35">
      <c r="A1109" t="s">
        <v>1692</v>
      </c>
      <c r="B1109" t="s">
        <v>347</v>
      </c>
      <c r="C1109">
        <v>4</v>
      </c>
      <c r="D1109" t="s">
        <v>56</v>
      </c>
      <c r="E1109" t="s">
        <v>585</v>
      </c>
      <c r="F1109">
        <v>5</v>
      </c>
      <c r="G1109">
        <v>512</v>
      </c>
      <c r="H1109">
        <v>0</v>
      </c>
      <c r="I1109">
        <v>196</v>
      </c>
      <c r="J1109">
        <v>9</v>
      </c>
      <c r="K1109">
        <v>2</v>
      </c>
      <c r="L1109">
        <v>3</v>
      </c>
      <c r="M1109" t="s">
        <v>577</v>
      </c>
      <c r="N1109" t="s">
        <v>580</v>
      </c>
    </row>
    <row r="1110" spans="1:14" ht="16" customHeight="1" x14ac:dyDescent="0.35">
      <c r="A1110" t="s">
        <v>1693</v>
      </c>
      <c r="B1110" t="s">
        <v>348</v>
      </c>
      <c r="C1110">
        <v>1</v>
      </c>
      <c r="D1110" t="s">
        <v>60</v>
      </c>
      <c r="E1110" t="s">
        <v>576</v>
      </c>
      <c r="F1110">
        <v>2</v>
      </c>
      <c r="G1110">
        <v>768</v>
      </c>
      <c r="H1110">
        <v>0</v>
      </c>
      <c r="I1110">
        <v>148</v>
      </c>
      <c r="J1110">
        <v>5</v>
      </c>
      <c r="K1110">
        <v>0</v>
      </c>
      <c r="L1110">
        <v>4</v>
      </c>
      <c r="M1110" t="s">
        <v>577</v>
      </c>
      <c r="N1110" t="s">
        <v>580</v>
      </c>
    </row>
    <row r="1111" spans="1:14" ht="16" customHeight="1" x14ac:dyDescent="0.35">
      <c r="A1111" t="s">
        <v>1694</v>
      </c>
      <c r="B1111" t="s">
        <v>348</v>
      </c>
      <c r="C1111">
        <v>2</v>
      </c>
      <c r="D1111" t="s">
        <v>60</v>
      </c>
      <c r="E1111" t="s">
        <v>579</v>
      </c>
      <c r="F1111">
        <v>4</v>
      </c>
      <c r="G1111">
        <v>256</v>
      </c>
      <c r="H1111">
        <v>0</v>
      </c>
      <c r="I1111">
        <v>177</v>
      </c>
      <c r="J1111">
        <v>8</v>
      </c>
      <c r="K1111">
        <v>2</v>
      </c>
      <c r="L1111">
        <v>6</v>
      </c>
      <c r="M1111" t="s">
        <v>577</v>
      </c>
      <c r="N1111" t="s">
        <v>580</v>
      </c>
    </row>
    <row r="1112" spans="1:14" ht="16" customHeight="1" x14ac:dyDescent="0.35">
      <c r="A1112" t="s">
        <v>1695</v>
      </c>
      <c r="B1112" t="s">
        <v>348</v>
      </c>
      <c r="C1112">
        <v>3</v>
      </c>
      <c r="D1112" t="s">
        <v>60</v>
      </c>
      <c r="E1112" t="s">
        <v>582</v>
      </c>
      <c r="F1112">
        <v>1</v>
      </c>
      <c r="G1112">
        <v>384</v>
      </c>
      <c r="H1112">
        <v>1</v>
      </c>
      <c r="I1112">
        <v>90</v>
      </c>
      <c r="J1112">
        <v>6</v>
      </c>
      <c r="K1112">
        <v>0</v>
      </c>
      <c r="L1112">
        <v>7</v>
      </c>
      <c r="N1112" t="s">
        <v>586</v>
      </c>
    </row>
    <row r="1113" spans="1:14" ht="16" customHeight="1" x14ac:dyDescent="0.35">
      <c r="A1113" t="s">
        <v>1696</v>
      </c>
      <c r="B1113" t="s">
        <v>348</v>
      </c>
      <c r="C1113">
        <v>4</v>
      </c>
      <c r="D1113" t="s">
        <v>60</v>
      </c>
      <c r="E1113" t="s">
        <v>585</v>
      </c>
      <c r="F1113">
        <v>3</v>
      </c>
      <c r="G1113">
        <v>512</v>
      </c>
      <c r="H1113">
        <v>1</v>
      </c>
      <c r="I1113">
        <v>120</v>
      </c>
      <c r="J1113">
        <v>9</v>
      </c>
      <c r="K1113">
        <v>2</v>
      </c>
      <c r="L1113">
        <v>6</v>
      </c>
      <c r="N1113" t="s">
        <v>586</v>
      </c>
    </row>
    <row r="1114" spans="1:14" ht="16" customHeight="1" x14ac:dyDescent="0.35">
      <c r="A1114" t="s">
        <v>1697</v>
      </c>
      <c r="B1114" t="s">
        <v>349</v>
      </c>
      <c r="C1114">
        <v>1</v>
      </c>
      <c r="D1114" t="s">
        <v>64</v>
      </c>
      <c r="E1114" t="s">
        <v>576</v>
      </c>
      <c r="F1114">
        <v>5</v>
      </c>
      <c r="G1114">
        <v>768</v>
      </c>
      <c r="H1114">
        <v>1</v>
      </c>
      <c r="I1114">
        <v>141</v>
      </c>
      <c r="J1114">
        <v>6</v>
      </c>
      <c r="K1114">
        <v>1</v>
      </c>
      <c r="L1114">
        <v>5</v>
      </c>
      <c r="N1114" t="s">
        <v>586</v>
      </c>
    </row>
    <row r="1115" spans="1:14" ht="16" customHeight="1" x14ac:dyDescent="0.35">
      <c r="A1115" t="s">
        <v>1698</v>
      </c>
      <c r="B1115" t="s">
        <v>349</v>
      </c>
      <c r="C1115">
        <v>2</v>
      </c>
      <c r="D1115" t="s">
        <v>64</v>
      </c>
      <c r="E1115" t="s">
        <v>579</v>
      </c>
      <c r="F1115">
        <v>2</v>
      </c>
      <c r="G1115">
        <v>256</v>
      </c>
      <c r="H1115">
        <v>0</v>
      </c>
      <c r="I1115">
        <v>98</v>
      </c>
      <c r="J1115">
        <v>4</v>
      </c>
      <c r="K1115">
        <v>3</v>
      </c>
      <c r="L1115">
        <v>3</v>
      </c>
      <c r="M1115" t="s">
        <v>583</v>
      </c>
      <c r="N1115" t="s">
        <v>580</v>
      </c>
    </row>
    <row r="1116" spans="1:14" ht="16" customHeight="1" x14ac:dyDescent="0.35">
      <c r="A1116" t="s">
        <v>1699</v>
      </c>
      <c r="B1116" t="s">
        <v>349</v>
      </c>
      <c r="C1116">
        <v>3</v>
      </c>
      <c r="D1116" t="s">
        <v>64</v>
      </c>
      <c r="E1116" t="s">
        <v>582</v>
      </c>
      <c r="F1116">
        <v>4</v>
      </c>
      <c r="G1116">
        <v>384</v>
      </c>
      <c r="H1116">
        <v>0</v>
      </c>
      <c r="I1116">
        <v>181</v>
      </c>
      <c r="J1116">
        <v>7</v>
      </c>
      <c r="K1116">
        <v>1</v>
      </c>
      <c r="L1116">
        <v>3</v>
      </c>
      <c r="M1116" t="s">
        <v>577</v>
      </c>
      <c r="N1116" t="s">
        <v>580</v>
      </c>
    </row>
    <row r="1117" spans="1:14" ht="16" customHeight="1" x14ac:dyDescent="0.35">
      <c r="A1117" t="s">
        <v>1700</v>
      </c>
      <c r="B1117" t="s">
        <v>349</v>
      </c>
      <c r="C1117">
        <v>4</v>
      </c>
      <c r="D1117" t="s">
        <v>64</v>
      </c>
      <c r="E1117" t="s">
        <v>585</v>
      </c>
      <c r="F1117">
        <v>1</v>
      </c>
      <c r="G1117">
        <v>512</v>
      </c>
      <c r="H1117">
        <v>0</v>
      </c>
      <c r="I1117">
        <v>116</v>
      </c>
      <c r="J1117">
        <v>5</v>
      </c>
      <c r="K1117">
        <v>3</v>
      </c>
      <c r="L1117">
        <v>5</v>
      </c>
      <c r="M1117" t="s">
        <v>577</v>
      </c>
      <c r="N1117" t="s">
        <v>580</v>
      </c>
    </row>
    <row r="1118" spans="1:14" ht="16" customHeight="1" x14ac:dyDescent="0.35">
      <c r="A1118" t="s">
        <v>1701</v>
      </c>
      <c r="B1118" t="s">
        <v>350</v>
      </c>
      <c r="C1118">
        <v>1</v>
      </c>
      <c r="D1118" t="s">
        <v>67</v>
      </c>
      <c r="E1118" t="s">
        <v>576</v>
      </c>
      <c r="F1118">
        <v>3</v>
      </c>
      <c r="G1118">
        <v>768</v>
      </c>
      <c r="H1118">
        <v>1</v>
      </c>
      <c r="I1118">
        <v>128</v>
      </c>
      <c r="J1118">
        <v>4</v>
      </c>
      <c r="K1118">
        <v>0</v>
      </c>
      <c r="L1118">
        <v>7</v>
      </c>
      <c r="N1118" t="s">
        <v>586</v>
      </c>
    </row>
    <row r="1119" spans="1:14" ht="16" customHeight="1" x14ac:dyDescent="0.35">
      <c r="A1119" t="s">
        <v>1702</v>
      </c>
      <c r="B1119" t="s">
        <v>350</v>
      </c>
      <c r="C1119">
        <v>2</v>
      </c>
      <c r="D1119" t="s">
        <v>67</v>
      </c>
      <c r="E1119" t="s">
        <v>579</v>
      </c>
      <c r="F1119">
        <v>5</v>
      </c>
      <c r="G1119">
        <v>256</v>
      </c>
      <c r="H1119">
        <v>1</v>
      </c>
      <c r="I1119">
        <v>158</v>
      </c>
      <c r="J1119">
        <v>7</v>
      </c>
      <c r="K1119">
        <v>2</v>
      </c>
      <c r="L1119">
        <v>7</v>
      </c>
      <c r="N1119" t="s">
        <v>586</v>
      </c>
    </row>
    <row r="1120" spans="1:14" ht="16" customHeight="1" x14ac:dyDescent="0.35">
      <c r="A1120" t="s">
        <v>1703</v>
      </c>
      <c r="B1120" t="s">
        <v>350</v>
      </c>
      <c r="C1120">
        <v>3</v>
      </c>
      <c r="D1120" t="s">
        <v>67</v>
      </c>
      <c r="E1120" t="s">
        <v>582</v>
      </c>
      <c r="F1120">
        <v>2</v>
      </c>
      <c r="G1120">
        <v>384</v>
      </c>
      <c r="H1120">
        <v>1</v>
      </c>
      <c r="I1120">
        <v>93</v>
      </c>
      <c r="J1120">
        <v>5</v>
      </c>
      <c r="K1120">
        <v>0</v>
      </c>
      <c r="L1120">
        <v>6</v>
      </c>
      <c r="N1120" t="s">
        <v>586</v>
      </c>
    </row>
    <row r="1121" spans="1:14" ht="16" customHeight="1" x14ac:dyDescent="0.35">
      <c r="A1121" t="s">
        <v>1704</v>
      </c>
      <c r="B1121" t="s">
        <v>350</v>
      </c>
      <c r="C1121">
        <v>4</v>
      </c>
      <c r="D1121" t="s">
        <v>67</v>
      </c>
      <c r="E1121" t="s">
        <v>585</v>
      </c>
      <c r="F1121">
        <v>4</v>
      </c>
      <c r="G1121">
        <v>512</v>
      </c>
      <c r="H1121">
        <v>1</v>
      </c>
      <c r="I1121">
        <v>122</v>
      </c>
      <c r="J1121">
        <v>8</v>
      </c>
      <c r="K1121">
        <v>2</v>
      </c>
      <c r="L1121">
        <v>6</v>
      </c>
      <c r="N1121" t="s">
        <v>586</v>
      </c>
    </row>
    <row r="1122" spans="1:14" ht="16" customHeight="1" x14ac:dyDescent="0.35">
      <c r="A1122" t="s">
        <v>1705</v>
      </c>
      <c r="B1122" t="s">
        <v>351</v>
      </c>
      <c r="C1122">
        <v>1</v>
      </c>
      <c r="D1122" t="s">
        <v>56</v>
      </c>
      <c r="E1122" t="s">
        <v>576</v>
      </c>
      <c r="F1122">
        <v>1</v>
      </c>
      <c r="G1122">
        <v>256</v>
      </c>
      <c r="H1122">
        <v>0</v>
      </c>
      <c r="I1122">
        <v>121</v>
      </c>
      <c r="J1122">
        <v>2</v>
      </c>
      <c r="K1122">
        <v>0</v>
      </c>
      <c r="L1122">
        <v>4</v>
      </c>
      <c r="M1122" t="s">
        <v>577</v>
      </c>
      <c r="N1122" t="s">
        <v>580</v>
      </c>
    </row>
    <row r="1123" spans="1:14" ht="16" customHeight="1" x14ac:dyDescent="0.35">
      <c r="A1123" t="s">
        <v>1706</v>
      </c>
      <c r="B1123" t="s">
        <v>351</v>
      </c>
      <c r="C1123">
        <v>2</v>
      </c>
      <c r="D1123" t="s">
        <v>56</v>
      </c>
      <c r="E1123" t="s">
        <v>579</v>
      </c>
      <c r="F1123">
        <v>3</v>
      </c>
      <c r="G1123">
        <v>384</v>
      </c>
      <c r="H1123">
        <v>0</v>
      </c>
      <c r="I1123">
        <v>151</v>
      </c>
      <c r="J1123">
        <v>5</v>
      </c>
      <c r="K1123">
        <v>2</v>
      </c>
      <c r="L1123">
        <v>3</v>
      </c>
      <c r="M1123" t="s">
        <v>577</v>
      </c>
      <c r="N1123" t="s">
        <v>580</v>
      </c>
    </row>
    <row r="1124" spans="1:14" ht="16" customHeight="1" x14ac:dyDescent="0.35">
      <c r="A1124" t="s">
        <v>1707</v>
      </c>
      <c r="B1124" t="s">
        <v>351</v>
      </c>
      <c r="C1124">
        <v>3</v>
      </c>
      <c r="D1124" t="s">
        <v>56</v>
      </c>
      <c r="E1124" t="s">
        <v>582</v>
      </c>
      <c r="F1124">
        <v>5</v>
      </c>
      <c r="G1124">
        <v>512</v>
      </c>
      <c r="H1124">
        <v>0</v>
      </c>
      <c r="I1124">
        <v>181</v>
      </c>
      <c r="J1124">
        <v>8</v>
      </c>
      <c r="K1124">
        <v>0</v>
      </c>
      <c r="L1124">
        <v>5</v>
      </c>
      <c r="M1124" t="s">
        <v>577</v>
      </c>
      <c r="N1124" t="s">
        <v>580</v>
      </c>
    </row>
    <row r="1125" spans="1:14" ht="16" customHeight="1" x14ac:dyDescent="0.35">
      <c r="A1125" t="s">
        <v>1708</v>
      </c>
      <c r="B1125" t="s">
        <v>351</v>
      </c>
      <c r="C1125">
        <v>4</v>
      </c>
      <c r="D1125" t="s">
        <v>56</v>
      </c>
      <c r="E1125" t="s">
        <v>585</v>
      </c>
      <c r="F1125">
        <v>2</v>
      </c>
      <c r="G1125">
        <v>640</v>
      </c>
      <c r="H1125">
        <v>1</v>
      </c>
      <c r="I1125">
        <v>94</v>
      </c>
      <c r="J1125">
        <v>6</v>
      </c>
      <c r="K1125">
        <v>2</v>
      </c>
      <c r="L1125">
        <v>6</v>
      </c>
      <c r="N1125" t="s">
        <v>586</v>
      </c>
    </row>
    <row r="1126" spans="1:14" ht="16" customHeight="1" x14ac:dyDescent="0.35">
      <c r="A1126" t="s">
        <v>1709</v>
      </c>
      <c r="B1126" t="s">
        <v>352</v>
      </c>
      <c r="C1126">
        <v>1</v>
      </c>
      <c r="D1126" t="s">
        <v>60</v>
      </c>
      <c r="E1126" t="s">
        <v>576</v>
      </c>
      <c r="F1126">
        <v>4</v>
      </c>
      <c r="G1126">
        <v>256</v>
      </c>
      <c r="H1126">
        <v>1</v>
      </c>
      <c r="I1126">
        <v>141</v>
      </c>
      <c r="J1126">
        <v>7</v>
      </c>
      <c r="K1126">
        <v>0</v>
      </c>
      <c r="L1126">
        <v>7</v>
      </c>
      <c r="N1126" t="s">
        <v>586</v>
      </c>
    </row>
    <row r="1127" spans="1:14" ht="16" customHeight="1" x14ac:dyDescent="0.35">
      <c r="A1127" t="s">
        <v>1710</v>
      </c>
      <c r="B1127" t="s">
        <v>352</v>
      </c>
      <c r="C1127">
        <v>2</v>
      </c>
      <c r="D1127" t="s">
        <v>60</v>
      </c>
      <c r="E1127" t="s">
        <v>579</v>
      </c>
      <c r="F1127">
        <v>1</v>
      </c>
      <c r="G1127">
        <v>384</v>
      </c>
      <c r="H1127">
        <v>1</v>
      </c>
      <c r="I1127">
        <v>75</v>
      </c>
      <c r="J1127">
        <v>5</v>
      </c>
      <c r="K1127">
        <v>2</v>
      </c>
      <c r="L1127">
        <v>7</v>
      </c>
      <c r="N1127" t="s">
        <v>586</v>
      </c>
    </row>
    <row r="1128" spans="1:14" ht="16" customHeight="1" x14ac:dyDescent="0.35">
      <c r="A1128" t="s">
        <v>1711</v>
      </c>
      <c r="B1128" t="s">
        <v>352</v>
      </c>
      <c r="C1128">
        <v>3</v>
      </c>
      <c r="D1128" t="s">
        <v>60</v>
      </c>
      <c r="E1128" t="s">
        <v>582</v>
      </c>
      <c r="F1128">
        <v>3</v>
      </c>
      <c r="G1128">
        <v>512</v>
      </c>
      <c r="H1128">
        <v>0</v>
      </c>
      <c r="I1128">
        <v>127</v>
      </c>
      <c r="J1128">
        <v>8</v>
      </c>
      <c r="K1128">
        <v>0</v>
      </c>
      <c r="L1128">
        <v>5</v>
      </c>
      <c r="M1128" t="s">
        <v>583</v>
      </c>
      <c r="N1128" t="s">
        <v>580</v>
      </c>
    </row>
    <row r="1129" spans="1:14" ht="16" customHeight="1" x14ac:dyDescent="0.35">
      <c r="A1129" t="s">
        <v>1712</v>
      </c>
      <c r="B1129" t="s">
        <v>352</v>
      </c>
      <c r="C1129">
        <v>4</v>
      </c>
      <c r="D1129" t="s">
        <v>60</v>
      </c>
      <c r="E1129" t="s">
        <v>585</v>
      </c>
      <c r="F1129">
        <v>5</v>
      </c>
      <c r="G1129">
        <v>640</v>
      </c>
      <c r="H1129">
        <v>0</v>
      </c>
      <c r="I1129">
        <v>211</v>
      </c>
      <c r="J1129">
        <v>11</v>
      </c>
      <c r="K1129">
        <v>2</v>
      </c>
      <c r="L1129">
        <v>5</v>
      </c>
      <c r="M1129" t="s">
        <v>577</v>
      </c>
      <c r="N1129" t="s">
        <v>580</v>
      </c>
    </row>
    <row r="1130" spans="1:14" ht="16" customHeight="1" x14ac:dyDescent="0.35">
      <c r="A1130" t="s">
        <v>1713</v>
      </c>
      <c r="B1130" t="s">
        <v>353</v>
      </c>
      <c r="C1130">
        <v>1</v>
      </c>
      <c r="D1130" t="s">
        <v>64</v>
      </c>
      <c r="E1130" t="s">
        <v>576</v>
      </c>
      <c r="F1130">
        <v>2</v>
      </c>
      <c r="G1130">
        <v>256</v>
      </c>
      <c r="H1130">
        <v>0</v>
      </c>
      <c r="I1130">
        <v>137</v>
      </c>
      <c r="J1130">
        <v>3</v>
      </c>
      <c r="K1130">
        <v>1</v>
      </c>
      <c r="L1130">
        <v>5</v>
      </c>
      <c r="M1130" t="s">
        <v>577</v>
      </c>
      <c r="N1130" t="s">
        <v>580</v>
      </c>
    </row>
    <row r="1131" spans="1:14" ht="16" customHeight="1" x14ac:dyDescent="0.35">
      <c r="A1131" t="s">
        <v>1714</v>
      </c>
      <c r="B1131" t="s">
        <v>353</v>
      </c>
      <c r="C1131">
        <v>2</v>
      </c>
      <c r="D1131" t="s">
        <v>64</v>
      </c>
      <c r="E1131" t="s">
        <v>579</v>
      </c>
      <c r="F1131">
        <v>4</v>
      </c>
      <c r="G1131">
        <v>384</v>
      </c>
      <c r="H1131">
        <v>0</v>
      </c>
      <c r="I1131">
        <v>167</v>
      </c>
      <c r="J1131">
        <v>6</v>
      </c>
      <c r="K1131">
        <v>3</v>
      </c>
      <c r="L1131">
        <v>5</v>
      </c>
      <c r="M1131" t="s">
        <v>577</v>
      </c>
      <c r="N1131" t="s">
        <v>580</v>
      </c>
    </row>
    <row r="1132" spans="1:14" ht="16" customHeight="1" x14ac:dyDescent="0.35">
      <c r="A1132" t="s">
        <v>1715</v>
      </c>
      <c r="B1132" t="s">
        <v>353</v>
      </c>
      <c r="C1132">
        <v>3</v>
      </c>
      <c r="D1132" t="s">
        <v>64</v>
      </c>
      <c r="E1132" t="s">
        <v>582</v>
      </c>
      <c r="F1132">
        <v>1</v>
      </c>
      <c r="G1132">
        <v>512</v>
      </c>
      <c r="H1132">
        <v>1</v>
      </c>
      <c r="I1132">
        <v>79</v>
      </c>
      <c r="J1132">
        <v>4</v>
      </c>
      <c r="K1132">
        <v>1</v>
      </c>
      <c r="L1132">
        <v>6</v>
      </c>
      <c r="N1132" t="s">
        <v>586</v>
      </c>
    </row>
    <row r="1133" spans="1:14" ht="16" customHeight="1" x14ac:dyDescent="0.35">
      <c r="A1133" t="s">
        <v>1716</v>
      </c>
      <c r="B1133" t="s">
        <v>353</v>
      </c>
      <c r="C1133">
        <v>4</v>
      </c>
      <c r="D1133" t="s">
        <v>64</v>
      </c>
      <c r="E1133" t="s">
        <v>585</v>
      </c>
      <c r="F1133">
        <v>3</v>
      </c>
      <c r="G1133">
        <v>640</v>
      </c>
      <c r="H1133">
        <v>1</v>
      </c>
      <c r="I1133">
        <v>109</v>
      </c>
      <c r="J1133">
        <v>7</v>
      </c>
      <c r="K1133">
        <v>3</v>
      </c>
      <c r="L1133">
        <v>5</v>
      </c>
      <c r="N1133" t="s">
        <v>586</v>
      </c>
    </row>
    <row r="1134" spans="1:14" ht="16" customHeight="1" x14ac:dyDescent="0.35">
      <c r="A1134" t="s">
        <v>1717</v>
      </c>
      <c r="B1134" t="s">
        <v>354</v>
      </c>
      <c r="C1134">
        <v>1</v>
      </c>
      <c r="D1134" t="s">
        <v>67</v>
      </c>
      <c r="E1134" t="s">
        <v>576</v>
      </c>
      <c r="F1134">
        <v>5</v>
      </c>
      <c r="G1134">
        <v>256</v>
      </c>
      <c r="H1134">
        <v>1</v>
      </c>
      <c r="I1134">
        <v>143</v>
      </c>
      <c r="J1134">
        <v>6</v>
      </c>
      <c r="K1134">
        <v>0</v>
      </c>
      <c r="L1134">
        <v>7</v>
      </c>
      <c r="N1134" t="s">
        <v>586</v>
      </c>
    </row>
    <row r="1135" spans="1:14" ht="16" customHeight="1" x14ac:dyDescent="0.35">
      <c r="A1135" t="s">
        <v>1718</v>
      </c>
      <c r="B1135" t="s">
        <v>354</v>
      </c>
      <c r="C1135">
        <v>2</v>
      </c>
      <c r="D1135" t="s">
        <v>67</v>
      </c>
      <c r="E1135" t="s">
        <v>579</v>
      </c>
      <c r="F1135">
        <v>2</v>
      </c>
      <c r="G1135">
        <v>384</v>
      </c>
      <c r="H1135">
        <v>0</v>
      </c>
      <c r="I1135">
        <v>154</v>
      </c>
      <c r="J1135">
        <v>4</v>
      </c>
      <c r="K1135">
        <v>2</v>
      </c>
      <c r="L1135">
        <v>5</v>
      </c>
      <c r="M1135" t="s">
        <v>583</v>
      </c>
      <c r="N1135" t="s">
        <v>580</v>
      </c>
    </row>
    <row r="1136" spans="1:14" ht="16" customHeight="1" x14ac:dyDescent="0.35">
      <c r="A1136" t="s">
        <v>1719</v>
      </c>
      <c r="B1136" t="s">
        <v>354</v>
      </c>
      <c r="C1136">
        <v>3</v>
      </c>
      <c r="D1136" t="s">
        <v>67</v>
      </c>
      <c r="E1136" t="s">
        <v>582</v>
      </c>
      <c r="F1136">
        <v>4</v>
      </c>
      <c r="G1136">
        <v>512</v>
      </c>
      <c r="H1136">
        <v>0</v>
      </c>
      <c r="I1136">
        <v>184</v>
      </c>
      <c r="J1136">
        <v>7</v>
      </c>
      <c r="K1136">
        <v>0</v>
      </c>
      <c r="L1136">
        <v>5</v>
      </c>
      <c r="M1136" t="s">
        <v>577</v>
      </c>
      <c r="N1136" t="s">
        <v>580</v>
      </c>
    </row>
    <row r="1137" spans="1:14" ht="16" customHeight="1" x14ac:dyDescent="0.35">
      <c r="A1137" t="s">
        <v>1720</v>
      </c>
      <c r="B1137" t="s">
        <v>354</v>
      </c>
      <c r="C1137">
        <v>4</v>
      </c>
      <c r="D1137" t="s">
        <v>67</v>
      </c>
      <c r="E1137" t="s">
        <v>585</v>
      </c>
      <c r="F1137">
        <v>1</v>
      </c>
      <c r="G1137">
        <v>640</v>
      </c>
      <c r="H1137">
        <v>1</v>
      </c>
      <c r="I1137">
        <v>96</v>
      </c>
      <c r="J1137">
        <v>5</v>
      </c>
      <c r="K1137">
        <v>2</v>
      </c>
      <c r="L1137">
        <v>7</v>
      </c>
      <c r="N1137" t="s">
        <v>586</v>
      </c>
    </row>
    <row r="1138" spans="1:14" ht="16" customHeight="1" x14ac:dyDescent="0.35">
      <c r="A1138" t="s">
        <v>1721</v>
      </c>
      <c r="B1138" t="s">
        <v>355</v>
      </c>
      <c r="C1138">
        <v>1</v>
      </c>
      <c r="D1138" t="s">
        <v>56</v>
      </c>
      <c r="E1138" t="s">
        <v>576</v>
      </c>
      <c r="F1138">
        <v>3</v>
      </c>
      <c r="G1138">
        <v>384</v>
      </c>
      <c r="H1138">
        <v>1</v>
      </c>
      <c r="I1138">
        <v>114</v>
      </c>
      <c r="J1138">
        <v>4</v>
      </c>
      <c r="K1138">
        <v>0</v>
      </c>
      <c r="L1138">
        <v>6</v>
      </c>
      <c r="N1138" t="s">
        <v>586</v>
      </c>
    </row>
    <row r="1139" spans="1:14" ht="16" customHeight="1" x14ac:dyDescent="0.35">
      <c r="A1139" t="s">
        <v>1722</v>
      </c>
      <c r="B1139" t="s">
        <v>355</v>
      </c>
      <c r="C1139">
        <v>2</v>
      </c>
      <c r="D1139" t="s">
        <v>56</v>
      </c>
      <c r="E1139" t="s">
        <v>579</v>
      </c>
      <c r="F1139">
        <v>5</v>
      </c>
      <c r="G1139">
        <v>512</v>
      </c>
      <c r="H1139">
        <v>1</v>
      </c>
      <c r="I1139">
        <v>144</v>
      </c>
      <c r="J1139">
        <v>7</v>
      </c>
      <c r="K1139">
        <v>2</v>
      </c>
      <c r="L1139">
        <v>6</v>
      </c>
      <c r="N1139" t="s">
        <v>586</v>
      </c>
    </row>
    <row r="1140" spans="1:14" ht="16" customHeight="1" x14ac:dyDescent="0.35">
      <c r="A1140" t="s">
        <v>1723</v>
      </c>
      <c r="B1140" t="s">
        <v>355</v>
      </c>
      <c r="C1140">
        <v>3</v>
      </c>
      <c r="D1140" t="s">
        <v>56</v>
      </c>
      <c r="E1140" t="s">
        <v>582</v>
      </c>
      <c r="F1140">
        <v>2</v>
      </c>
      <c r="G1140">
        <v>640</v>
      </c>
      <c r="H1140">
        <v>1</v>
      </c>
      <c r="I1140">
        <v>79</v>
      </c>
      <c r="J1140">
        <v>5</v>
      </c>
      <c r="K1140">
        <v>0</v>
      </c>
      <c r="L1140">
        <v>6</v>
      </c>
      <c r="N1140" t="s">
        <v>586</v>
      </c>
    </row>
    <row r="1141" spans="1:14" ht="16" customHeight="1" x14ac:dyDescent="0.35">
      <c r="A1141" t="s">
        <v>1724</v>
      </c>
      <c r="B1141" t="s">
        <v>355</v>
      </c>
      <c r="C1141">
        <v>4</v>
      </c>
      <c r="D1141" t="s">
        <v>56</v>
      </c>
      <c r="E1141" t="s">
        <v>585</v>
      </c>
      <c r="F1141">
        <v>4</v>
      </c>
      <c r="G1141">
        <v>768</v>
      </c>
      <c r="H1141">
        <v>1</v>
      </c>
      <c r="I1141">
        <v>109</v>
      </c>
      <c r="J1141">
        <v>8</v>
      </c>
      <c r="K1141">
        <v>2</v>
      </c>
      <c r="L1141">
        <v>5</v>
      </c>
      <c r="N1141" t="s">
        <v>586</v>
      </c>
    </row>
    <row r="1142" spans="1:14" ht="16" customHeight="1" x14ac:dyDescent="0.35">
      <c r="A1142" t="s">
        <v>1725</v>
      </c>
      <c r="B1142" t="s">
        <v>356</v>
      </c>
      <c r="C1142">
        <v>1</v>
      </c>
      <c r="D1142" t="s">
        <v>60</v>
      </c>
      <c r="E1142" t="s">
        <v>576</v>
      </c>
      <c r="F1142">
        <v>1</v>
      </c>
      <c r="G1142">
        <v>384</v>
      </c>
      <c r="H1142">
        <v>0</v>
      </c>
      <c r="I1142">
        <v>137</v>
      </c>
      <c r="J1142">
        <v>4</v>
      </c>
      <c r="K1142">
        <v>0</v>
      </c>
      <c r="L1142">
        <v>3</v>
      </c>
      <c r="M1142" t="s">
        <v>577</v>
      </c>
      <c r="N1142" t="s">
        <v>580</v>
      </c>
    </row>
    <row r="1143" spans="1:14" ht="16" customHeight="1" x14ac:dyDescent="0.35">
      <c r="A1143" t="s">
        <v>1726</v>
      </c>
      <c r="B1143" t="s">
        <v>356</v>
      </c>
      <c r="C1143">
        <v>2</v>
      </c>
      <c r="D1143" t="s">
        <v>60</v>
      </c>
      <c r="E1143" t="s">
        <v>579</v>
      </c>
      <c r="F1143">
        <v>3</v>
      </c>
      <c r="G1143">
        <v>512</v>
      </c>
      <c r="H1143">
        <v>0</v>
      </c>
      <c r="I1143">
        <v>166</v>
      </c>
      <c r="J1143">
        <v>7</v>
      </c>
      <c r="K1143">
        <v>2</v>
      </c>
      <c r="L1143">
        <v>2</v>
      </c>
      <c r="M1143" t="s">
        <v>577</v>
      </c>
    </row>
    <row r="1144" spans="1:14" ht="16" customHeight="1" x14ac:dyDescent="0.35">
      <c r="A1144" t="s">
        <v>1727</v>
      </c>
      <c r="B1144" t="s">
        <v>356</v>
      </c>
      <c r="C1144">
        <v>3</v>
      </c>
      <c r="D1144" t="s">
        <v>60</v>
      </c>
      <c r="E1144" t="s">
        <v>582</v>
      </c>
      <c r="F1144">
        <v>5</v>
      </c>
      <c r="G1144">
        <v>640</v>
      </c>
      <c r="H1144">
        <v>0</v>
      </c>
      <c r="I1144">
        <v>196</v>
      </c>
      <c r="J1144">
        <v>10</v>
      </c>
      <c r="K1144">
        <v>0</v>
      </c>
      <c r="L1144">
        <v>4</v>
      </c>
      <c r="M1144" t="s">
        <v>577</v>
      </c>
      <c r="N1144" t="s">
        <v>580</v>
      </c>
    </row>
    <row r="1145" spans="1:14" ht="16" customHeight="1" x14ac:dyDescent="0.35">
      <c r="A1145" t="s">
        <v>1728</v>
      </c>
      <c r="B1145" t="s">
        <v>356</v>
      </c>
      <c r="C1145">
        <v>4</v>
      </c>
      <c r="D1145" t="s">
        <v>60</v>
      </c>
      <c r="E1145" t="s">
        <v>585</v>
      </c>
      <c r="F1145">
        <v>2</v>
      </c>
      <c r="G1145">
        <v>768</v>
      </c>
      <c r="H1145">
        <v>0</v>
      </c>
      <c r="I1145">
        <v>131</v>
      </c>
      <c r="J1145">
        <v>8</v>
      </c>
      <c r="K1145">
        <v>2</v>
      </c>
      <c r="L1145">
        <v>4</v>
      </c>
      <c r="M1145" t="s">
        <v>583</v>
      </c>
      <c r="N1145" t="s">
        <v>580</v>
      </c>
    </row>
    <row r="1146" spans="1:14" ht="16" customHeight="1" x14ac:dyDescent="0.35">
      <c r="A1146" t="s">
        <v>1729</v>
      </c>
      <c r="B1146" t="s">
        <v>357</v>
      </c>
      <c r="C1146">
        <v>1</v>
      </c>
      <c r="D1146" t="s">
        <v>64</v>
      </c>
      <c r="E1146" t="s">
        <v>576</v>
      </c>
      <c r="F1146">
        <v>4</v>
      </c>
      <c r="G1146">
        <v>384</v>
      </c>
      <c r="H1146">
        <v>1</v>
      </c>
      <c r="I1146">
        <v>130</v>
      </c>
      <c r="J1146">
        <v>5</v>
      </c>
      <c r="K1146">
        <v>1</v>
      </c>
      <c r="L1146">
        <v>6</v>
      </c>
      <c r="N1146" t="s">
        <v>586</v>
      </c>
    </row>
    <row r="1147" spans="1:14" ht="16" customHeight="1" x14ac:dyDescent="0.35">
      <c r="A1147" t="s">
        <v>1730</v>
      </c>
      <c r="B1147" t="s">
        <v>357</v>
      </c>
      <c r="C1147">
        <v>2</v>
      </c>
      <c r="D1147" t="s">
        <v>64</v>
      </c>
      <c r="E1147" t="s">
        <v>579</v>
      </c>
      <c r="F1147">
        <v>1</v>
      </c>
      <c r="G1147">
        <v>512</v>
      </c>
      <c r="H1147">
        <v>1</v>
      </c>
      <c r="I1147">
        <v>65</v>
      </c>
      <c r="J1147">
        <v>3</v>
      </c>
      <c r="K1147">
        <v>3</v>
      </c>
      <c r="L1147">
        <v>6</v>
      </c>
      <c r="N1147" t="s">
        <v>586</v>
      </c>
    </row>
    <row r="1148" spans="1:14" ht="16" customHeight="1" x14ac:dyDescent="0.35">
      <c r="A1148" t="s">
        <v>1731</v>
      </c>
      <c r="B1148" t="s">
        <v>357</v>
      </c>
      <c r="C1148">
        <v>3</v>
      </c>
      <c r="D1148" t="s">
        <v>64</v>
      </c>
      <c r="E1148" t="s">
        <v>582</v>
      </c>
      <c r="F1148">
        <v>3</v>
      </c>
      <c r="G1148">
        <v>640</v>
      </c>
      <c r="H1148">
        <v>0</v>
      </c>
      <c r="I1148">
        <v>116</v>
      </c>
      <c r="J1148">
        <v>6</v>
      </c>
      <c r="K1148">
        <v>1</v>
      </c>
      <c r="L1148">
        <v>4</v>
      </c>
      <c r="M1148" t="s">
        <v>583</v>
      </c>
      <c r="N1148" t="s">
        <v>580</v>
      </c>
    </row>
    <row r="1149" spans="1:14" ht="16" customHeight="1" x14ac:dyDescent="0.35">
      <c r="A1149" t="s">
        <v>1732</v>
      </c>
      <c r="B1149" t="s">
        <v>357</v>
      </c>
      <c r="C1149">
        <v>4</v>
      </c>
      <c r="D1149" t="s">
        <v>64</v>
      </c>
      <c r="E1149" t="s">
        <v>585</v>
      </c>
      <c r="F1149">
        <v>5</v>
      </c>
      <c r="G1149">
        <v>768</v>
      </c>
      <c r="H1149">
        <v>0</v>
      </c>
      <c r="I1149">
        <v>200</v>
      </c>
      <c r="J1149">
        <v>9</v>
      </c>
      <c r="K1149">
        <v>3</v>
      </c>
      <c r="L1149">
        <v>4</v>
      </c>
      <c r="M1149" t="s">
        <v>577</v>
      </c>
      <c r="N1149" t="s">
        <v>580</v>
      </c>
    </row>
    <row r="1150" spans="1:14" ht="16" customHeight="1" x14ac:dyDescent="0.35">
      <c r="A1150" t="s">
        <v>1733</v>
      </c>
      <c r="B1150" t="s">
        <v>358</v>
      </c>
      <c r="C1150">
        <v>1</v>
      </c>
      <c r="D1150" t="s">
        <v>67</v>
      </c>
      <c r="E1150" t="s">
        <v>576</v>
      </c>
      <c r="F1150">
        <v>2</v>
      </c>
      <c r="G1150">
        <v>384</v>
      </c>
      <c r="H1150">
        <v>0</v>
      </c>
      <c r="I1150">
        <v>139</v>
      </c>
      <c r="J1150">
        <v>3</v>
      </c>
      <c r="K1150">
        <v>0</v>
      </c>
      <c r="L1150">
        <v>5</v>
      </c>
      <c r="M1150" t="s">
        <v>577</v>
      </c>
      <c r="N1150" t="s">
        <v>580</v>
      </c>
    </row>
    <row r="1151" spans="1:14" ht="16" customHeight="1" x14ac:dyDescent="0.35">
      <c r="A1151" t="s">
        <v>1734</v>
      </c>
      <c r="B1151" t="s">
        <v>358</v>
      </c>
      <c r="C1151">
        <v>2</v>
      </c>
      <c r="D1151" t="s">
        <v>67</v>
      </c>
      <c r="E1151" t="s">
        <v>579</v>
      </c>
      <c r="F1151">
        <v>4</v>
      </c>
      <c r="G1151">
        <v>512</v>
      </c>
      <c r="H1151">
        <v>0</v>
      </c>
      <c r="I1151">
        <v>169</v>
      </c>
      <c r="J1151">
        <v>6</v>
      </c>
      <c r="K1151">
        <v>2</v>
      </c>
      <c r="L1151">
        <v>4</v>
      </c>
      <c r="M1151" t="s">
        <v>577</v>
      </c>
      <c r="N1151" t="s">
        <v>580</v>
      </c>
    </row>
    <row r="1152" spans="1:14" ht="16" customHeight="1" x14ac:dyDescent="0.35">
      <c r="A1152" t="s">
        <v>1735</v>
      </c>
      <c r="B1152" t="s">
        <v>358</v>
      </c>
      <c r="C1152">
        <v>3</v>
      </c>
      <c r="D1152" t="s">
        <v>67</v>
      </c>
      <c r="E1152" t="s">
        <v>582</v>
      </c>
      <c r="F1152">
        <v>1</v>
      </c>
      <c r="G1152">
        <v>640</v>
      </c>
      <c r="H1152">
        <v>1</v>
      </c>
      <c r="I1152">
        <v>82</v>
      </c>
      <c r="J1152">
        <v>4</v>
      </c>
      <c r="K1152">
        <v>0</v>
      </c>
      <c r="L1152">
        <v>5</v>
      </c>
      <c r="N1152" t="s">
        <v>586</v>
      </c>
    </row>
    <row r="1153" spans="1:14" ht="16" customHeight="1" x14ac:dyDescent="0.35">
      <c r="A1153" t="s">
        <v>1736</v>
      </c>
      <c r="B1153" t="s">
        <v>358</v>
      </c>
      <c r="C1153">
        <v>4</v>
      </c>
      <c r="D1153" t="s">
        <v>67</v>
      </c>
      <c r="E1153" t="s">
        <v>585</v>
      </c>
      <c r="F1153">
        <v>3</v>
      </c>
      <c r="G1153">
        <v>768</v>
      </c>
      <c r="H1153">
        <v>1</v>
      </c>
      <c r="I1153">
        <v>111</v>
      </c>
      <c r="J1153">
        <v>7</v>
      </c>
      <c r="K1153">
        <v>2</v>
      </c>
      <c r="L1153">
        <v>5</v>
      </c>
      <c r="N1153" t="s">
        <v>586</v>
      </c>
    </row>
    <row r="1154" spans="1:14" ht="16" customHeight="1" x14ac:dyDescent="0.35">
      <c r="A1154" t="s">
        <v>1737</v>
      </c>
      <c r="B1154" t="s">
        <v>359</v>
      </c>
      <c r="C1154">
        <v>1</v>
      </c>
      <c r="D1154" t="s">
        <v>56</v>
      </c>
      <c r="E1154" t="s">
        <v>576</v>
      </c>
      <c r="F1154">
        <v>5</v>
      </c>
      <c r="G1154">
        <v>512</v>
      </c>
      <c r="H1154">
        <v>1</v>
      </c>
      <c r="I1154">
        <v>129</v>
      </c>
      <c r="J1154">
        <v>6</v>
      </c>
      <c r="K1154">
        <v>0</v>
      </c>
      <c r="L1154">
        <v>6</v>
      </c>
      <c r="N1154" t="s">
        <v>586</v>
      </c>
    </row>
    <row r="1155" spans="1:14" ht="16" customHeight="1" x14ac:dyDescent="0.35">
      <c r="A1155" t="s">
        <v>1738</v>
      </c>
      <c r="B1155" t="s">
        <v>359</v>
      </c>
      <c r="C1155">
        <v>2</v>
      </c>
      <c r="D1155" t="s">
        <v>56</v>
      </c>
      <c r="E1155" t="s">
        <v>579</v>
      </c>
      <c r="F1155">
        <v>2</v>
      </c>
      <c r="G1155">
        <v>640</v>
      </c>
      <c r="H1155">
        <v>0</v>
      </c>
      <c r="I1155">
        <v>140</v>
      </c>
      <c r="J1155">
        <v>4</v>
      </c>
      <c r="K1155">
        <v>2</v>
      </c>
      <c r="L1155">
        <v>5</v>
      </c>
      <c r="M1155" t="s">
        <v>577</v>
      </c>
      <c r="N1155" t="s">
        <v>580</v>
      </c>
    </row>
    <row r="1156" spans="1:14" ht="16" customHeight="1" x14ac:dyDescent="0.35">
      <c r="A1156" t="s">
        <v>1739</v>
      </c>
      <c r="B1156" t="s">
        <v>359</v>
      </c>
      <c r="C1156">
        <v>3</v>
      </c>
      <c r="D1156" t="s">
        <v>56</v>
      </c>
      <c r="E1156" t="s">
        <v>582</v>
      </c>
      <c r="F1156">
        <v>4</v>
      </c>
      <c r="G1156">
        <v>768</v>
      </c>
      <c r="H1156">
        <v>0</v>
      </c>
      <c r="I1156">
        <v>170</v>
      </c>
      <c r="J1156">
        <v>7</v>
      </c>
      <c r="K1156">
        <v>0</v>
      </c>
      <c r="L1156">
        <v>4</v>
      </c>
      <c r="M1156" t="s">
        <v>577</v>
      </c>
      <c r="N1156" t="s">
        <v>580</v>
      </c>
    </row>
    <row r="1157" spans="1:14" ht="16" customHeight="1" x14ac:dyDescent="0.35">
      <c r="A1157" t="s">
        <v>1740</v>
      </c>
      <c r="B1157" t="s">
        <v>359</v>
      </c>
      <c r="C1157">
        <v>4</v>
      </c>
      <c r="D1157" t="s">
        <v>56</v>
      </c>
      <c r="E1157" t="s">
        <v>585</v>
      </c>
      <c r="F1157">
        <v>1</v>
      </c>
      <c r="G1157">
        <v>256</v>
      </c>
      <c r="H1157">
        <v>1</v>
      </c>
      <c r="I1157">
        <v>83</v>
      </c>
      <c r="J1157">
        <v>5</v>
      </c>
      <c r="K1157">
        <v>2</v>
      </c>
      <c r="L1157">
        <v>7</v>
      </c>
      <c r="N1157" t="s">
        <v>586</v>
      </c>
    </row>
    <row r="1158" spans="1:14" ht="16" customHeight="1" x14ac:dyDescent="0.35">
      <c r="A1158" t="s">
        <v>1741</v>
      </c>
      <c r="B1158" t="s">
        <v>360</v>
      </c>
      <c r="C1158">
        <v>1</v>
      </c>
      <c r="D1158" t="s">
        <v>60</v>
      </c>
      <c r="E1158" t="s">
        <v>576</v>
      </c>
      <c r="F1158">
        <v>3</v>
      </c>
      <c r="G1158">
        <v>512</v>
      </c>
      <c r="H1158">
        <v>0</v>
      </c>
      <c r="I1158">
        <v>152</v>
      </c>
      <c r="J1158">
        <v>6</v>
      </c>
      <c r="K1158">
        <v>0</v>
      </c>
      <c r="L1158">
        <v>4</v>
      </c>
      <c r="M1158" t="s">
        <v>583</v>
      </c>
      <c r="N1158" t="s">
        <v>580</v>
      </c>
    </row>
    <row r="1159" spans="1:14" ht="16" customHeight="1" x14ac:dyDescent="0.35">
      <c r="A1159" t="s">
        <v>1742</v>
      </c>
      <c r="B1159" t="s">
        <v>360</v>
      </c>
      <c r="C1159">
        <v>2</v>
      </c>
      <c r="D1159" t="s">
        <v>60</v>
      </c>
      <c r="E1159" t="s">
        <v>579</v>
      </c>
      <c r="F1159">
        <v>5</v>
      </c>
      <c r="G1159">
        <v>640</v>
      </c>
      <c r="H1159">
        <v>0</v>
      </c>
      <c r="I1159">
        <v>181</v>
      </c>
      <c r="J1159">
        <v>9</v>
      </c>
      <c r="K1159">
        <v>2</v>
      </c>
      <c r="L1159">
        <v>4</v>
      </c>
      <c r="M1159" t="s">
        <v>583</v>
      </c>
      <c r="N1159" t="s">
        <v>580</v>
      </c>
    </row>
    <row r="1160" spans="1:14" ht="16" customHeight="1" x14ac:dyDescent="0.35">
      <c r="A1160" t="s">
        <v>1743</v>
      </c>
      <c r="B1160" t="s">
        <v>360</v>
      </c>
      <c r="C1160">
        <v>3</v>
      </c>
      <c r="D1160" t="s">
        <v>60</v>
      </c>
      <c r="E1160" t="s">
        <v>582</v>
      </c>
      <c r="F1160">
        <v>2</v>
      </c>
      <c r="G1160">
        <v>768</v>
      </c>
      <c r="H1160">
        <v>1</v>
      </c>
      <c r="I1160">
        <v>94</v>
      </c>
      <c r="J1160">
        <v>7</v>
      </c>
      <c r="K1160">
        <v>0</v>
      </c>
      <c r="L1160">
        <v>5</v>
      </c>
      <c r="N1160" t="s">
        <v>586</v>
      </c>
    </row>
    <row r="1161" spans="1:14" ht="16" customHeight="1" x14ac:dyDescent="0.35">
      <c r="A1161" t="s">
        <v>1744</v>
      </c>
      <c r="B1161" t="s">
        <v>360</v>
      </c>
      <c r="C1161">
        <v>4</v>
      </c>
      <c r="D1161" t="s">
        <v>60</v>
      </c>
      <c r="E1161" t="s">
        <v>585</v>
      </c>
      <c r="F1161">
        <v>4</v>
      </c>
      <c r="G1161">
        <v>256</v>
      </c>
      <c r="H1161">
        <v>0</v>
      </c>
      <c r="I1161">
        <v>146</v>
      </c>
      <c r="J1161">
        <v>10</v>
      </c>
      <c r="K1161">
        <v>2</v>
      </c>
      <c r="L1161">
        <v>3</v>
      </c>
      <c r="M1161" t="s">
        <v>583</v>
      </c>
      <c r="N1161" t="s">
        <v>580</v>
      </c>
    </row>
    <row r="1162" spans="1:14" ht="16" customHeight="1" x14ac:dyDescent="0.35">
      <c r="A1162" t="s">
        <v>1745</v>
      </c>
      <c r="B1162" t="s">
        <v>361</v>
      </c>
      <c r="C1162">
        <v>1</v>
      </c>
      <c r="D1162" t="s">
        <v>64</v>
      </c>
      <c r="E1162" t="s">
        <v>576</v>
      </c>
      <c r="F1162">
        <v>1</v>
      </c>
      <c r="G1162">
        <v>512</v>
      </c>
      <c r="H1162">
        <v>0</v>
      </c>
      <c r="I1162">
        <v>126</v>
      </c>
      <c r="J1162">
        <v>2</v>
      </c>
      <c r="K1162">
        <v>1</v>
      </c>
      <c r="L1162">
        <v>5</v>
      </c>
      <c r="M1162" t="s">
        <v>577</v>
      </c>
      <c r="N1162" t="s">
        <v>580</v>
      </c>
    </row>
    <row r="1163" spans="1:14" ht="16" customHeight="1" x14ac:dyDescent="0.35">
      <c r="A1163" t="s">
        <v>1746</v>
      </c>
      <c r="B1163" t="s">
        <v>361</v>
      </c>
      <c r="C1163">
        <v>2</v>
      </c>
      <c r="D1163" t="s">
        <v>64</v>
      </c>
      <c r="E1163" t="s">
        <v>579</v>
      </c>
      <c r="F1163">
        <v>3</v>
      </c>
      <c r="G1163">
        <v>640</v>
      </c>
      <c r="H1163">
        <v>0</v>
      </c>
      <c r="I1163">
        <v>156</v>
      </c>
      <c r="J1163">
        <v>5</v>
      </c>
      <c r="K1163">
        <v>3</v>
      </c>
      <c r="L1163">
        <v>6</v>
      </c>
      <c r="M1163" t="s">
        <v>577</v>
      </c>
      <c r="N1163" t="s">
        <v>580</v>
      </c>
    </row>
    <row r="1164" spans="1:14" ht="16" customHeight="1" x14ac:dyDescent="0.35">
      <c r="A1164" t="s">
        <v>1747</v>
      </c>
      <c r="B1164" t="s">
        <v>361</v>
      </c>
      <c r="C1164">
        <v>3</v>
      </c>
      <c r="D1164" t="s">
        <v>64</v>
      </c>
      <c r="E1164" t="s">
        <v>582</v>
      </c>
      <c r="F1164">
        <v>5</v>
      </c>
      <c r="G1164">
        <v>768</v>
      </c>
      <c r="H1164">
        <v>0</v>
      </c>
      <c r="I1164">
        <v>185</v>
      </c>
      <c r="J1164">
        <v>8</v>
      </c>
      <c r="K1164">
        <v>1</v>
      </c>
      <c r="L1164">
        <v>6</v>
      </c>
      <c r="M1164" t="s">
        <v>577</v>
      </c>
      <c r="N1164" t="s">
        <v>580</v>
      </c>
    </row>
    <row r="1165" spans="1:14" ht="16" customHeight="1" x14ac:dyDescent="0.35">
      <c r="A1165" t="s">
        <v>1748</v>
      </c>
      <c r="B1165" t="s">
        <v>361</v>
      </c>
      <c r="C1165">
        <v>4</v>
      </c>
      <c r="D1165" t="s">
        <v>64</v>
      </c>
      <c r="E1165" t="s">
        <v>585</v>
      </c>
      <c r="F1165">
        <v>2</v>
      </c>
      <c r="G1165">
        <v>256</v>
      </c>
      <c r="H1165">
        <v>1</v>
      </c>
      <c r="I1165">
        <v>98</v>
      </c>
      <c r="J1165">
        <v>6</v>
      </c>
      <c r="K1165">
        <v>3</v>
      </c>
      <c r="L1165">
        <v>7</v>
      </c>
      <c r="N1165" t="s">
        <v>586</v>
      </c>
    </row>
    <row r="1166" spans="1:14" ht="16" customHeight="1" x14ac:dyDescent="0.35">
      <c r="A1166" t="s">
        <v>1749</v>
      </c>
      <c r="B1166" t="s">
        <v>362</v>
      </c>
      <c r="C1166">
        <v>1</v>
      </c>
      <c r="D1166" t="s">
        <v>67</v>
      </c>
      <c r="E1166" t="s">
        <v>576</v>
      </c>
      <c r="F1166">
        <v>4</v>
      </c>
      <c r="G1166">
        <v>512</v>
      </c>
      <c r="H1166">
        <v>1</v>
      </c>
      <c r="I1166">
        <v>132</v>
      </c>
      <c r="J1166">
        <v>5</v>
      </c>
      <c r="K1166">
        <v>0</v>
      </c>
      <c r="L1166">
        <v>5</v>
      </c>
      <c r="N1166" t="s">
        <v>586</v>
      </c>
    </row>
    <row r="1167" spans="1:14" ht="16" customHeight="1" x14ac:dyDescent="0.35">
      <c r="A1167" t="s">
        <v>1750</v>
      </c>
      <c r="B1167" t="s">
        <v>362</v>
      </c>
      <c r="C1167">
        <v>2</v>
      </c>
      <c r="D1167" t="s">
        <v>67</v>
      </c>
      <c r="E1167" t="s">
        <v>579</v>
      </c>
      <c r="F1167">
        <v>1</v>
      </c>
      <c r="G1167">
        <v>640</v>
      </c>
      <c r="H1167">
        <v>1</v>
      </c>
      <c r="I1167">
        <v>67</v>
      </c>
      <c r="J1167">
        <v>3</v>
      </c>
      <c r="K1167">
        <v>2</v>
      </c>
      <c r="L1167">
        <v>5</v>
      </c>
      <c r="N1167" t="s">
        <v>586</v>
      </c>
    </row>
    <row r="1168" spans="1:14" ht="16" customHeight="1" x14ac:dyDescent="0.35">
      <c r="A1168" t="s">
        <v>1751</v>
      </c>
      <c r="B1168" t="s">
        <v>362</v>
      </c>
      <c r="C1168">
        <v>3</v>
      </c>
      <c r="D1168" t="s">
        <v>67</v>
      </c>
      <c r="E1168" t="s">
        <v>582</v>
      </c>
      <c r="F1168">
        <v>3</v>
      </c>
      <c r="G1168">
        <v>768</v>
      </c>
      <c r="H1168">
        <v>0</v>
      </c>
      <c r="I1168">
        <v>173</v>
      </c>
      <c r="J1168">
        <v>6</v>
      </c>
      <c r="K1168">
        <v>0</v>
      </c>
      <c r="L1168">
        <v>4</v>
      </c>
      <c r="M1168" t="s">
        <v>583</v>
      </c>
      <c r="N1168" t="s">
        <v>580</v>
      </c>
    </row>
    <row r="1169" spans="1:14" ht="16" customHeight="1" x14ac:dyDescent="0.35">
      <c r="A1169" t="s">
        <v>1752</v>
      </c>
      <c r="B1169" t="s">
        <v>362</v>
      </c>
      <c r="C1169">
        <v>4</v>
      </c>
      <c r="D1169" t="s">
        <v>67</v>
      </c>
      <c r="E1169" t="s">
        <v>585</v>
      </c>
      <c r="F1169">
        <v>5</v>
      </c>
      <c r="G1169">
        <v>256</v>
      </c>
      <c r="H1169">
        <v>0</v>
      </c>
      <c r="I1169">
        <v>202</v>
      </c>
      <c r="J1169">
        <v>9</v>
      </c>
      <c r="K1169">
        <v>2</v>
      </c>
      <c r="L1169">
        <v>3</v>
      </c>
      <c r="M1169" t="s">
        <v>577</v>
      </c>
      <c r="N1169" t="s">
        <v>580</v>
      </c>
    </row>
    <row r="1170" spans="1:14" ht="16" customHeight="1" x14ac:dyDescent="0.35">
      <c r="A1170" t="s">
        <v>1753</v>
      </c>
      <c r="B1170" t="s">
        <v>363</v>
      </c>
      <c r="C1170">
        <v>1</v>
      </c>
      <c r="D1170" t="s">
        <v>56</v>
      </c>
      <c r="E1170" t="s">
        <v>576</v>
      </c>
      <c r="F1170">
        <v>2</v>
      </c>
      <c r="G1170">
        <v>640</v>
      </c>
      <c r="H1170">
        <v>1</v>
      </c>
      <c r="I1170">
        <v>103</v>
      </c>
      <c r="J1170">
        <v>3</v>
      </c>
      <c r="K1170">
        <v>0</v>
      </c>
      <c r="L1170">
        <v>7</v>
      </c>
      <c r="N1170" t="s">
        <v>586</v>
      </c>
    </row>
    <row r="1171" spans="1:14" ht="16" customHeight="1" x14ac:dyDescent="0.35">
      <c r="A1171" t="s">
        <v>1754</v>
      </c>
      <c r="B1171" t="s">
        <v>363</v>
      </c>
      <c r="C1171">
        <v>2</v>
      </c>
      <c r="D1171" t="s">
        <v>56</v>
      </c>
      <c r="E1171" t="s">
        <v>579</v>
      </c>
      <c r="F1171">
        <v>4</v>
      </c>
      <c r="G1171">
        <v>768</v>
      </c>
      <c r="H1171">
        <v>1</v>
      </c>
      <c r="I1171">
        <v>133</v>
      </c>
      <c r="J1171">
        <v>6</v>
      </c>
      <c r="K1171">
        <v>2</v>
      </c>
      <c r="L1171">
        <v>7</v>
      </c>
      <c r="N1171" t="s">
        <v>586</v>
      </c>
    </row>
    <row r="1172" spans="1:14" ht="16" customHeight="1" x14ac:dyDescent="0.35">
      <c r="A1172" t="s">
        <v>1755</v>
      </c>
      <c r="B1172" t="s">
        <v>363</v>
      </c>
      <c r="C1172">
        <v>3</v>
      </c>
      <c r="D1172" t="s">
        <v>56</v>
      </c>
      <c r="E1172" t="s">
        <v>582</v>
      </c>
      <c r="F1172">
        <v>1</v>
      </c>
      <c r="G1172">
        <v>256</v>
      </c>
      <c r="H1172">
        <v>1</v>
      </c>
      <c r="I1172">
        <v>68</v>
      </c>
      <c r="J1172">
        <v>4</v>
      </c>
      <c r="K1172">
        <v>0</v>
      </c>
      <c r="L1172">
        <v>7</v>
      </c>
      <c r="N1172" t="s">
        <v>586</v>
      </c>
    </row>
    <row r="1173" spans="1:14" ht="16" customHeight="1" x14ac:dyDescent="0.35">
      <c r="A1173" t="s">
        <v>1756</v>
      </c>
      <c r="B1173" t="s">
        <v>363</v>
      </c>
      <c r="C1173">
        <v>4</v>
      </c>
      <c r="D1173" t="s">
        <v>56</v>
      </c>
      <c r="E1173" t="s">
        <v>585</v>
      </c>
      <c r="F1173">
        <v>3</v>
      </c>
      <c r="G1173">
        <v>384</v>
      </c>
      <c r="H1173">
        <v>1</v>
      </c>
      <c r="I1173">
        <v>98</v>
      </c>
      <c r="J1173">
        <v>7</v>
      </c>
      <c r="K1173">
        <v>2</v>
      </c>
      <c r="L1173">
        <v>7</v>
      </c>
      <c r="N1173" t="s">
        <v>586</v>
      </c>
    </row>
    <row r="1174" spans="1:14" ht="16" customHeight="1" x14ac:dyDescent="0.35">
      <c r="A1174" t="s">
        <v>1757</v>
      </c>
      <c r="B1174" t="s">
        <v>364</v>
      </c>
      <c r="C1174">
        <v>1</v>
      </c>
      <c r="D1174" t="s">
        <v>60</v>
      </c>
      <c r="E1174" t="s">
        <v>576</v>
      </c>
      <c r="F1174">
        <v>5</v>
      </c>
      <c r="G1174">
        <v>640</v>
      </c>
      <c r="H1174">
        <v>1</v>
      </c>
      <c r="I1174">
        <v>144</v>
      </c>
      <c r="J1174">
        <v>8</v>
      </c>
      <c r="K1174">
        <v>0</v>
      </c>
      <c r="L1174">
        <v>5</v>
      </c>
      <c r="N1174" t="s">
        <v>586</v>
      </c>
    </row>
    <row r="1175" spans="1:14" ht="16" customHeight="1" x14ac:dyDescent="0.35">
      <c r="A1175" t="s">
        <v>1758</v>
      </c>
      <c r="B1175" t="s">
        <v>364</v>
      </c>
      <c r="C1175">
        <v>2</v>
      </c>
      <c r="D1175" t="s">
        <v>60</v>
      </c>
      <c r="E1175" t="s">
        <v>579</v>
      </c>
      <c r="F1175">
        <v>2</v>
      </c>
      <c r="G1175">
        <v>768</v>
      </c>
      <c r="H1175">
        <v>0</v>
      </c>
      <c r="I1175">
        <v>155</v>
      </c>
      <c r="J1175">
        <v>6</v>
      </c>
      <c r="K1175">
        <v>2</v>
      </c>
      <c r="L1175">
        <v>4</v>
      </c>
      <c r="M1175" t="s">
        <v>577</v>
      </c>
      <c r="N1175" t="s">
        <v>580</v>
      </c>
    </row>
    <row r="1176" spans="1:14" ht="16" customHeight="1" x14ac:dyDescent="0.35">
      <c r="A1176" t="s">
        <v>1759</v>
      </c>
      <c r="B1176" t="s">
        <v>364</v>
      </c>
      <c r="C1176">
        <v>3</v>
      </c>
      <c r="D1176" t="s">
        <v>60</v>
      </c>
      <c r="E1176" t="s">
        <v>582</v>
      </c>
      <c r="F1176">
        <v>4</v>
      </c>
      <c r="G1176">
        <v>256</v>
      </c>
      <c r="H1176">
        <v>0</v>
      </c>
      <c r="I1176">
        <v>185</v>
      </c>
      <c r="J1176">
        <v>9</v>
      </c>
      <c r="K1176">
        <v>0</v>
      </c>
      <c r="L1176">
        <v>3</v>
      </c>
      <c r="M1176" t="s">
        <v>577</v>
      </c>
      <c r="N1176" t="s">
        <v>580</v>
      </c>
    </row>
    <row r="1177" spans="1:14" ht="16" customHeight="1" x14ac:dyDescent="0.35">
      <c r="A1177" t="s">
        <v>1760</v>
      </c>
      <c r="B1177" t="s">
        <v>364</v>
      </c>
      <c r="C1177">
        <v>4</v>
      </c>
      <c r="D1177" t="s">
        <v>60</v>
      </c>
      <c r="E1177" t="s">
        <v>585</v>
      </c>
      <c r="F1177">
        <v>1</v>
      </c>
      <c r="G1177">
        <v>384</v>
      </c>
      <c r="H1177">
        <v>0</v>
      </c>
      <c r="I1177">
        <v>120</v>
      </c>
      <c r="J1177">
        <v>7</v>
      </c>
      <c r="K1177">
        <v>2</v>
      </c>
      <c r="L1177">
        <v>5</v>
      </c>
      <c r="M1177" t="s">
        <v>577</v>
      </c>
      <c r="N1177" t="s">
        <v>580</v>
      </c>
    </row>
    <row r="1178" spans="1:14" ht="16" customHeight="1" x14ac:dyDescent="0.35">
      <c r="A1178" t="s">
        <v>1761</v>
      </c>
      <c r="B1178" t="s">
        <v>365</v>
      </c>
      <c r="C1178">
        <v>1</v>
      </c>
      <c r="D1178" t="s">
        <v>64</v>
      </c>
      <c r="E1178" t="s">
        <v>576</v>
      </c>
      <c r="F1178">
        <v>3</v>
      </c>
      <c r="G1178">
        <v>640</v>
      </c>
      <c r="H1178">
        <v>1</v>
      </c>
      <c r="I1178">
        <v>119</v>
      </c>
      <c r="J1178">
        <v>4</v>
      </c>
      <c r="K1178">
        <v>1</v>
      </c>
      <c r="L1178">
        <v>7</v>
      </c>
      <c r="N1178" t="s">
        <v>586</v>
      </c>
    </row>
    <row r="1179" spans="1:14" ht="16" customHeight="1" x14ac:dyDescent="0.35">
      <c r="A1179" t="s">
        <v>1762</v>
      </c>
      <c r="B1179" t="s">
        <v>365</v>
      </c>
      <c r="C1179">
        <v>2</v>
      </c>
      <c r="D1179" t="s">
        <v>64</v>
      </c>
      <c r="E1179" t="s">
        <v>579</v>
      </c>
      <c r="F1179">
        <v>5</v>
      </c>
      <c r="G1179">
        <v>768</v>
      </c>
      <c r="H1179">
        <v>1</v>
      </c>
      <c r="I1179">
        <v>149</v>
      </c>
      <c r="J1179">
        <v>7</v>
      </c>
      <c r="K1179">
        <v>3</v>
      </c>
      <c r="L1179">
        <v>7</v>
      </c>
      <c r="N1179" t="s">
        <v>586</v>
      </c>
    </row>
    <row r="1180" spans="1:14" ht="16" customHeight="1" x14ac:dyDescent="0.35">
      <c r="A1180" t="s">
        <v>1763</v>
      </c>
      <c r="B1180" t="s">
        <v>365</v>
      </c>
      <c r="C1180">
        <v>3</v>
      </c>
      <c r="D1180" t="s">
        <v>64</v>
      </c>
      <c r="E1180" t="s">
        <v>582</v>
      </c>
      <c r="F1180">
        <v>2</v>
      </c>
      <c r="G1180">
        <v>256</v>
      </c>
      <c r="H1180">
        <v>1</v>
      </c>
      <c r="I1180">
        <v>83</v>
      </c>
      <c r="J1180">
        <v>5</v>
      </c>
      <c r="K1180">
        <v>1</v>
      </c>
      <c r="L1180">
        <v>7</v>
      </c>
      <c r="N1180" t="s">
        <v>586</v>
      </c>
    </row>
    <row r="1181" spans="1:14" ht="16" customHeight="1" x14ac:dyDescent="0.35">
      <c r="A1181" t="s">
        <v>1764</v>
      </c>
      <c r="B1181" t="s">
        <v>365</v>
      </c>
      <c r="C1181">
        <v>4</v>
      </c>
      <c r="D1181" t="s">
        <v>64</v>
      </c>
      <c r="E1181" t="s">
        <v>585</v>
      </c>
      <c r="F1181">
        <v>4</v>
      </c>
      <c r="G1181">
        <v>384</v>
      </c>
      <c r="H1181">
        <v>0</v>
      </c>
      <c r="I1181">
        <v>135</v>
      </c>
      <c r="J1181">
        <v>8</v>
      </c>
      <c r="K1181">
        <v>3</v>
      </c>
      <c r="L1181">
        <v>5</v>
      </c>
      <c r="M1181" t="s">
        <v>583</v>
      </c>
      <c r="N1181" t="s">
        <v>580</v>
      </c>
    </row>
    <row r="1182" spans="1:14" ht="16" customHeight="1" x14ac:dyDescent="0.35">
      <c r="A1182" t="s">
        <v>1765</v>
      </c>
      <c r="B1182" t="s">
        <v>366</v>
      </c>
      <c r="C1182">
        <v>1</v>
      </c>
      <c r="D1182" t="s">
        <v>67</v>
      </c>
      <c r="E1182" t="s">
        <v>576</v>
      </c>
      <c r="F1182">
        <v>1</v>
      </c>
      <c r="G1182">
        <v>640</v>
      </c>
      <c r="H1182">
        <v>0</v>
      </c>
      <c r="I1182">
        <v>128</v>
      </c>
      <c r="J1182">
        <v>2</v>
      </c>
      <c r="K1182">
        <v>0</v>
      </c>
      <c r="L1182">
        <v>4</v>
      </c>
      <c r="M1182" t="s">
        <v>577</v>
      </c>
      <c r="N1182" t="s">
        <v>580</v>
      </c>
    </row>
    <row r="1183" spans="1:14" ht="16" customHeight="1" x14ac:dyDescent="0.35">
      <c r="A1183" t="s">
        <v>1766</v>
      </c>
      <c r="B1183" t="s">
        <v>366</v>
      </c>
      <c r="C1183">
        <v>2</v>
      </c>
      <c r="D1183" t="s">
        <v>67</v>
      </c>
      <c r="E1183" t="s">
        <v>579</v>
      </c>
      <c r="F1183">
        <v>3</v>
      </c>
      <c r="G1183">
        <v>768</v>
      </c>
      <c r="H1183">
        <v>0</v>
      </c>
      <c r="I1183">
        <v>158</v>
      </c>
      <c r="J1183">
        <v>5</v>
      </c>
      <c r="K1183">
        <v>2</v>
      </c>
      <c r="L1183">
        <v>6</v>
      </c>
      <c r="M1183" t="s">
        <v>577</v>
      </c>
      <c r="N1183" t="s">
        <v>580</v>
      </c>
    </row>
    <row r="1184" spans="1:14" ht="16" customHeight="1" x14ac:dyDescent="0.35">
      <c r="A1184" t="s">
        <v>1767</v>
      </c>
      <c r="B1184" t="s">
        <v>366</v>
      </c>
      <c r="C1184">
        <v>3</v>
      </c>
      <c r="D1184" t="s">
        <v>67</v>
      </c>
      <c r="E1184" t="s">
        <v>582</v>
      </c>
      <c r="F1184">
        <v>5</v>
      </c>
      <c r="G1184">
        <v>256</v>
      </c>
      <c r="H1184">
        <v>0</v>
      </c>
      <c r="I1184">
        <v>188</v>
      </c>
      <c r="J1184">
        <v>8</v>
      </c>
      <c r="K1184">
        <v>0</v>
      </c>
      <c r="L1184">
        <v>5</v>
      </c>
      <c r="M1184" t="s">
        <v>577</v>
      </c>
      <c r="N1184" t="s">
        <v>580</v>
      </c>
    </row>
    <row r="1185" spans="1:14" ht="16" customHeight="1" x14ac:dyDescent="0.35">
      <c r="A1185" t="s">
        <v>1768</v>
      </c>
      <c r="B1185" t="s">
        <v>366</v>
      </c>
      <c r="C1185">
        <v>4</v>
      </c>
      <c r="D1185" t="s">
        <v>67</v>
      </c>
      <c r="E1185" t="s">
        <v>585</v>
      </c>
      <c r="F1185">
        <v>2</v>
      </c>
      <c r="G1185">
        <v>384</v>
      </c>
      <c r="H1185">
        <v>1</v>
      </c>
      <c r="I1185">
        <v>100</v>
      </c>
      <c r="J1185">
        <v>6</v>
      </c>
      <c r="K1185">
        <v>2</v>
      </c>
      <c r="L1185">
        <v>6</v>
      </c>
      <c r="N1185" t="s">
        <v>586</v>
      </c>
    </row>
    <row r="1186" spans="1:14" ht="16" customHeight="1" x14ac:dyDescent="0.35">
      <c r="A1186" t="s">
        <v>1769</v>
      </c>
      <c r="B1186" t="s">
        <v>367</v>
      </c>
      <c r="C1186">
        <v>1</v>
      </c>
      <c r="D1186" t="s">
        <v>56</v>
      </c>
      <c r="E1186" t="s">
        <v>576</v>
      </c>
      <c r="F1186">
        <v>4</v>
      </c>
      <c r="G1186">
        <v>768</v>
      </c>
      <c r="H1186">
        <v>1</v>
      </c>
      <c r="I1186">
        <v>118</v>
      </c>
      <c r="J1186">
        <v>5</v>
      </c>
      <c r="K1186">
        <v>0</v>
      </c>
      <c r="L1186">
        <v>4</v>
      </c>
      <c r="N1186" t="s">
        <v>586</v>
      </c>
    </row>
    <row r="1187" spans="1:14" ht="16" customHeight="1" x14ac:dyDescent="0.35">
      <c r="A1187" t="s">
        <v>1770</v>
      </c>
      <c r="B1187" t="s">
        <v>367</v>
      </c>
      <c r="C1187">
        <v>2</v>
      </c>
      <c r="D1187" t="s">
        <v>56</v>
      </c>
      <c r="E1187" t="s">
        <v>579</v>
      </c>
      <c r="F1187">
        <v>1</v>
      </c>
      <c r="G1187">
        <v>256</v>
      </c>
      <c r="H1187">
        <v>1</v>
      </c>
      <c r="I1187">
        <v>53</v>
      </c>
      <c r="J1187">
        <v>3</v>
      </c>
      <c r="K1187">
        <v>2</v>
      </c>
      <c r="L1187">
        <v>4</v>
      </c>
      <c r="N1187" t="s">
        <v>586</v>
      </c>
    </row>
    <row r="1188" spans="1:14" ht="16" customHeight="1" x14ac:dyDescent="0.35">
      <c r="A1188" t="s">
        <v>1771</v>
      </c>
      <c r="B1188" t="s">
        <v>367</v>
      </c>
      <c r="C1188">
        <v>3</v>
      </c>
      <c r="D1188" t="s">
        <v>56</v>
      </c>
      <c r="E1188" t="s">
        <v>582</v>
      </c>
      <c r="F1188">
        <v>3</v>
      </c>
      <c r="G1188">
        <v>384</v>
      </c>
      <c r="H1188">
        <v>0</v>
      </c>
      <c r="I1188">
        <v>159</v>
      </c>
      <c r="J1188">
        <v>6</v>
      </c>
      <c r="K1188">
        <v>0</v>
      </c>
      <c r="L1188">
        <v>3</v>
      </c>
      <c r="M1188" t="s">
        <v>577</v>
      </c>
      <c r="N1188" t="s">
        <v>580</v>
      </c>
    </row>
    <row r="1189" spans="1:14" ht="16" customHeight="1" x14ac:dyDescent="0.35">
      <c r="A1189" t="s">
        <v>1772</v>
      </c>
      <c r="B1189" t="s">
        <v>367</v>
      </c>
      <c r="C1189">
        <v>4</v>
      </c>
      <c r="D1189" t="s">
        <v>56</v>
      </c>
      <c r="E1189" t="s">
        <v>585</v>
      </c>
      <c r="F1189">
        <v>5</v>
      </c>
      <c r="G1189">
        <v>512</v>
      </c>
      <c r="H1189">
        <v>0</v>
      </c>
      <c r="I1189">
        <v>189</v>
      </c>
      <c r="J1189">
        <v>9</v>
      </c>
      <c r="K1189">
        <v>2</v>
      </c>
      <c r="L1189">
        <v>2</v>
      </c>
      <c r="M1189" t="s">
        <v>577</v>
      </c>
      <c r="N1189" t="s">
        <v>580</v>
      </c>
    </row>
    <row r="1190" spans="1:14" ht="16" customHeight="1" x14ac:dyDescent="0.35">
      <c r="A1190" t="s">
        <v>1773</v>
      </c>
      <c r="B1190" t="s">
        <v>368</v>
      </c>
      <c r="C1190">
        <v>1</v>
      </c>
      <c r="D1190" t="s">
        <v>60</v>
      </c>
      <c r="E1190" t="s">
        <v>576</v>
      </c>
      <c r="F1190">
        <v>2</v>
      </c>
      <c r="G1190">
        <v>768</v>
      </c>
      <c r="H1190">
        <v>0</v>
      </c>
      <c r="I1190">
        <v>140</v>
      </c>
      <c r="J1190">
        <v>5</v>
      </c>
      <c r="K1190">
        <v>0</v>
      </c>
      <c r="L1190">
        <v>6</v>
      </c>
      <c r="M1190" t="s">
        <v>577</v>
      </c>
      <c r="N1190" t="s">
        <v>580</v>
      </c>
    </row>
    <row r="1191" spans="1:14" ht="16" customHeight="1" x14ac:dyDescent="0.35">
      <c r="A1191" t="s">
        <v>1774</v>
      </c>
      <c r="B1191" t="s">
        <v>368</v>
      </c>
      <c r="C1191">
        <v>2</v>
      </c>
      <c r="D1191" t="s">
        <v>60</v>
      </c>
      <c r="E1191" t="s">
        <v>579</v>
      </c>
      <c r="F1191">
        <v>4</v>
      </c>
      <c r="G1191">
        <v>256</v>
      </c>
      <c r="H1191">
        <v>0</v>
      </c>
      <c r="I1191">
        <v>170</v>
      </c>
      <c r="J1191">
        <v>8</v>
      </c>
      <c r="K1191">
        <v>2</v>
      </c>
      <c r="L1191">
        <v>5</v>
      </c>
      <c r="M1191" t="s">
        <v>583</v>
      </c>
      <c r="N1191" t="s">
        <v>580</v>
      </c>
    </row>
    <row r="1192" spans="1:14" ht="16" customHeight="1" x14ac:dyDescent="0.35">
      <c r="A1192" t="s">
        <v>1775</v>
      </c>
      <c r="B1192" t="s">
        <v>368</v>
      </c>
      <c r="C1192">
        <v>3</v>
      </c>
      <c r="D1192" t="s">
        <v>60</v>
      </c>
      <c r="E1192" t="s">
        <v>582</v>
      </c>
      <c r="F1192">
        <v>1</v>
      </c>
      <c r="G1192">
        <v>384</v>
      </c>
      <c r="H1192">
        <v>1</v>
      </c>
      <c r="I1192">
        <v>83</v>
      </c>
      <c r="J1192">
        <v>6</v>
      </c>
      <c r="K1192">
        <v>0</v>
      </c>
      <c r="L1192">
        <v>6</v>
      </c>
      <c r="N1192" t="s">
        <v>586</v>
      </c>
    </row>
    <row r="1193" spans="1:14" ht="16" customHeight="1" x14ac:dyDescent="0.35">
      <c r="A1193" t="s">
        <v>1776</v>
      </c>
      <c r="B1193" t="s">
        <v>368</v>
      </c>
      <c r="C1193">
        <v>4</v>
      </c>
      <c r="D1193" t="s">
        <v>60</v>
      </c>
      <c r="E1193" t="s">
        <v>585</v>
      </c>
      <c r="F1193">
        <v>3</v>
      </c>
      <c r="G1193">
        <v>512</v>
      </c>
      <c r="H1193">
        <v>1</v>
      </c>
      <c r="I1193">
        <v>113</v>
      </c>
      <c r="J1193">
        <v>9</v>
      </c>
      <c r="K1193">
        <v>2</v>
      </c>
      <c r="L1193">
        <v>6</v>
      </c>
      <c r="N1193" t="s">
        <v>586</v>
      </c>
    </row>
    <row r="1194" spans="1:14" ht="16" customHeight="1" x14ac:dyDescent="0.35">
      <c r="A1194" t="s">
        <v>1777</v>
      </c>
      <c r="B1194" t="s">
        <v>369</v>
      </c>
      <c r="C1194">
        <v>1</v>
      </c>
      <c r="D1194" t="s">
        <v>64</v>
      </c>
      <c r="E1194" t="s">
        <v>576</v>
      </c>
      <c r="F1194">
        <v>5</v>
      </c>
      <c r="G1194">
        <v>768</v>
      </c>
      <c r="H1194">
        <v>0</v>
      </c>
      <c r="I1194">
        <v>156</v>
      </c>
      <c r="J1194">
        <v>6</v>
      </c>
      <c r="K1194">
        <v>1</v>
      </c>
      <c r="L1194">
        <v>3</v>
      </c>
      <c r="M1194" t="s">
        <v>583</v>
      </c>
      <c r="N1194" t="s">
        <v>580</v>
      </c>
    </row>
    <row r="1195" spans="1:14" ht="16" customHeight="1" x14ac:dyDescent="0.35">
      <c r="A1195" t="s">
        <v>1778</v>
      </c>
      <c r="B1195" t="s">
        <v>369</v>
      </c>
      <c r="C1195">
        <v>2</v>
      </c>
      <c r="D1195" t="s">
        <v>64</v>
      </c>
      <c r="E1195" t="s">
        <v>579</v>
      </c>
      <c r="F1195">
        <v>2</v>
      </c>
      <c r="G1195">
        <v>256</v>
      </c>
      <c r="H1195">
        <v>0</v>
      </c>
      <c r="I1195">
        <v>145</v>
      </c>
      <c r="J1195">
        <v>4</v>
      </c>
      <c r="K1195">
        <v>3</v>
      </c>
      <c r="L1195">
        <v>3</v>
      </c>
      <c r="M1195" t="s">
        <v>577</v>
      </c>
      <c r="N1195" t="s">
        <v>580</v>
      </c>
    </row>
    <row r="1196" spans="1:14" ht="16" customHeight="1" x14ac:dyDescent="0.35">
      <c r="A1196" t="s">
        <v>1779</v>
      </c>
      <c r="B1196" t="s">
        <v>369</v>
      </c>
      <c r="C1196">
        <v>3</v>
      </c>
      <c r="D1196" t="s">
        <v>64</v>
      </c>
      <c r="E1196" t="s">
        <v>582</v>
      </c>
      <c r="F1196">
        <v>4</v>
      </c>
      <c r="G1196">
        <v>384</v>
      </c>
      <c r="H1196">
        <v>0</v>
      </c>
      <c r="I1196">
        <v>174</v>
      </c>
      <c r="J1196">
        <v>7</v>
      </c>
      <c r="K1196">
        <v>1</v>
      </c>
      <c r="L1196">
        <v>5</v>
      </c>
      <c r="M1196" t="s">
        <v>577</v>
      </c>
      <c r="N1196" t="s">
        <v>580</v>
      </c>
    </row>
    <row r="1197" spans="1:14" ht="16" customHeight="1" x14ac:dyDescent="0.35">
      <c r="A1197" t="s">
        <v>1780</v>
      </c>
      <c r="B1197" t="s">
        <v>369</v>
      </c>
      <c r="C1197">
        <v>4</v>
      </c>
      <c r="D1197" t="s">
        <v>64</v>
      </c>
      <c r="E1197" t="s">
        <v>585</v>
      </c>
      <c r="F1197">
        <v>1</v>
      </c>
      <c r="G1197">
        <v>512</v>
      </c>
      <c r="H1197">
        <v>1</v>
      </c>
      <c r="I1197">
        <v>87</v>
      </c>
      <c r="J1197">
        <v>5</v>
      </c>
      <c r="K1197">
        <v>3</v>
      </c>
      <c r="L1197">
        <v>5</v>
      </c>
      <c r="N1197" t="s">
        <v>586</v>
      </c>
    </row>
    <row r="1198" spans="1:14" ht="16" customHeight="1" x14ac:dyDescent="0.35">
      <c r="A1198" t="s">
        <v>1781</v>
      </c>
      <c r="B1198" t="s">
        <v>370</v>
      </c>
      <c r="C1198">
        <v>1</v>
      </c>
      <c r="D1198" t="s">
        <v>67</v>
      </c>
      <c r="E1198" t="s">
        <v>576</v>
      </c>
      <c r="F1198">
        <v>3</v>
      </c>
      <c r="G1198">
        <v>768</v>
      </c>
      <c r="H1198">
        <v>1</v>
      </c>
      <c r="I1198">
        <v>121</v>
      </c>
      <c r="J1198">
        <v>4</v>
      </c>
      <c r="K1198">
        <v>0</v>
      </c>
      <c r="L1198">
        <v>6</v>
      </c>
      <c r="N1198" t="s">
        <v>586</v>
      </c>
    </row>
    <row r="1199" spans="1:14" ht="16" customHeight="1" x14ac:dyDescent="0.35">
      <c r="A1199" t="s">
        <v>1782</v>
      </c>
      <c r="B1199" t="s">
        <v>370</v>
      </c>
      <c r="C1199">
        <v>2</v>
      </c>
      <c r="D1199" t="s">
        <v>67</v>
      </c>
      <c r="E1199" t="s">
        <v>579</v>
      </c>
      <c r="F1199">
        <v>5</v>
      </c>
      <c r="G1199">
        <v>256</v>
      </c>
      <c r="H1199">
        <v>1</v>
      </c>
      <c r="I1199">
        <v>151</v>
      </c>
      <c r="J1199">
        <v>7</v>
      </c>
      <c r="K1199">
        <v>2</v>
      </c>
      <c r="L1199">
        <v>6</v>
      </c>
      <c r="N1199" t="s">
        <v>586</v>
      </c>
    </row>
    <row r="1200" spans="1:14" ht="16" customHeight="1" x14ac:dyDescent="0.35">
      <c r="A1200" t="s">
        <v>1783</v>
      </c>
      <c r="B1200" t="s">
        <v>370</v>
      </c>
      <c r="C1200">
        <v>3</v>
      </c>
      <c r="D1200" t="s">
        <v>67</v>
      </c>
      <c r="E1200" t="s">
        <v>582</v>
      </c>
      <c r="F1200">
        <v>2</v>
      </c>
      <c r="G1200">
        <v>384</v>
      </c>
      <c r="H1200">
        <v>1</v>
      </c>
      <c r="I1200">
        <v>86</v>
      </c>
      <c r="J1200">
        <v>5</v>
      </c>
      <c r="K1200">
        <v>0</v>
      </c>
      <c r="L1200">
        <v>6</v>
      </c>
      <c r="N1200" t="s">
        <v>586</v>
      </c>
    </row>
    <row r="1201" spans="1:14" ht="16" customHeight="1" x14ac:dyDescent="0.35">
      <c r="A1201" t="s">
        <v>1784</v>
      </c>
      <c r="B1201" t="s">
        <v>370</v>
      </c>
      <c r="C1201">
        <v>4</v>
      </c>
      <c r="D1201" t="s">
        <v>67</v>
      </c>
      <c r="E1201" t="s">
        <v>585</v>
      </c>
      <c r="F1201">
        <v>4</v>
      </c>
      <c r="G1201">
        <v>512</v>
      </c>
      <c r="H1201">
        <v>0</v>
      </c>
      <c r="I1201">
        <v>191</v>
      </c>
      <c r="J1201">
        <v>8</v>
      </c>
      <c r="K1201">
        <v>2</v>
      </c>
      <c r="L1201">
        <v>5</v>
      </c>
      <c r="M1201" t="s">
        <v>583</v>
      </c>
      <c r="N1201" t="s">
        <v>580</v>
      </c>
    </row>
    <row r="1202" spans="1:14" ht="16" customHeight="1" x14ac:dyDescent="0.35">
      <c r="A1202" t="s">
        <v>1785</v>
      </c>
      <c r="B1202" t="s">
        <v>371</v>
      </c>
      <c r="C1202">
        <v>1</v>
      </c>
      <c r="D1202" t="s">
        <v>56</v>
      </c>
      <c r="E1202" t="s">
        <v>576</v>
      </c>
      <c r="F1202">
        <v>1</v>
      </c>
      <c r="G1202">
        <v>256</v>
      </c>
      <c r="H1202">
        <v>0</v>
      </c>
      <c r="I1202">
        <v>114</v>
      </c>
      <c r="J1202">
        <v>2</v>
      </c>
      <c r="K1202">
        <v>0</v>
      </c>
      <c r="L1202">
        <v>3</v>
      </c>
      <c r="M1202" t="s">
        <v>577</v>
      </c>
      <c r="N1202" t="s">
        <v>580</v>
      </c>
    </row>
    <row r="1203" spans="1:14" ht="16" customHeight="1" x14ac:dyDescent="0.35">
      <c r="A1203" t="s">
        <v>1786</v>
      </c>
      <c r="B1203" t="s">
        <v>371</v>
      </c>
      <c r="C1203">
        <v>2</v>
      </c>
      <c r="D1203" t="s">
        <v>56</v>
      </c>
      <c r="E1203" t="s">
        <v>579</v>
      </c>
      <c r="F1203">
        <v>3</v>
      </c>
      <c r="G1203">
        <v>384</v>
      </c>
      <c r="H1203">
        <v>0</v>
      </c>
      <c r="I1203">
        <v>144</v>
      </c>
      <c r="J1203">
        <v>5</v>
      </c>
      <c r="K1203">
        <v>2</v>
      </c>
      <c r="L1203">
        <v>5</v>
      </c>
      <c r="M1203" t="s">
        <v>577</v>
      </c>
      <c r="N1203" t="s">
        <v>580</v>
      </c>
    </row>
    <row r="1204" spans="1:14" ht="16" customHeight="1" x14ac:dyDescent="0.35">
      <c r="A1204" t="s">
        <v>1787</v>
      </c>
      <c r="B1204" t="s">
        <v>371</v>
      </c>
      <c r="C1204">
        <v>3</v>
      </c>
      <c r="D1204" t="s">
        <v>56</v>
      </c>
      <c r="E1204" t="s">
        <v>582</v>
      </c>
      <c r="F1204">
        <v>5</v>
      </c>
      <c r="G1204">
        <v>512</v>
      </c>
      <c r="H1204">
        <v>0</v>
      </c>
      <c r="I1204">
        <v>174</v>
      </c>
      <c r="J1204">
        <v>8</v>
      </c>
      <c r="K1204">
        <v>0</v>
      </c>
      <c r="L1204">
        <v>4</v>
      </c>
      <c r="M1204" t="s">
        <v>577</v>
      </c>
      <c r="N1204" t="s">
        <v>580</v>
      </c>
    </row>
    <row r="1205" spans="1:14" ht="16" customHeight="1" x14ac:dyDescent="0.35">
      <c r="A1205" t="s">
        <v>1788</v>
      </c>
      <c r="B1205" t="s">
        <v>371</v>
      </c>
      <c r="C1205">
        <v>4</v>
      </c>
      <c r="D1205" t="s">
        <v>56</v>
      </c>
      <c r="E1205" t="s">
        <v>585</v>
      </c>
      <c r="F1205">
        <v>2</v>
      </c>
      <c r="G1205">
        <v>640</v>
      </c>
      <c r="H1205">
        <v>1</v>
      </c>
      <c r="I1205">
        <v>87</v>
      </c>
      <c r="J1205">
        <v>6</v>
      </c>
      <c r="K1205">
        <v>2</v>
      </c>
      <c r="L1205">
        <v>5</v>
      </c>
      <c r="N1205" t="s">
        <v>586</v>
      </c>
    </row>
    <row r="1206" spans="1:14" ht="16" customHeight="1" x14ac:dyDescent="0.35">
      <c r="A1206" t="s">
        <v>1789</v>
      </c>
      <c r="B1206" t="s">
        <v>374</v>
      </c>
      <c r="C1206">
        <v>1</v>
      </c>
      <c r="D1206" t="s">
        <v>60</v>
      </c>
      <c r="E1206" t="s">
        <v>576</v>
      </c>
      <c r="F1206">
        <v>4</v>
      </c>
      <c r="G1206">
        <v>256</v>
      </c>
      <c r="H1206">
        <v>1</v>
      </c>
      <c r="I1206">
        <v>133</v>
      </c>
      <c r="J1206">
        <v>7</v>
      </c>
      <c r="K1206">
        <v>0</v>
      </c>
      <c r="L1206">
        <v>6</v>
      </c>
      <c r="N1206" t="s">
        <v>586</v>
      </c>
    </row>
    <row r="1207" spans="1:14" ht="16" customHeight="1" x14ac:dyDescent="0.35">
      <c r="A1207" t="s">
        <v>1790</v>
      </c>
      <c r="B1207" t="s">
        <v>374</v>
      </c>
      <c r="C1207">
        <v>2</v>
      </c>
      <c r="D1207" t="s">
        <v>60</v>
      </c>
      <c r="E1207" t="s">
        <v>579</v>
      </c>
      <c r="F1207">
        <v>1</v>
      </c>
      <c r="G1207">
        <v>384</v>
      </c>
      <c r="H1207">
        <v>1</v>
      </c>
      <c r="I1207">
        <v>68</v>
      </c>
      <c r="J1207">
        <v>5</v>
      </c>
      <c r="K1207">
        <v>2</v>
      </c>
      <c r="L1207">
        <v>6</v>
      </c>
      <c r="N1207" t="s">
        <v>586</v>
      </c>
    </row>
    <row r="1208" spans="1:14" ht="16" customHeight="1" x14ac:dyDescent="0.35">
      <c r="A1208" t="s">
        <v>1791</v>
      </c>
      <c r="B1208" t="s">
        <v>374</v>
      </c>
      <c r="C1208">
        <v>3</v>
      </c>
      <c r="D1208" t="s">
        <v>60</v>
      </c>
      <c r="E1208" t="s">
        <v>582</v>
      </c>
      <c r="F1208">
        <v>3</v>
      </c>
      <c r="G1208">
        <v>512</v>
      </c>
      <c r="H1208">
        <v>0</v>
      </c>
      <c r="I1208">
        <v>174</v>
      </c>
      <c r="J1208">
        <v>8</v>
      </c>
      <c r="K1208">
        <v>0</v>
      </c>
      <c r="L1208">
        <v>5</v>
      </c>
      <c r="M1208" t="s">
        <v>577</v>
      </c>
      <c r="N1208" t="s">
        <v>580</v>
      </c>
    </row>
    <row r="1209" spans="1:14" ht="16" customHeight="1" x14ac:dyDescent="0.35">
      <c r="A1209" t="s">
        <v>1792</v>
      </c>
      <c r="B1209" t="s">
        <v>374</v>
      </c>
      <c r="C1209">
        <v>4</v>
      </c>
      <c r="D1209" t="s">
        <v>60</v>
      </c>
      <c r="E1209" t="s">
        <v>585</v>
      </c>
      <c r="F1209">
        <v>5</v>
      </c>
      <c r="G1209">
        <v>640</v>
      </c>
      <c r="H1209">
        <v>0</v>
      </c>
      <c r="I1209">
        <v>204</v>
      </c>
      <c r="J1209">
        <v>11</v>
      </c>
      <c r="K1209">
        <v>2</v>
      </c>
      <c r="L1209">
        <v>4</v>
      </c>
      <c r="M1209" t="s">
        <v>577</v>
      </c>
      <c r="N1209" t="s">
        <v>580</v>
      </c>
    </row>
    <row r="1210" spans="1:14" ht="16" customHeight="1" x14ac:dyDescent="0.35">
      <c r="A1210" t="s">
        <v>1793</v>
      </c>
      <c r="B1210" t="s">
        <v>375</v>
      </c>
      <c r="C1210">
        <v>1</v>
      </c>
      <c r="D1210" t="s">
        <v>64</v>
      </c>
      <c r="E1210" t="s">
        <v>576</v>
      </c>
      <c r="F1210">
        <v>2</v>
      </c>
      <c r="G1210">
        <v>256</v>
      </c>
      <c r="H1210">
        <v>0</v>
      </c>
      <c r="I1210">
        <v>130</v>
      </c>
      <c r="J1210">
        <v>3</v>
      </c>
      <c r="K1210">
        <v>1</v>
      </c>
      <c r="L1210">
        <v>5</v>
      </c>
      <c r="M1210" t="s">
        <v>577</v>
      </c>
      <c r="N1210" t="s">
        <v>580</v>
      </c>
    </row>
    <row r="1211" spans="1:14" ht="16" customHeight="1" x14ac:dyDescent="0.35">
      <c r="A1211" t="s">
        <v>1794</v>
      </c>
      <c r="B1211" t="s">
        <v>375</v>
      </c>
      <c r="C1211">
        <v>2</v>
      </c>
      <c r="D1211" t="s">
        <v>64</v>
      </c>
      <c r="E1211" t="s">
        <v>579</v>
      </c>
      <c r="F1211">
        <v>4</v>
      </c>
      <c r="G1211">
        <v>384</v>
      </c>
      <c r="H1211">
        <v>0</v>
      </c>
      <c r="I1211">
        <v>160</v>
      </c>
      <c r="J1211">
        <v>6</v>
      </c>
      <c r="K1211">
        <v>3</v>
      </c>
      <c r="L1211">
        <v>5</v>
      </c>
      <c r="M1211" t="s">
        <v>583</v>
      </c>
      <c r="N1211" t="s">
        <v>580</v>
      </c>
    </row>
    <row r="1212" spans="1:14" ht="16" customHeight="1" x14ac:dyDescent="0.35">
      <c r="A1212" t="s">
        <v>1795</v>
      </c>
      <c r="B1212" t="s">
        <v>375</v>
      </c>
      <c r="C1212">
        <v>3</v>
      </c>
      <c r="D1212" t="s">
        <v>64</v>
      </c>
      <c r="E1212" t="s">
        <v>582</v>
      </c>
      <c r="F1212">
        <v>1</v>
      </c>
      <c r="G1212">
        <v>512</v>
      </c>
      <c r="H1212">
        <v>1</v>
      </c>
      <c r="I1212">
        <v>72</v>
      </c>
      <c r="J1212">
        <v>4</v>
      </c>
      <c r="K1212">
        <v>1</v>
      </c>
      <c r="L1212">
        <v>5</v>
      </c>
      <c r="N1212" t="s">
        <v>586</v>
      </c>
    </row>
    <row r="1213" spans="1:14" ht="16" customHeight="1" x14ac:dyDescent="0.35">
      <c r="A1213" t="s">
        <v>1796</v>
      </c>
      <c r="B1213" t="s">
        <v>375</v>
      </c>
      <c r="C1213">
        <v>4</v>
      </c>
      <c r="D1213" t="s">
        <v>64</v>
      </c>
      <c r="E1213" t="s">
        <v>585</v>
      </c>
      <c r="F1213">
        <v>3</v>
      </c>
      <c r="G1213">
        <v>640</v>
      </c>
      <c r="H1213">
        <v>1</v>
      </c>
      <c r="I1213">
        <v>102</v>
      </c>
      <c r="J1213">
        <v>7</v>
      </c>
      <c r="K1213">
        <v>3</v>
      </c>
      <c r="L1213">
        <v>5</v>
      </c>
      <c r="N1213" t="s">
        <v>586</v>
      </c>
    </row>
    <row r="1214" spans="1:14" ht="16" customHeight="1" x14ac:dyDescent="0.35">
      <c r="A1214" t="s">
        <v>1797</v>
      </c>
      <c r="B1214" t="s">
        <v>376</v>
      </c>
      <c r="C1214">
        <v>1</v>
      </c>
      <c r="D1214" t="s">
        <v>67</v>
      </c>
      <c r="E1214" t="s">
        <v>576</v>
      </c>
      <c r="F1214">
        <v>5</v>
      </c>
      <c r="G1214">
        <v>256</v>
      </c>
      <c r="H1214">
        <v>0</v>
      </c>
      <c r="I1214">
        <v>158</v>
      </c>
      <c r="J1214">
        <v>6</v>
      </c>
      <c r="K1214">
        <v>0</v>
      </c>
      <c r="L1214">
        <v>5</v>
      </c>
      <c r="M1214" t="s">
        <v>583</v>
      </c>
      <c r="N1214" t="s">
        <v>580</v>
      </c>
    </row>
    <row r="1215" spans="1:14" ht="16" customHeight="1" x14ac:dyDescent="0.35">
      <c r="A1215" t="s">
        <v>1798</v>
      </c>
      <c r="B1215" t="s">
        <v>376</v>
      </c>
      <c r="C1215">
        <v>2</v>
      </c>
      <c r="D1215" t="s">
        <v>67</v>
      </c>
      <c r="E1215" t="s">
        <v>579</v>
      </c>
      <c r="F1215">
        <v>2</v>
      </c>
      <c r="G1215">
        <v>384</v>
      </c>
      <c r="H1215">
        <v>0</v>
      </c>
      <c r="I1215">
        <v>147</v>
      </c>
      <c r="J1215">
        <v>4</v>
      </c>
      <c r="K1215">
        <v>2</v>
      </c>
      <c r="L1215">
        <v>5</v>
      </c>
      <c r="M1215" t="s">
        <v>577</v>
      </c>
      <c r="N1215" t="s">
        <v>580</v>
      </c>
    </row>
    <row r="1216" spans="1:14" ht="16" customHeight="1" x14ac:dyDescent="0.35">
      <c r="A1216" t="s">
        <v>1799</v>
      </c>
      <c r="B1216" t="s">
        <v>376</v>
      </c>
      <c r="C1216">
        <v>3</v>
      </c>
      <c r="D1216" t="s">
        <v>67</v>
      </c>
      <c r="E1216" t="s">
        <v>582</v>
      </c>
      <c r="F1216">
        <v>4</v>
      </c>
      <c r="G1216">
        <v>512</v>
      </c>
      <c r="H1216">
        <v>0</v>
      </c>
      <c r="I1216">
        <v>177</v>
      </c>
      <c r="J1216">
        <v>7</v>
      </c>
      <c r="K1216">
        <v>0</v>
      </c>
      <c r="L1216">
        <v>7</v>
      </c>
      <c r="M1216" t="s">
        <v>577</v>
      </c>
      <c r="N1216" t="s">
        <v>580</v>
      </c>
    </row>
    <row r="1217" spans="1:14" ht="16" customHeight="1" x14ac:dyDescent="0.35">
      <c r="A1217" t="s">
        <v>1800</v>
      </c>
      <c r="B1217" t="s">
        <v>376</v>
      </c>
      <c r="C1217">
        <v>4</v>
      </c>
      <c r="D1217" t="s">
        <v>67</v>
      </c>
      <c r="E1217" t="s">
        <v>585</v>
      </c>
      <c r="F1217">
        <v>1</v>
      </c>
      <c r="G1217">
        <v>640</v>
      </c>
      <c r="H1217">
        <v>1</v>
      </c>
      <c r="I1217">
        <v>89</v>
      </c>
      <c r="J1217">
        <v>5</v>
      </c>
      <c r="K1217">
        <v>2</v>
      </c>
      <c r="L1217">
        <v>7</v>
      </c>
      <c r="N1217" t="s">
        <v>586</v>
      </c>
    </row>
    <row r="1218" spans="1:14" ht="16" customHeight="1" x14ac:dyDescent="0.35">
      <c r="A1218" t="s">
        <v>1801</v>
      </c>
      <c r="B1218" t="s">
        <v>377</v>
      </c>
      <c r="C1218">
        <v>1</v>
      </c>
      <c r="D1218" t="s">
        <v>56</v>
      </c>
      <c r="E1218" t="s">
        <v>576</v>
      </c>
      <c r="F1218">
        <v>3</v>
      </c>
      <c r="G1218">
        <v>384</v>
      </c>
      <c r="H1218">
        <v>1</v>
      </c>
      <c r="I1218">
        <v>107</v>
      </c>
      <c r="J1218">
        <v>4</v>
      </c>
      <c r="K1218">
        <v>0</v>
      </c>
      <c r="L1218">
        <v>6</v>
      </c>
      <c r="N1218" t="s">
        <v>586</v>
      </c>
    </row>
    <row r="1219" spans="1:14" ht="16" customHeight="1" x14ac:dyDescent="0.35">
      <c r="A1219" t="s">
        <v>1802</v>
      </c>
      <c r="B1219" t="s">
        <v>377</v>
      </c>
      <c r="C1219">
        <v>2</v>
      </c>
      <c r="D1219" t="s">
        <v>56</v>
      </c>
      <c r="E1219" t="s">
        <v>579</v>
      </c>
      <c r="F1219">
        <v>5</v>
      </c>
      <c r="G1219">
        <v>512</v>
      </c>
      <c r="H1219">
        <v>1</v>
      </c>
      <c r="I1219">
        <v>137</v>
      </c>
      <c r="J1219">
        <v>7</v>
      </c>
      <c r="K1219">
        <v>2</v>
      </c>
      <c r="L1219">
        <v>5</v>
      </c>
      <c r="N1219" t="s">
        <v>586</v>
      </c>
    </row>
    <row r="1220" spans="1:14" ht="16" customHeight="1" x14ac:dyDescent="0.35">
      <c r="A1220" t="s">
        <v>1803</v>
      </c>
      <c r="B1220" t="s">
        <v>377</v>
      </c>
      <c r="C1220">
        <v>3</v>
      </c>
      <c r="D1220" t="s">
        <v>56</v>
      </c>
      <c r="E1220" t="s">
        <v>582</v>
      </c>
      <c r="F1220">
        <v>2</v>
      </c>
      <c r="G1220">
        <v>640</v>
      </c>
      <c r="H1220">
        <v>1</v>
      </c>
      <c r="I1220">
        <v>72</v>
      </c>
      <c r="J1220">
        <v>5</v>
      </c>
      <c r="K1220">
        <v>0</v>
      </c>
      <c r="L1220">
        <v>5</v>
      </c>
      <c r="N1220" t="s">
        <v>586</v>
      </c>
    </row>
    <row r="1221" spans="1:14" ht="16" customHeight="1" x14ac:dyDescent="0.35">
      <c r="A1221" t="s">
        <v>1804</v>
      </c>
      <c r="B1221" t="s">
        <v>377</v>
      </c>
      <c r="C1221">
        <v>4</v>
      </c>
      <c r="D1221" t="s">
        <v>56</v>
      </c>
      <c r="E1221" t="s">
        <v>585</v>
      </c>
      <c r="F1221">
        <v>4</v>
      </c>
      <c r="G1221">
        <v>768</v>
      </c>
      <c r="H1221">
        <v>0</v>
      </c>
      <c r="I1221">
        <v>178</v>
      </c>
      <c r="J1221">
        <v>8</v>
      </c>
      <c r="K1221">
        <v>2</v>
      </c>
      <c r="L1221">
        <v>4</v>
      </c>
      <c r="M1221" t="s">
        <v>577</v>
      </c>
      <c r="N1221" t="s">
        <v>580</v>
      </c>
    </row>
    <row r="1222" spans="1:14" ht="16" customHeight="1" x14ac:dyDescent="0.35">
      <c r="A1222" t="s">
        <v>1805</v>
      </c>
      <c r="B1222" t="s">
        <v>378</v>
      </c>
      <c r="C1222">
        <v>1</v>
      </c>
      <c r="D1222" t="s">
        <v>60</v>
      </c>
      <c r="E1222" t="s">
        <v>576</v>
      </c>
      <c r="F1222">
        <v>1</v>
      </c>
      <c r="G1222">
        <v>384</v>
      </c>
      <c r="H1222">
        <v>0</v>
      </c>
      <c r="I1222">
        <v>129</v>
      </c>
      <c r="J1222">
        <v>4</v>
      </c>
      <c r="K1222">
        <v>0</v>
      </c>
      <c r="L1222">
        <v>5</v>
      </c>
      <c r="M1222" t="s">
        <v>577</v>
      </c>
      <c r="N1222" t="s">
        <v>580</v>
      </c>
    </row>
    <row r="1223" spans="1:14" ht="16" customHeight="1" x14ac:dyDescent="0.35">
      <c r="A1223" t="s">
        <v>1806</v>
      </c>
      <c r="B1223" t="s">
        <v>378</v>
      </c>
      <c r="C1223">
        <v>2</v>
      </c>
      <c r="D1223" t="s">
        <v>60</v>
      </c>
      <c r="E1223" t="s">
        <v>579</v>
      </c>
      <c r="F1223">
        <v>3</v>
      </c>
      <c r="G1223">
        <v>512</v>
      </c>
      <c r="H1223">
        <v>0</v>
      </c>
      <c r="I1223">
        <v>159</v>
      </c>
      <c r="J1223">
        <v>7</v>
      </c>
      <c r="K1223">
        <v>2</v>
      </c>
      <c r="L1223">
        <v>7</v>
      </c>
      <c r="M1223" t="s">
        <v>577</v>
      </c>
      <c r="N1223" t="s">
        <v>580</v>
      </c>
    </row>
    <row r="1224" spans="1:14" ht="16" customHeight="1" x14ac:dyDescent="0.35">
      <c r="A1224" t="s">
        <v>1807</v>
      </c>
      <c r="B1224" t="s">
        <v>378</v>
      </c>
      <c r="C1224">
        <v>3</v>
      </c>
      <c r="D1224" t="s">
        <v>60</v>
      </c>
      <c r="E1224" t="s">
        <v>582</v>
      </c>
      <c r="F1224">
        <v>5</v>
      </c>
      <c r="G1224">
        <v>640</v>
      </c>
      <c r="H1224">
        <v>0</v>
      </c>
      <c r="I1224">
        <v>189</v>
      </c>
      <c r="J1224">
        <v>10</v>
      </c>
      <c r="K1224">
        <v>0</v>
      </c>
      <c r="L1224">
        <v>6</v>
      </c>
      <c r="M1224" t="s">
        <v>583</v>
      </c>
      <c r="N1224" t="s">
        <v>580</v>
      </c>
    </row>
    <row r="1225" spans="1:14" ht="16" customHeight="1" x14ac:dyDescent="0.35">
      <c r="A1225" t="s">
        <v>1808</v>
      </c>
      <c r="B1225" t="s">
        <v>378</v>
      </c>
      <c r="C1225">
        <v>4</v>
      </c>
      <c r="D1225" t="s">
        <v>60</v>
      </c>
      <c r="E1225" t="s">
        <v>585</v>
      </c>
      <c r="F1225">
        <v>2</v>
      </c>
      <c r="G1225">
        <v>768</v>
      </c>
      <c r="H1225">
        <v>1</v>
      </c>
      <c r="I1225">
        <v>102</v>
      </c>
      <c r="J1225">
        <v>8</v>
      </c>
      <c r="K1225">
        <v>2</v>
      </c>
      <c r="L1225">
        <v>7</v>
      </c>
      <c r="N1225" t="s">
        <v>586</v>
      </c>
    </row>
    <row r="1226" spans="1:14" ht="16" customHeight="1" x14ac:dyDescent="0.35">
      <c r="A1226" t="s">
        <v>1809</v>
      </c>
      <c r="B1226" t="s">
        <v>379</v>
      </c>
      <c r="C1226">
        <v>1</v>
      </c>
      <c r="D1226" t="s">
        <v>64</v>
      </c>
      <c r="E1226" t="s">
        <v>576</v>
      </c>
      <c r="F1226">
        <v>4</v>
      </c>
      <c r="G1226">
        <v>384</v>
      </c>
      <c r="H1226">
        <v>1</v>
      </c>
      <c r="I1226">
        <v>123</v>
      </c>
      <c r="J1226">
        <v>5</v>
      </c>
      <c r="K1226">
        <v>1</v>
      </c>
      <c r="L1226">
        <v>5</v>
      </c>
      <c r="N1226" t="s">
        <v>586</v>
      </c>
    </row>
    <row r="1227" spans="1:14" ht="16" customHeight="1" x14ac:dyDescent="0.35">
      <c r="A1227" t="s">
        <v>1810</v>
      </c>
      <c r="B1227" t="s">
        <v>379</v>
      </c>
      <c r="C1227">
        <v>2</v>
      </c>
      <c r="D1227" t="s">
        <v>64</v>
      </c>
      <c r="E1227" t="s">
        <v>579</v>
      </c>
      <c r="F1227">
        <v>1</v>
      </c>
      <c r="G1227">
        <v>512</v>
      </c>
      <c r="H1227">
        <v>0</v>
      </c>
      <c r="I1227">
        <v>80</v>
      </c>
      <c r="J1227">
        <v>3</v>
      </c>
      <c r="K1227">
        <v>3</v>
      </c>
      <c r="L1227">
        <v>4</v>
      </c>
      <c r="M1227" t="s">
        <v>583</v>
      </c>
      <c r="N1227" t="s">
        <v>580</v>
      </c>
    </row>
    <row r="1228" spans="1:14" ht="16" customHeight="1" x14ac:dyDescent="0.35">
      <c r="A1228" t="s">
        <v>1811</v>
      </c>
      <c r="B1228" t="s">
        <v>379</v>
      </c>
      <c r="C1228">
        <v>3</v>
      </c>
      <c r="D1228" t="s">
        <v>64</v>
      </c>
      <c r="E1228" t="s">
        <v>582</v>
      </c>
      <c r="F1228">
        <v>3</v>
      </c>
      <c r="G1228">
        <v>640</v>
      </c>
      <c r="H1228">
        <v>0</v>
      </c>
      <c r="I1228">
        <v>163</v>
      </c>
      <c r="J1228">
        <v>6</v>
      </c>
      <c r="K1228">
        <v>1</v>
      </c>
      <c r="L1228">
        <v>4</v>
      </c>
      <c r="M1228" t="s">
        <v>577</v>
      </c>
      <c r="N1228" t="s">
        <v>580</v>
      </c>
    </row>
    <row r="1229" spans="1:14" ht="16" customHeight="1" x14ac:dyDescent="0.35">
      <c r="A1229" t="s">
        <v>1812</v>
      </c>
      <c r="B1229" t="s">
        <v>379</v>
      </c>
      <c r="C1229">
        <v>4</v>
      </c>
      <c r="D1229" t="s">
        <v>64</v>
      </c>
      <c r="E1229" t="s">
        <v>585</v>
      </c>
      <c r="F1229">
        <v>5</v>
      </c>
      <c r="G1229">
        <v>768</v>
      </c>
      <c r="H1229">
        <v>0</v>
      </c>
      <c r="I1229">
        <v>193</v>
      </c>
      <c r="J1229">
        <v>9</v>
      </c>
      <c r="K1229">
        <v>3</v>
      </c>
      <c r="L1229">
        <v>6</v>
      </c>
      <c r="M1229" t="s">
        <v>577</v>
      </c>
      <c r="N1229" t="s">
        <v>580</v>
      </c>
    </row>
    <row r="1230" spans="1:14" ht="16" customHeight="1" x14ac:dyDescent="0.35">
      <c r="A1230" t="s">
        <v>1813</v>
      </c>
      <c r="B1230" t="s">
        <v>380</v>
      </c>
      <c r="C1230">
        <v>1</v>
      </c>
      <c r="D1230" t="s">
        <v>67</v>
      </c>
      <c r="E1230" t="s">
        <v>576</v>
      </c>
      <c r="F1230">
        <v>2</v>
      </c>
      <c r="G1230">
        <v>384</v>
      </c>
      <c r="H1230">
        <v>0</v>
      </c>
      <c r="I1230">
        <v>132</v>
      </c>
      <c r="J1230">
        <v>3</v>
      </c>
      <c r="K1230">
        <v>0</v>
      </c>
      <c r="L1230">
        <v>4</v>
      </c>
      <c r="M1230" t="s">
        <v>577</v>
      </c>
      <c r="N1230" t="s">
        <v>580</v>
      </c>
    </row>
    <row r="1231" spans="1:14" ht="16" customHeight="1" x14ac:dyDescent="0.35">
      <c r="A1231" t="s">
        <v>1814</v>
      </c>
      <c r="B1231" t="s">
        <v>380</v>
      </c>
      <c r="C1231">
        <v>2</v>
      </c>
      <c r="D1231" t="s">
        <v>67</v>
      </c>
      <c r="E1231" t="s">
        <v>579</v>
      </c>
      <c r="F1231">
        <v>4</v>
      </c>
      <c r="G1231">
        <v>512</v>
      </c>
      <c r="H1231">
        <v>0</v>
      </c>
      <c r="I1231">
        <v>162</v>
      </c>
      <c r="J1231">
        <v>6</v>
      </c>
      <c r="K1231">
        <v>2</v>
      </c>
      <c r="L1231">
        <v>4</v>
      </c>
      <c r="M1231" t="s">
        <v>583</v>
      </c>
      <c r="N1231" t="s">
        <v>580</v>
      </c>
    </row>
    <row r="1232" spans="1:14" ht="16" customHeight="1" x14ac:dyDescent="0.35">
      <c r="A1232" t="s">
        <v>1815</v>
      </c>
      <c r="B1232" t="s">
        <v>380</v>
      </c>
      <c r="C1232">
        <v>3</v>
      </c>
      <c r="D1232" t="s">
        <v>67</v>
      </c>
      <c r="E1232" t="s">
        <v>582</v>
      </c>
      <c r="F1232">
        <v>1</v>
      </c>
      <c r="G1232">
        <v>640</v>
      </c>
      <c r="H1232">
        <v>1</v>
      </c>
      <c r="I1232">
        <v>75</v>
      </c>
      <c r="J1232">
        <v>4</v>
      </c>
      <c r="K1232">
        <v>0</v>
      </c>
      <c r="L1232">
        <v>4</v>
      </c>
      <c r="N1232" t="s">
        <v>586</v>
      </c>
    </row>
    <row r="1233" spans="1:14" ht="16" customHeight="1" x14ac:dyDescent="0.35">
      <c r="A1233" t="s">
        <v>1816</v>
      </c>
      <c r="B1233" t="s">
        <v>380</v>
      </c>
      <c r="C1233">
        <v>4</v>
      </c>
      <c r="D1233" t="s">
        <v>67</v>
      </c>
      <c r="E1233" t="s">
        <v>585</v>
      </c>
      <c r="F1233">
        <v>3</v>
      </c>
      <c r="G1233">
        <v>768</v>
      </c>
      <c r="H1233">
        <v>1</v>
      </c>
      <c r="I1233">
        <v>104</v>
      </c>
      <c r="J1233">
        <v>7</v>
      </c>
      <c r="K1233">
        <v>2</v>
      </c>
      <c r="L1233">
        <v>4</v>
      </c>
      <c r="N1233" t="s">
        <v>586</v>
      </c>
    </row>
    <row r="1234" spans="1:14" ht="16" customHeight="1" x14ac:dyDescent="0.35">
      <c r="A1234" t="s">
        <v>1817</v>
      </c>
      <c r="B1234" t="s">
        <v>381</v>
      </c>
      <c r="C1234">
        <v>1</v>
      </c>
      <c r="D1234" t="s">
        <v>56</v>
      </c>
      <c r="E1234" t="s">
        <v>576</v>
      </c>
      <c r="F1234">
        <v>5</v>
      </c>
      <c r="G1234">
        <v>512</v>
      </c>
      <c r="H1234">
        <v>0</v>
      </c>
      <c r="I1234">
        <v>198</v>
      </c>
      <c r="J1234">
        <v>6</v>
      </c>
      <c r="K1234">
        <v>0</v>
      </c>
      <c r="L1234">
        <v>4</v>
      </c>
      <c r="M1234" t="s">
        <v>583</v>
      </c>
      <c r="N1234" t="s">
        <v>580</v>
      </c>
    </row>
    <row r="1235" spans="1:14" ht="16" customHeight="1" x14ac:dyDescent="0.35">
      <c r="A1235" t="s">
        <v>1818</v>
      </c>
      <c r="B1235" t="s">
        <v>381</v>
      </c>
      <c r="C1235">
        <v>2</v>
      </c>
      <c r="D1235" t="s">
        <v>56</v>
      </c>
      <c r="E1235" t="s">
        <v>579</v>
      </c>
      <c r="F1235">
        <v>2</v>
      </c>
      <c r="G1235">
        <v>640</v>
      </c>
      <c r="H1235">
        <v>0</v>
      </c>
      <c r="I1235">
        <v>133</v>
      </c>
      <c r="J1235">
        <v>4</v>
      </c>
      <c r="K1235">
        <v>2</v>
      </c>
      <c r="L1235">
        <v>4</v>
      </c>
      <c r="M1235" t="s">
        <v>577</v>
      </c>
      <c r="N1235" t="s">
        <v>580</v>
      </c>
    </row>
    <row r="1236" spans="1:14" ht="16" customHeight="1" x14ac:dyDescent="0.35">
      <c r="A1236" t="s">
        <v>1819</v>
      </c>
      <c r="B1236" t="s">
        <v>381</v>
      </c>
      <c r="C1236">
        <v>3</v>
      </c>
      <c r="D1236" t="s">
        <v>56</v>
      </c>
      <c r="E1236" t="s">
        <v>582</v>
      </c>
      <c r="F1236">
        <v>4</v>
      </c>
      <c r="G1236">
        <v>768</v>
      </c>
      <c r="H1236">
        <v>0</v>
      </c>
      <c r="I1236">
        <v>163</v>
      </c>
      <c r="J1236">
        <v>7</v>
      </c>
      <c r="K1236">
        <v>0</v>
      </c>
      <c r="L1236">
        <v>6</v>
      </c>
      <c r="M1236" t="s">
        <v>577</v>
      </c>
      <c r="N1236" t="s">
        <v>580</v>
      </c>
    </row>
    <row r="1237" spans="1:14" ht="16" customHeight="1" x14ac:dyDescent="0.35">
      <c r="A1237" t="s">
        <v>1820</v>
      </c>
      <c r="B1237" t="s">
        <v>381</v>
      </c>
      <c r="C1237">
        <v>4</v>
      </c>
      <c r="D1237" t="s">
        <v>56</v>
      </c>
      <c r="E1237" t="s">
        <v>585</v>
      </c>
      <c r="F1237">
        <v>1</v>
      </c>
      <c r="G1237">
        <v>256</v>
      </c>
      <c r="H1237">
        <v>1</v>
      </c>
      <c r="I1237">
        <v>76</v>
      </c>
      <c r="J1237">
        <v>5</v>
      </c>
      <c r="K1237">
        <v>2</v>
      </c>
      <c r="L1237">
        <v>6</v>
      </c>
      <c r="N1237" t="s">
        <v>586</v>
      </c>
    </row>
    <row r="1238" spans="1:14" ht="16" customHeight="1" x14ac:dyDescent="0.35">
      <c r="A1238" t="s">
        <v>1821</v>
      </c>
      <c r="B1238" t="s">
        <v>382</v>
      </c>
      <c r="C1238">
        <v>1</v>
      </c>
      <c r="D1238" t="s">
        <v>60</v>
      </c>
      <c r="E1238" t="s">
        <v>576</v>
      </c>
      <c r="F1238">
        <v>3</v>
      </c>
      <c r="G1238">
        <v>512</v>
      </c>
      <c r="H1238">
        <v>1</v>
      </c>
      <c r="I1238">
        <v>122</v>
      </c>
      <c r="J1238">
        <v>6</v>
      </c>
      <c r="K1238">
        <v>0</v>
      </c>
      <c r="L1238">
        <v>5</v>
      </c>
      <c r="N1238" t="s">
        <v>586</v>
      </c>
    </row>
    <row r="1239" spans="1:14" ht="16" customHeight="1" x14ac:dyDescent="0.35">
      <c r="A1239" t="s">
        <v>1822</v>
      </c>
      <c r="B1239" t="s">
        <v>382</v>
      </c>
      <c r="C1239">
        <v>2</v>
      </c>
      <c r="D1239" t="s">
        <v>60</v>
      </c>
      <c r="E1239" t="s">
        <v>579</v>
      </c>
      <c r="F1239">
        <v>5</v>
      </c>
      <c r="G1239">
        <v>640</v>
      </c>
      <c r="H1239">
        <v>1</v>
      </c>
      <c r="I1239">
        <v>152</v>
      </c>
      <c r="J1239">
        <v>9</v>
      </c>
      <c r="K1239">
        <v>2</v>
      </c>
      <c r="L1239">
        <v>4</v>
      </c>
      <c r="N1239" t="s">
        <v>586</v>
      </c>
    </row>
    <row r="1240" spans="1:14" ht="16" customHeight="1" x14ac:dyDescent="0.35">
      <c r="A1240" t="s">
        <v>1823</v>
      </c>
      <c r="B1240" t="s">
        <v>382</v>
      </c>
      <c r="C1240">
        <v>3</v>
      </c>
      <c r="D1240" t="s">
        <v>60</v>
      </c>
      <c r="E1240" t="s">
        <v>582</v>
      </c>
      <c r="F1240">
        <v>2</v>
      </c>
      <c r="G1240">
        <v>768</v>
      </c>
      <c r="H1240">
        <v>1</v>
      </c>
      <c r="I1240">
        <v>87</v>
      </c>
      <c r="J1240">
        <v>7</v>
      </c>
      <c r="K1240">
        <v>0</v>
      </c>
      <c r="L1240">
        <v>4</v>
      </c>
      <c r="N1240" t="s">
        <v>586</v>
      </c>
    </row>
    <row r="1241" spans="1:14" ht="16" customHeight="1" x14ac:dyDescent="0.35">
      <c r="A1241" t="s">
        <v>1824</v>
      </c>
      <c r="B1241" t="s">
        <v>382</v>
      </c>
      <c r="C1241">
        <v>4</v>
      </c>
      <c r="D1241" t="s">
        <v>60</v>
      </c>
      <c r="E1241" t="s">
        <v>585</v>
      </c>
      <c r="F1241">
        <v>4</v>
      </c>
      <c r="G1241">
        <v>256</v>
      </c>
      <c r="H1241">
        <v>0</v>
      </c>
      <c r="I1241">
        <v>193</v>
      </c>
      <c r="J1241">
        <v>10</v>
      </c>
      <c r="K1241">
        <v>2</v>
      </c>
      <c r="L1241">
        <v>3</v>
      </c>
      <c r="M1241" t="s">
        <v>577</v>
      </c>
      <c r="N1241" t="s">
        <v>580</v>
      </c>
    </row>
    <row r="1242" spans="1:14" ht="16" customHeight="1" x14ac:dyDescent="0.35">
      <c r="A1242" t="s">
        <v>1825</v>
      </c>
      <c r="B1242" t="s">
        <v>383</v>
      </c>
      <c r="C1242">
        <v>1</v>
      </c>
      <c r="D1242" t="s">
        <v>64</v>
      </c>
      <c r="E1242" t="s">
        <v>576</v>
      </c>
      <c r="F1242">
        <v>1</v>
      </c>
      <c r="G1242">
        <v>512</v>
      </c>
      <c r="H1242">
        <v>0</v>
      </c>
      <c r="I1242">
        <v>119</v>
      </c>
      <c r="J1242">
        <v>2</v>
      </c>
      <c r="K1242">
        <v>1</v>
      </c>
      <c r="L1242">
        <v>4</v>
      </c>
      <c r="M1242" t="s">
        <v>577</v>
      </c>
      <c r="N1242" t="s">
        <v>580</v>
      </c>
    </row>
    <row r="1243" spans="1:14" ht="16" customHeight="1" x14ac:dyDescent="0.35">
      <c r="A1243" t="s">
        <v>1826</v>
      </c>
      <c r="B1243" t="s">
        <v>383</v>
      </c>
      <c r="C1243">
        <v>2</v>
      </c>
      <c r="D1243" t="s">
        <v>64</v>
      </c>
      <c r="E1243" t="s">
        <v>579</v>
      </c>
      <c r="F1243">
        <v>3</v>
      </c>
      <c r="G1243">
        <v>640</v>
      </c>
      <c r="H1243">
        <v>0</v>
      </c>
      <c r="I1243">
        <v>149</v>
      </c>
      <c r="J1243">
        <v>5</v>
      </c>
      <c r="K1243">
        <v>3</v>
      </c>
      <c r="L1243">
        <v>6</v>
      </c>
      <c r="M1243" t="s">
        <v>577</v>
      </c>
      <c r="N1243" t="s">
        <v>580</v>
      </c>
    </row>
    <row r="1244" spans="1:14" ht="16" customHeight="1" x14ac:dyDescent="0.35">
      <c r="A1244" t="s">
        <v>1827</v>
      </c>
      <c r="B1244" t="s">
        <v>383</v>
      </c>
      <c r="C1244">
        <v>3</v>
      </c>
      <c r="D1244" t="s">
        <v>64</v>
      </c>
      <c r="E1244" t="s">
        <v>582</v>
      </c>
      <c r="F1244">
        <v>5</v>
      </c>
      <c r="G1244">
        <v>768</v>
      </c>
      <c r="H1244">
        <v>0</v>
      </c>
      <c r="I1244">
        <v>178</v>
      </c>
      <c r="J1244">
        <v>8</v>
      </c>
      <c r="K1244">
        <v>1</v>
      </c>
      <c r="L1244">
        <v>5</v>
      </c>
      <c r="M1244" t="s">
        <v>583</v>
      </c>
      <c r="N1244" t="s">
        <v>580</v>
      </c>
    </row>
    <row r="1245" spans="1:14" ht="16" customHeight="1" x14ac:dyDescent="0.35">
      <c r="A1245" t="s">
        <v>1828</v>
      </c>
      <c r="B1245" t="s">
        <v>383</v>
      </c>
      <c r="C1245">
        <v>4</v>
      </c>
      <c r="D1245" t="s">
        <v>64</v>
      </c>
      <c r="E1245" t="s">
        <v>585</v>
      </c>
      <c r="F1245">
        <v>2</v>
      </c>
      <c r="G1245">
        <v>256</v>
      </c>
      <c r="H1245">
        <v>1</v>
      </c>
      <c r="I1245">
        <v>91</v>
      </c>
      <c r="J1245">
        <v>6</v>
      </c>
      <c r="K1245">
        <v>3</v>
      </c>
      <c r="L1245">
        <v>6</v>
      </c>
      <c r="N1245" t="s">
        <v>586</v>
      </c>
    </row>
    <row r="1246" spans="1:14" ht="16" customHeight="1" x14ac:dyDescent="0.35">
      <c r="A1246" t="s">
        <v>1829</v>
      </c>
      <c r="B1246" t="s">
        <v>384</v>
      </c>
      <c r="C1246">
        <v>1</v>
      </c>
      <c r="D1246" t="s">
        <v>67</v>
      </c>
      <c r="E1246" t="s">
        <v>576</v>
      </c>
      <c r="F1246">
        <v>4</v>
      </c>
      <c r="G1246">
        <v>512</v>
      </c>
      <c r="H1246">
        <v>1</v>
      </c>
      <c r="I1246">
        <v>125</v>
      </c>
      <c r="J1246">
        <v>5</v>
      </c>
      <c r="K1246">
        <v>0</v>
      </c>
      <c r="L1246">
        <v>5</v>
      </c>
      <c r="N1246" t="s">
        <v>586</v>
      </c>
    </row>
    <row r="1247" spans="1:14" ht="16" customHeight="1" x14ac:dyDescent="0.35">
      <c r="A1247" t="s">
        <v>1830</v>
      </c>
      <c r="B1247" t="s">
        <v>384</v>
      </c>
      <c r="C1247">
        <v>2</v>
      </c>
      <c r="D1247" t="s">
        <v>67</v>
      </c>
      <c r="E1247" t="s">
        <v>579</v>
      </c>
      <c r="F1247">
        <v>1</v>
      </c>
      <c r="G1247">
        <v>640</v>
      </c>
      <c r="H1247">
        <v>0</v>
      </c>
      <c r="I1247">
        <v>82</v>
      </c>
      <c r="J1247">
        <v>3</v>
      </c>
      <c r="K1247">
        <v>2</v>
      </c>
      <c r="L1247">
        <v>3</v>
      </c>
      <c r="M1247" t="s">
        <v>583</v>
      </c>
      <c r="N1247" t="s">
        <v>580</v>
      </c>
    </row>
    <row r="1248" spans="1:14" ht="16" customHeight="1" x14ac:dyDescent="0.35">
      <c r="A1248" t="s">
        <v>1831</v>
      </c>
      <c r="B1248" t="s">
        <v>384</v>
      </c>
      <c r="C1248">
        <v>3</v>
      </c>
      <c r="D1248" t="s">
        <v>67</v>
      </c>
      <c r="E1248" t="s">
        <v>582</v>
      </c>
      <c r="F1248">
        <v>3</v>
      </c>
      <c r="G1248">
        <v>768</v>
      </c>
      <c r="H1248">
        <v>0</v>
      </c>
      <c r="I1248">
        <v>166</v>
      </c>
      <c r="J1248">
        <v>6</v>
      </c>
      <c r="K1248">
        <v>0</v>
      </c>
      <c r="L1248">
        <v>3</v>
      </c>
      <c r="M1248" t="s">
        <v>577</v>
      </c>
      <c r="N1248" t="s">
        <v>580</v>
      </c>
    </row>
    <row r="1249" spans="1:14" ht="16" customHeight="1" x14ac:dyDescent="0.35">
      <c r="A1249" t="s">
        <v>1832</v>
      </c>
      <c r="B1249" t="s">
        <v>384</v>
      </c>
      <c r="C1249">
        <v>4</v>
      </c>
      <c r="D1249" t="s">
        <v>67</v>
      </c>
      <c r="E1249" t="s">
        <v>585</v>
      </c>
      <c r="F1249">
        <v>5</v>
      </c>
      <c r="G1249">
        <v>256</v>
      </c>
      <c r="H1249">
        <v>0</v>
      </c>
      <c r="I1249">
        <v>195</v>
      </c>
      <c r="J1249">
        <v>9</v>
      </c>
      <c r="K1249">
        <v>2</v>
      </c>
      <c r="L1249">
        <v>5</v>
      </c>
      <c r="M1249" t="s">
        <v>577</v>
      </c>
      <c r="N1249" t="s">
        <v>580</v>
      </c>
    </row>
    <row r="1250" spans="1:14" ht="16" customHeight="1" x14ac:dyDescent="0.35">
      <c r="A1250" t="s">
        <v>1833</v>
      </c>
      <c r="B1250" t="s">
        <v>385</v>
      </c>
      <c r="C1250">
        <v>1</v>
      </c>
      <c r="D1250" t="s">
        <v>56</v>
      </c>
      <c r="E1250" t="s">
        <v>576</v>
      </c>
      <c r="F1250">
        <v>2</v>
      </c>
      <c r="G1250">
        <v>640</v>
      </c>
      <c r="H1250">
        <v>1</v>
      </c>
      <c r="I1250">
        <v>96</v>
      </c>
      <c r="J1250">
        <v>3</v>
      </c>
      <c r="K1250">
        <v>0</v>
      </c>
      <c r="L1250">
        <v>7</v>
      </c>
      <c r="N1250" t="s">
        <v>586</v>
      </c>
    </row>
    <row r="1251" spans="1:14" ht="16" customHeight="1" x14ac:dyDescent="0.35">
      <c r="A1251" t="s">
        <v>1834</v>
      </c>
      <c r="B1251" t="s">
        <v>385</v>
      </c>
      <c r="C1251">
        <v>2</v>
      </c>
      <c r="D1251" t="s">
        <v>56</v>
      </c>
      <c r="E1251" t="s">
        <v>579</v>
      </c>
      <c r="F1251">
        <v>4</v>
      </c>
      <c r="G1251">
        <v>768</v>
      </c>
      <c r="H1251">
        <v>1</v>
      </c>
      <c r="I1251">
        <v>126</v>
      </c>
      <c r="J1251">
        <v>6</v>
      </c>
      <c r="K1251">
        <v>2</v>
      </c>
      <c r="L1251">
        <v>7</v>
      </c>
      <c r="N1251" t="s">
        <v>586</v>
      </c>
    </row>
    <row r="1252" spans="1:14" ht="16" customHeight="1" x14ac:dyDescent="0.35">
      <c r="A1252" t="s">
        <v>1835</v>
      </c>
      <c r="B1252" t="s">
        <v>385</v>
      </c>
      <c r="C1252">
        <v>3</v>
      </c>
      <c r="D1252" t="s">
        <v>56</v>
      </c>
      <c r="E1252" t="s">
        <v>582</v>
      </c>
      <c r="F1252">
        <v>1</v>
      </c>
      <c r="G1252">
        <v>256</v>
      </c>
      <c r="H1252">
        <v>1</v>
      </c>
      <c r="I1252">
        <v>61</v>
      </c>
      <c r="J1252">
        <v>4</v>
      </c>
      <c r="K1252">
        <v>0</v>
      </c>
      <c r="L1252">
        <v>6</v>
      </c>
      <c r="N1252" t="s">
        <v>586</v>
      </c>
    </row>
    <row r="1253" spans="1:14" ht="16" customHeight="1" x14ac:dyDescent="0.35">
      <c r="A1253" t="s">
        <v>1836</v>
      </c>
      <c r="B1253" t="s">
        <v>385</v>
      </c>
      <c r="C1253">
        <v>4</v>
      </c>
      <c r="D1253" t="s">
        <v>56</v>
      </c>
      <c r="E1253" t="s">
        <v>585</v>
      </c>
      <c r="F1253">
        <v>3</v>
      </c>
      <c r="G1253">
        <v>384</v>
      </c>
      <c r="H1253">
        <v>1</v>
      </c>
      <c r="I1253">
        <v>91</v>
      </c>
      <c r="J1253">
        <v>7</v>
      </c>
      <c r="K1253">
        <v>2</v>
      </c>
      <c r="L1253">
        <v>6</v>
      </c>
      <c r="N1253" t="s">
        <v>586</v>
      </c>
    </row>
    <row r="1254" spans="1:14" ht="16" customHeight="1" x14ac:dyDescent="0.35">
      <c r="A1254" t="s">
        <v>1837</v>
      </c>
      <c r="B1254" t="s">
        <v>386</v>
      </c>
      <c r="C1254">
        <v>1</v>
      </c>
      <c r="D1254" t="s">
        <v>60</v>
      </c>
      <c r="E1254" t="s">
        <v>576</v>
      </c>
      <c r="F1254">
        <v>5</v>
      </c>
      <c r="G1254">
        <v>640</v>
      </c>
      <c r="H1254">
        <v>0</v>
      </c>
      <c r="I1254">
        <v>213</v>
      </c>
      <c r="J1254">
        <v>8</v>
      </c>
      <c r="K1254">
        <v>0</v>
      </c>
      <c r="L1254">
        <v>3</v>
      </c>
      <c r="M1254" t="s">
        <v>577</v>
      </c>
      <c r="N1254" t="s">
        <v>580</v>
      </c>
    </row>
    <row r="1255" spans="1:14" ht="16" customHeight="1" x14ac:dyDescent="0.35">
      <c r="A1255" t="s">
        <v>1838</v>
      </c>
      <c r="B1255" t="s">
        <v>386</v>
      </c>
      <c r="C1255">
        <v>2</v>
      </c>
      <c r="D1255" t="s">
        <v>60</v>
      </c>
      <c r="E1255" t="s">
        <v>579</v>
      </c>
      <c r="F1255">
        <v>2</v>
      </c>
      <c r="G1255">
        <v>768</v>
      </c>
      <c r="H1255">
        <v>0</v>
      </c>
      <c r="I1255">
        <v>148</v>
      </c>
      <c r="J1255">
        <v>6</v>
      </c>
      <c r="K1255">
        <v>2</v>
      </c>
      <c r="L1255">
        <v>3</v>
      </c>
      <c r="M1255" t="s">
        <v>577</v>
      </c>
      <c r="N1255" t="s">
        <v>580</v>
      </c>
    </row>
    <row r="1256" spans="1:14" ht="16" customHeight="1" x14ac:dyDescent="0.35">
      <c r="A1256" t="s">
        <v>1839</v>
      </c>
      <c r="B1256" t="s">
        <v>386</v>
      </c>
      <c r="C1256">
        <v>3</v>
      </c>
      <c r="D1256" t="s">
        <v>60</v>
      </c>
      <c r="E1256" t="s">
        <v>582</v>
      </c>
      <c r="F1256">
        <v>4</v>
      </c>
      <c r="G1256">
        <v>256</v>
      </c>
      <c r="H1256">
        <v>0</v>
      </c>
      <c r="I1256">
        <v>178</v>
      </c>
      <c r="J1256">
        <v>9</v>
      </c>
      <c r="K1256">
        <v>0</v>
      </c>
      <c r="L1256">
        <v>5</v>
      </c>
      <c r="M1256" t="s">
        <v>577</v>
      </c>
      <c r="N1256" t="s">
        <v>580</v>
      </c>
    </row>
    <row r="1257" spans="1:14" ht="16" customHeight="1" x14ac:dyDescent="0.35">
      <c r="A1257" t="s">
        <v>1840</v>
      </c>
      <c r="B1257" t="s">
        <v>386</v>
      </c>
      <c r="C1257">
        <v>4</v>
      </c>
      <c r="D1257" t="s">
        <v>60</v>
      </c>
      <c r="E1257" t="s">
        <v>585</v>
      </c>
      <c r="F1257">
        <v>1</v>
      </c>
      <c r="G1257">
        <v>384</v>
      </c>
      <c r="H1257">
        <v>1</v>
      </c>
      <c r="I1257">
        <v>91</v>
      </c>
      <c r="J1257">
        <v>7</v>
      </c>
      <c r="K1257">
        <v>2</v>
      </c>
      <c r="L1257">
        <v>6</v>
      </c>
      <c r="N1257" t="s">
        <v>586</v>
      </c>
    </row>
    <row r="1258" spans="1:14" ht="16" customHeight="1" x14ac:dyDescent="0.35">
      <c r="A1258" t="s">
        <v>1841</v>
      </c>
      <c r="B1258" t="s">
        <v>387</v>
      </c>
      <c r="C1258">
        <v>1</v>
      </c>
      <c r="D1258" t="s">
        <v>64</v>
      </c>
      <c r="E1258" t="s">
        <v>576</v>
      </c>
      <c r="F1258">
        <v>3</v>
      </c>
      <c r="G1258">
        <v>640</v>
      </c>
      <c r="H1258">
        <v>1</v>
      </c>
      <c r="I1258">
        <v>112</v>
      </c>
      <c r="J1258">
        <v>4</v>
      </c>
      <c r="K1258">
        <v>1</v>
      </c>
      <c r="L1258">
        <v>7</v>
      </c>
      <c r="N1258" t="s">
        <v>586</v>
      </c>
    </row>
    <row r="1259" spans="1:14" ht="16" customHeight="1" x14ac:dyDescent="0.35">
      <c r="A1259" t="s">
        <v>1842</v>
      </c>
      <c r="B1259" t="s">
        <v>387</v>
      </c>
      <c r="C1259">
        <v>2</v>
      </c>
      <c r="D1259" t="s">
        <v>64</v>
      </c>
      <c r="E1259" t="s">
        <v>579</v>
      </c>
      <c r="F1259">
        <v>5</v>
      </c>
      <c r="G1259">
        <v>768</v>
      </c>
      <c r="H1259">
        <v>1</v>
      </c>
      <c r="I1259">
        <v>141</v>
      </c>
      <c r="J1259">
        <v>7</v>
      </c>
      <c r="K1259">
        <v>3</v>
      </c>
      <c r="L1259">
        <v>6</v>
      </c>
      <c r="N1259" t="s">
        <v>586</v>
      </c>
    </row>
    <row r="1260" spans="1:14" ht="16" customHeight="1" x14ac:dyDescent="0.35">
      <c r="A1260" t="s">
        <v>1843</v>
      </c>
      <c r="B1260" t="s">
        <v>387</v>
      </c>
      <c r="C1260">
        <v>3</v>
      </c>
      <c r="D1260" t="s">
        <v>64</v>
      </c>
      <c r="E1260" t="s">
        <v>582</v>
      </c>
      <c r="F1260">
        <v>2</v>
      </c>
      <c r="G1260">
        <v>256</v>
      </c>
      <c r="H1260">
        <v>0</v>
      </c>
      <c r="I1260">
        <v>98</v>
      </c>
      <c r="J1260">
        <v>5</v>
      </c>
      <c r="K1260">
        <v>1</v>
      </c>
      <c r="L1260">
        <v>5</v>
      </c>
      <c r="M1260" t="s">
        <v>583</v>
      </c>
      <c r="N1260" t="s">
        <v>580</v>
      </c>
    </row>
    <row r="1261" spans="1:14" ht="16" customHeight="1" x14ac:dyDescent="0.35">
      <c r="A1261" t="s">
        <v>1844</v>
      </c>
      <c r="B1261" t="s">
        <v>387</v>
      </c>
      <c r="C1261">
        <v>4</v>
      </c>
      <c r="D1261" t="s">
        <v>64</v>
      </c>
      <c r="E1261" t="s">
        <v>585</v>
      </c>
      <c r="F1261">
        <v>4</v>
      </c>
      <c r="G1261">
        <v>384</v>
      </c>
      <c r="H1261">
        <v>0</v>
      </c>
      <c r="I1261">
        <v>182</v>
      </c>
      <c r="J1261">
        <v>8</v>
      </c>
      <c r="K1261">
        <v>3</v>
      </c>
      <c r="L1261">
        <v>5</v>
      </c>
      <c r="M1261" t="s">
        <v>577</v>
      </c>
      <c r="N1261" t="s">
        <v>580</v>
      </c>
    </row>
    <row r="1262" spans="1:14" ht="16" customHeight="1" x14ac:dyDescent="0.35">
      <c r="A1262" t="s">
        <v>1845</v>
      </c>
      <c r="B1262" t="s">
        <v>388</v>
      </c>
      <c r="C1262">
        <v>1</v>
      </c>
      <c r="D1262" t="s">
        <v>67</v>
      </c>
      <c r="E1262" t="s">
        <v>576</v>
      </c>
      <c r="F1262">
        <v>1</v>
      </c>
      <c r="G1262">
        <v>640</v>
      </c>
      <c r="H1262">
        <v>0</v>
      </c>
      <c r="I1262">
        <v>121</v>
      </c>
      <c r="J1262">
        <v>2</v>
      </c>
      <c r="K1262">
        <v>0</v>
      </c>
      <c r="L1262">
        <v>5</v>
      </c>
      <c r="M1262" t="s">
        <v>577</v>
      </c>
      <c r="N1262" t="s">
        <v>580</v>
      </c>
    </row>
    <row r="1263" spans="1:14" ht="16" customHeight="1" x14ac:dyDescent="0.35">
      <c r="A1263" t="s">
        <v>1846</v>
      </c>
      <c r="B1263" t="s">
        <v>388</v>
      </c>
      <c r="C1263">
        <v>2</v>
      </c>
      <c r="D1263" t="s">
        <v>67</v>
      </c>
      <c r="E1263" t="s">
        <v>579</v>
      </c>
      <c r="F1263">
        <v>3</v>
      </c>
      <c r="G1263">
        <v>768</v>
      </c>
      <c r="H1263">
        <v>0</v>
      </c>
      <c r="I1263">
        <v>151</v>
      </c>
      <c r="J1263">
        <v>5</v>
      </c>
      <c r="K1263">
        <v>2</v>
      </c>
      <c r="L1263">
        <v>5</v>
      </c>
      <c r="M1263" t="s">
        <v>577</v>
      </c>
      <c r="N1263" t="s">
        <v>580</v>
      </c>
    </row>
    <row r="1264" spans="1:14" ht="16" customHeight="1" x14ac:dyDescent="0.35">
      <c r="A1264" t="s">
        <v>1847</v>
      </c>
      <c r="B1264" t="s">
        <v>388</v>
      </c>
      <c r="C1264">
        <v>3</v>
      </c>
      <c r="D1264" t="s">
        <v>67</v>
      </c>
      <c r="E1264" t="s">
        <v>582</v>
      </c>
      <c r="F1264">
        <v>5</v>
      </c>
      <c r="G1264">
        <v>256</v>
      </c>
      <c r="H1264">
        <v>0</v>
      </c>
      <c r="I1264">
        <v>181</v>
      </c>
      <c r="J1264">
        <v>8</v>
      </c>
      <c r="K1264">
        <v>0</v>
      </c>
      <c r="L1264">
        <v>5</v>
      </c>
      <c r="M1264" t="s">
        <v>583</v>
      </c>
      <c r="N1264" t="s">
        <v>580</v>
      </c>
    </row>
    <row r="1265" spans="1:14" ht="16" customHeight="1" x14ac:dyDescent="0.35">
      <c r="A1265" t="s">
        <v>1848</v>
      </c>
      <c r="B1265" t="s">
        <v>388</v>
      </c>
      <c r="C1265">
        <v>4</v>
      </c>
      <c r="D1265" t="s">
        <v>67</v>
      </c>
      <c r="E1265" t="s">
        <v>585</v>
      </c>
      <c r="F1265">
        <v>2</v>
      </c>
      <c r="G1265">
        <v>384</v>
      </c>
      <c r="H1265">
        <v>1</v>
      </c>
      <c r="I1265">
        <v>93</v>
      </c>
      <c r="J1265">
        <v>6</v>
      </c>
      <c r="K1265">
        <v>2</v>
      </c>
      <c r="L1265">
        <v>5</v>
      </c>
      <c r="N1265" t="s">
        <v>586</v>
      </c>
    </row>
    <row r="1266" spans="1:14" ht="16" customHeight="1" x14ac:dyDescent="0.35">
      <c r="A1266" t="s">
        <v>1849</v>
      </c>
      <c r="B1266" t="s">
        <v>389</v>
      </c>
      <c r="C1266">
        <v>1</v>
      </c>
      <c r="D1266" t="s">
        <v>56</v>
      </c>
      <c r="E1266" t="s">
        <v>576</v>
      </c>
      <c r="F1266">
        <v>4</v>
      </c>
      <c r="G1266">
        <v>768</v>
      </c>
      <c r="H1266">
        <v>1</v>
      </c>
      <c r="I1266">
        <v>111</v>
      </c>
      <c r="J1266">
        <v>5</v>
      </c>
      <c r="K1266">
        <v>0</v>
      </c>
      <c r="L1266">
        <v>7</v>
      </c>
      <c r="N1266" t="s">
        <v>586</v>
      </c>
    </row>
    <row r="1267" spans="1:14" ht="16" customHeight="1" x14ac:dyDescent="0.35">
      <c r="A1267" t="s">
        <v>1850</v>
      </c>
      <c r="B1267" t="s">
        <v>389</v>
      </c>
      <c r="C1267">
        <v>2</v>
      </c>
      <c r="D1267" t="s">
        <v>56</v>
      </c>
      <c r="E1267" t="s">
        <v>579</v>
      </c>
      <c r="F1267">
        <v>1</v>
      </c>
      <c r="G1267">
        <v>256</v>
      </c>
      <c r="H1267">
        <v>0</v>
      </c>
      <c r="I1267">
        <v>122</v>
      </c>
      <c r="J1267">
        <v>3</v>
      </c>
      <c r="K1267">
        <v>2</v>
      </c>
      <c r="L1267">
        <v>5</v>
      </c>
      <c r="M1267" t="s">
        <v>583</v>
      </c>
      <c r="N1267" t="s">
        <v>580</v>
      </c>
    </row>
    <row r="1268" spans="1:14" ht="16" customHeight="1" x14ac:dyDescent="0.35">
      <c r="A1268" t="s">
        <v>1851</v>
      </c>
      <c r="B1268" t="s">
        <v>389</v>
      </c>
      <c r="C1268">
        <v>3</v>
      </c>
      <c r="D1268" t="s">
        <v>56</v>
      </c>
      <c r="E1268" t="s">
        <v>582</v>
      </c>
      <c r="F1268">
        <v>3</v>
      </c>
      <c r="G1268">
        <v>384</v>
      </c>
      <c r="H1268">
        <v>0</v>
      </c>
      <c r="I1268">
        <v>152</v>
      </c>
      <c r="J1268">
        <v>6</v>
      </c>
      <c r="K1268">
        <v>0</v>
      </c>
      <c r="L1268">
        <v>5</v>
      </c>
      <c r="M1268" t="s">
        <v>577</v>
      </c>
      <c r="N1268" t="s">
        <v>580</v>
      </c>
    </row>
    <row r="1269" spans="1:14" ht="16" customHeight="1" x14ac:dyDescent="0.35">
      <c r="A1269" t="s">
        <v>1852</v>
      </c>
      <c r="B1269" t="s">
        <v>389</v>
      </c>
      <c r="C1269">
        <v>4</v>
      </c>
      <c r="D1269" t="s">
        <v>56</v>
      </c>
      <c r="E1269" t="s">
        <v>585</v>
      </c>
      <c r="F1269">
        <v>5</v>
      </c>
      <c r="G1269">
        <v>512</v>
      </c>
      <c r="H1269">
        <v>0</v>
      </c>
      <c r="I1269">
        <v>182</v>
      </c>
      <c r="J1269">
        <v>9</v>
      </c>
      <c r="K1269">
        <v>2</v>
      </c>
      <c r="L1269">
        <v>7</v>
      </c>
      <c r="M1269" t="s">
        <v>577</v>
      </c>
      <c r="N1269" t="s">
        <v>580</v>
      </c>
    </row>
    <row r="1270" spans="1:14" ht="16" customHeight="1" x14ac:dyDescent="0.35">
      <c r="A1270" t="s">
        <v>1853</v>
      </c>
      <c r="B1270" t="s">
        <v>390</v>
      </c>
      <c r="C1270">
        <v>1</v>
      </c>
      <c r="D1270" t="s">
        <v>60</v>
      </c>
      <c r="E1270" t="s">
        <v>576</v>
      </c>
      <c r="F1270">
        <v>2</v>
      </c>
      <c r="G1270">
        <v>768</v>
      </c>
      <c r="H1270">
        <v>0</v>
      </c>
      <c r="I1270">
        <v>133</v>
      </c>
      <c r="J1270">
        <v>5</v>
      </c>
      <c r="K1270">
        <v>0</v>
      </c>
      <c r="L1270">
        <v>5</v>
      </c>
      <c r="M1270" t="s">
        <v>577</v>
      </c>
      <c r="N1270" t="s">
        <v>580</v>
      </c>
    </row>
    <row r="1271" spans="1:14" ht="16" customHeight="1" x14ac:dyDescent="0.35">
      <c r="A1271" t="s">
        <v>1854</v>
      </c>
      <c r="B1271" t="s">
        <v>390</v>
      </c>
      <c r="C1271">
        <v>2</v>
      </c>
      <c r="D1271" t="s">
        <v>60</v>
      </c>
      <c r="E1271" t="s">
        <v>579</v>
      </c>
      <c r="F1271">
        <v>4</v>
      </c>
      <c r="G1271">
        <v>256</v>
      </c>
      <c r="H1271">
        <v>1</v>
      </c>
      <c r="I1271">
        <v>141</v>
      </c>
      <c r="J1271">
        <v>8</v>
      </c>
      <c r="K1271">
        <v>2</v>
      </c>
      <c r="L1271">
        <v>6</v>
      </c>
      <c r="N1271" t="s">
        <v>586</v>
      </c>
    </row>
    <row r="1272" spans="1:14" ht="16" customHeight="1" x14ac:dyDescent="0.35">
      <c r="A1272" t="s">
        <v>1855</v>
      </c>
      <c r="B1272" t="s">
        <v>390</v>
      </c>
      <c r="C1272">
        <v>3</v>
      </c>
      <c r="D1272" t="s">
        <v>60</v>
      </c>
      <c r="E1272" t="s">
        <v>582</v>
      </c>
      <c r="F1272">
        <v>1</v>
      </c>
      <c r="G1272">
        <v>384</v>
      </c>
      <c r="H1272">
        <v>1</v>
      </c>
      <c r="I1272">
        <v>76</v>
      </c>
      <c r="J1272">
        <v>6</v>
      </c>
      <c r="K1272">
        <v>0</v>
      </c>
      <c r="L1272">
        <v>5</v>
      </c>
      <c r="N1272" t="s">
        <v>586</v>
      </c>
    </row>
    <row r="1273" spans="1:14" ht="16" customHeight="1" x14ac:dyDescent="0.35">
      <c r="A1273" t="s">
        <v>1856</v>
      </c>
      <c r="B1273" t="s">
        <v>390</v>
      </c>
      <c r="C1273">
        <v>4</v>
      </c>
      <c r="D1273" t="s">
        <v>60</v>
      </c>
      <c r="E1273" t="s">
        <v>585</v>
      </c>
      <c r="F1273">
        <v>3</v>
      </c>
      <c r="G1273">
        <v>512</v>
      </c>
      <c r="H1273">
        <v>1</v>
      </c>
      <c r="I1273">
        <v>106</v>
      </c>
      <c r="J1273">
        <v>9</v>
      </c>
      <c r="K1273">
        <v>2</v>
      </c>
      <c r="L1273">
        <v>5</v>
      </c>
      <c r="N1273" t="s">
        <v>586</v>
      </c>
    </row>
    <row r="1274" spans="1:14" ht="16" customHeight="1" x14ac:dyDescent="0.35">
      <c r="A1274" t="s">
        <v>1857</v>
      </c>
      <c r="B1274" t="s">
        <v>391</v>
      </c>
      <c r="C1274">
        <v>1</v>
      </c>
      <c r="D1274" t="s">
        <v>64</v>
      </c>
      <c r="E1274" t="s">
        <v>576</v>
      </c>
      <c r="F1274">
        <v>5</v>
      </c>
      <c r="G1274">
        <v>768</v>
      </c>
      <c r="H1274">
        <v>0</v>
      </c>
      <c r="I1274">
        <v>203</v>
      </c>
      <c r="J1274">
        <v>6</v>
      </c>
      <c r="K1274">
        <v>1</v>
      </c>
      <c r="L1274">
        <v>3</v>
      </c>
      <c r="M1274" t="s">
        <v>577</v>
      </c>
      <c r="N1274" t="s">
        <v>580</v>
      </c>
    </row>
    <row r="1275" spans="1:14" ht="16" customHeight="1" x14ac:dyDescent="0.35">
      <c r="A1275" t="s">
        <v>1858</v>
      </c>
      <c r="B1275" t="s">
        <v>391</v>
      </c>
      <c r="C1275">
        <v>2</v>
      </c>
      <c r="D1275" t="s">
        <v>64</v>
      </c>
      <c r="E1275" t="s">
        <v>579</v>
      </c>
      <c r="F1275">
        <v>2</v>
      </c>
      <c r="G1275">
        <v>256</v>
      </c>
      <c r="H1275">
        <v>0</v>
      </c>
      <c r="I1275">
        <v>137</v>
      </c>
      <c r="J1275">
        <v>4</v>
      </c>
      <c r="K1275">
        <v>3</v>
      </c>
      <c r="L1275">
        <v>2</v>
      </c>
      <c r="M1275" t="s">
        <v>577</v>
      </c>
      <c r="N1275" t="s">
        <v>580</v>
      </c>
    </row>
    <row r="1276" spans="1:14" ht="16" customHeight="1" x14ac:dyDescent="0.35">
      <c r="A1276" t="s">
        <v>1859</v>
      </c>
      <c r="B1276" t="s">
        <v>391</v>
      </c>
      <c r="C1276">
        <v>3</v>
      </c>
      <c r="D1276" t="s">
        <v>64</v>
      </c>
      <c r="E1276" t="s">
        <v>582</v>
      </c>
      <c r="F1276">
        <v>4</v>
      </c>
      <c r="G1276">
        <v>384</v>
      </c>
      <c r="H1276">
        <v>0</v>
      </c>
      <c r="I1276">
        <v>167</v>
      </c>
      <c r="J1276">
        <v>7</v>
      </c>
      <c r="K1276">
        <v>1</v>
      </c>
      <c r="L1276">
        <v>4</v>
      </c>
      <c r="M1276" t="s">
        <v>577</v>
      </c>
      <c r="N1276" t="s">
        <v>580</v>
      </c>
    </row>
    <row r="1277" spans="1:14" ht="16" customHeight="1" x14ac:dyDescent="0.35">
      <c r="A1277" t="s">
        <v>1860</v>
      </c>
      <c r="B1277" t="s">
        <v>391</v>
      </c>
      <c r="C1277">
        <v>4</v>
      </c>
      <c r="D1277" t="s">
        <v>64</v>
      </c>
      <c r="E1277" t="s">
        <v>585</v>
      </c>
      <c r="F1277">
        <v>1</v>
      </c>
      <c r="G1277">
        <v>512</v>
      </c>
      <c r="H1277">
        <v>1</v>
      </c>
      <c r="I1277">
        <v>80</v>
      </c>
      <c r="J1277">
        <v>5</v>
      </c>
      <c r="K1277">
        <v>3</v>
      </c>
      <c r="L1277">
        <v>5</v>
      </c>
      <c r="N1277" t="s">
        <v>586</v>
      </c>
    </row>
    <row r="1278" spans="1:14" ht="16" customHeight="1" x14ac:dyDescent="0.35">
      <c r="A1278" t="s">
        <v>1861</v>
      </c>
      <c r="B1278" t="s">
        <v>392</v>
      </c>
      <c r="C1278">
        <v>1</v>
      </c>
      <c r="D1278" t="s">
        <v>67</v>
      </c>
      <c r="E1278" t="s">
        <v>576</v>
      </c>
      <c r="F1278">
        <v>3</v>
      </c>
      <c r="G1278">
        <v>768</v>
      </c>
      <c r="H1278">
        <v>1</v>
      </c>
      <c r="I1278">
        <v>114</v>
      </c>
      <c r="J1278">
        <v>4</v>
      </c>
      <c r="K1278">
        <v>0</v>
      </c>
      <c r="L1278">
        <v>6</v>
      </c>
      <c r="N1278" t="s">
        <v>586</v>
      </c>
    </row>
    <row r="1279" spans="1:14" ht="16" customHeight="1" x14ac:dyDescent="0.35">
      <c r="A1279" t="s">
        <v>1862</v>
      </c>
      <c r="B1279" t="s">
        <v>392</v>
      </c>
      <c r="C1279">
        <v>2</v>
      </c>
      <c r="D1279" t="s">
        <v>67</v>
      </c>
      <c r="E1279" t="s">
        <v>579</v>
      </c>
      <c r="F1279">
        <v>5</v>
      </c>
      <c r="G1279">
        <v>256</v>
      </c>
      <c r="H1279">
        <v>1</v>
      </c>
      <c r="I1279">
        <v>144</v>
      </c>
      <c r="J1279">
        <v>7</v>
      </c>
      <c r="K1279">
        <v>2</v>
      </c>
      <c r="L1279">
        <v>6</v>
      </c>
      <c r="N1279" t="s">
        <v>586</v>
      </c>
    </row>
    <row r="1280" spans="1:14" ht="16" customHeight="1" x14ac:dyDescent="0.35">
      <c r="A1280" t="s">
        <v>1863</v>
      </c>
      <c r="B1280" t="s">
        <v>392</v>
      </c>
      <c r="C1280">
        <v>3</v>
      </c>
      <c r="D1280" t="s">
        <v>67</v>
      </c>
      <c r="E1280" t="s">
        <v>582</v>
      </c>
      <c r="F1280">
        <v>2</v>
      </c>
      <c r="G1280">
        <v>384</v>
      </c>
      <c r="H1280">
        <v>0</v>
      </c>
      <c r="I1280">
        <v>101</v>
      </c>
      <c r="J1280">
        <v>5</v>
      </c>
      <c r="K1280">
        <v>0</v>
      </c>
      <c r="L1280">
        <v>4</v>
      </c>
      <c r="M1280" t="s">
        <v>583</v>
      </c>
      <c r="N1280" t="s">
        <v>580</v>
      </c>
    </row>
    <row r="1281" spans="1:14" ht="16" customHeight="1" x14ac:dyDescent="0.35">
      <c r="A1281" t="s">
        <v>1864</v>
      </c>
      <c r="B1281" t="s">
        <v>392</v>
      </c>
      <c r="C1281">
        <v>4</v>
      </c>
      <c r="D1281" t="s">
        <v>67</v>
      </c>
      <c r="E1281" t="s">
        <v>585</v>
      </c>
      <c r="F1281">
        <v>4</v>
      </c>
      <c r="G1281">
        <v>512</v>
      </c>
      <c r="H1281">
        <v>0</v>
      </c>
      <c r="I1281">
        <v>184</v>
      </c>
      <c r="J1281">
        <v>8</v>
      </c>
      <c r="K1281">
        <v>2</v>
      </c>
      <c r="L1281">
        <v>4</v>
      </c>
      <c r="M1281" t="s">
        <v>577</v>
      </c>
      <c r="N1281" t="s">
        <v>580</v>
      </c>
    </row>
    <row r="1282" spans="1:14" ht="16" customHeight="1" x14ac:dyDescent="0.35">
      <c r="A1282" t="s">
        <v>1865</v>
      </c>
      <c r="B1282" t="s">
        <v>393</v>
      </c>
      <c r="C1282">
        <v>1</v>
      </c>
      <c r="D1282" t="s">
        <v>56</v>
      </c>
      <c r="E1282" t="s">
        <v>576</v>
      </c>
      <c r="F1282">
        <v>1</v>
      </c>
      <c r="G1282">
        <v>256</v>
      </c>
      <c r="H1282">
        <v>0</v>
      </c>
      <c r="I1282">
        <v>107</v>
      </c>
      <c r="J1282">
        <v>2</v>
      </c>
      <c r="K1282">
        <v>0</v>
      </c>
      <c r="L1282">
        <v>4</v>
      </c>
      <c r="M1282" t="s">
        <v>577</v>
      </c>
      <c r="N1282" t="s">
        <v>580</v>
      </c>
    </row>
    <row r="1283" spans="1:14" ht="16" customHeight="1" x14ac:dyDescent="0.35">
      <c r="A1283" t="s">
        <v>1866</v>
      </c>
      <c r="B1283" t="s">
        <v>393</v>
      </c>
      <c r="C1283">
        <v>2</v>
      </c>
      <c r="D1283" t="s">
        <v>56</v>
      </c>
      <c r="E1283" t="s">
        <v>579</v>
      </c>
      <c r="F1283">
        <v>3</v>
      </c>
      <c r="G1283">
        <v>384</v>
      </c>
      <c r="H1283">
        <v>0</v>
      </c>
      <c r="I1283">
        <v>137</v>
      </c>
      <c r="J1283">
        <v>5</v>
      </c>
      <c r="K1283">
        <v>2</v>
      </c>
      <c r="L1283">
        <v>4</v>
      </c>
      <c r="M1283" t="s">
        <v>577</v>
      </c>
      <c r="N1283" t="s">
        <v>580</v>
      </c>
    </row>
    <row r="1284" spans="1:14" ht="16" customHeight="1" x14ac:dyDescent="0.35">
      <c r="A1284" t="s">
        <v>1867</v>
      </c>
      <c r="B1284" t="s">
        <v>393</v>
      </c>
      <c r="C1284">
        <v>3</v>
      </c>
      <c r="D1284" t="s">
        <v>56</v>
      </c>
      <c r="E1284" t="s">
        <v>582</v>
      </c>
      <c r="F1284">
        <v>5</v>
      </c>
      <c r="G1284">
        <v>512</v>
      </c>
      <c r="H1284">
        <v>0</v>
      </c>
      <c r="I1284">
        <v>167</v>
      </c>
      <c r="J1284">
        <v>8</v>
      </c>
      <c r="K1284">
        <v>0</v>
      </c>
      <c r="L1284">
        <v>4</v>
      </c>
      <c r="M1284" t="s">
        <v>583</v>
      </c>
      <c r="N1284" t="s">
        <v>580</v>
      </c>
    </row>
    <row r="1285" spans="1:14" ht="16" customHeight="1" x14ac:dyDescent="0.35">
      <c r="A1285" t="s">
        <v>1868</v>
      </c>
      <c r="B1285" t="s">
        <v>393</v>
      </c>
      <c r="C1285">
        <v>4</v>
      </c>
      <c r="D1285" t="s">
        <v>56</v>
      </c>
      <c r="E1285" t="s">
        <v>585</v>
      </c>
      <c r="F1285">
        <v>2</v>
      </c>
      <c r="G1285">
        <v>640</v>
      </c>
      <c r="H1285">
        <v>1</v>
      </c>
      <c r="I1285">
        <v>80</v>
      </c>
      <c r="J1285">
        <v>6</v>
      </c>
      <c r="K1285">
        <v>2</v>
      </c>
      <c r="L1285">
        <v>4</v>
      </c>
      <c r="N1285" t="s">
        <v>586</v>
      </c>
    </row>
    <row r="1286" spans="1:14" ht="16" customHeight="1" x14ac:dyDescent="0.35">
      <c r="A1286" t="s">
        <v>1869</v>
      </c>
      <c r="B1286" t="s">
        <v>394</v>
      </c>
      <c r="C1286">
        <v>1</v>
      </c>
      <c r="D1286" t="s">
        <v>60</v>
      </c>
      <c r="E1286" t="s">
        <v>576</v>
      </c>
      <c r="F1286">
        <v>4</v>
      </c>
      <c r="G1286">
        <v>256</v>
      </c>
      <c r="H1286">
        <v>1</v>
      </c>
      <c r="I1286">
        <v>126</v>
      </c>
      <c r="J1286">
        <v>7</v>
      </c>
      <c r="K1286">
        <v>0</v>
      </c>
      <c r="L1286">
        <v>6</v>
      </c>
      <c r="N1286" t="s">
        <v>586</v>
      </c>
    </row>
    <row r="1287" spans="1:14" ht="16" customHeight="1" x14ac:dyDescent="0.35">
      <c r="A1287" t="s">
        <v>1870</v>
      </c>
      <c r="B1287" t="s">
        <v>394</v>
      </c>
      <c r="C1287">
        <v>2</v>
      </c>
      <c r="D1287" t="s">
        <v>60</v>
      </c>
      <c r="E1287" t="s">
        <v>579</v>
      </c>
      <c r="F1287">
        <v>1</v>
      </c>
      <c r="G1287">
        <v>384</v>
      </c>
      <c r="H1287">
        <v>0</v>
      </c>
      <c r="I1287">
        <v>137</v>
      </c>
      <c r="J1287">
        <v>5</v>
      </c>
      <c r="K1287">
        <v>2</v>
      </c>
      <c r="L1287">
        <v>4</v>
      </c>
      <c r="M1287" t="s">
        <v>577</v>
      </c>
      <c r="N1287" t="s">
        <v>580</v>
      </c>
    </row>
    <row r="1288" spans="1:14" ht="16" customHeight="1" x14ac:dyDescent="0.35">
      <c r="A1288" t="s">
        <v>1871</v>
      </c>
      <c r="B1288" t="s">
        <v>394</v>
      </c>
      <c r="C1288">
        <v>3</v>
      </c>
      <c r="D1288" t="s">
        <v>60</v>
      </c>
      <c r="E1288" t="s">
        <v>582</v>
      </c>
      <c r="F1288">
        <v>3</v>
      </c>
      <c r="G1288">
        <v>512</v>
      </c>
      <c r="H1288">
        <v>0</v>
      </c>
      <c r="I1288">
        <v>167</v>
      </c>
      <c r="J1288">
        <v>8</v>
      </c>
      <c r="K1288">
        <v>0</v>
      </c>
      <c r="L1288">
        <v>4</v>
      </c>
      <c r="M1288" t="s">
        <v>577</v>
      </c>
      <c r="N1288" t="s">
        <v>580</v>
      </c>
    </row>
    <row r="1289" spans="1:14" ht="16" customHeight="1" x14ac:dyDescent="0.35">
      <c r="A1289" t="s">
        <v>1872</v>
      </c>
      <c r="B1289" t="s">
        <v>394</v>
      </c>
      <c r="C1289">
        <v>4</v>
      </c>
      <c r="D1289" t="s">
        <v>60</v>
      </c>
      <c r="E1289" t="s">
        <v>585</v>
      </c>
      <c r="F1289">
        <v>5</v>
      </c>
      <c r="G1289">
        <v>640</v>
      </c>
      <c r="H1289">
        <v>0</v>
      </c>
      <c r="I1289">
        <v>197</v>
      </c>
      <c r="J1289">
        <v>11</v>
      </c>
      <c r="K1289">
        <v>2</v>
      </c>
      <c r="L1289">
        <v>6</v>
      </c>
      <c r="M1289" t="s">
        <v>577</v>
      </c>
      <c r="N1289" t="s">
        <v>580</v>
      </c>
    </row>
    <row r="1290" spans="1:14" ht="16" customHeight="1" x14ac:dyDescent="0.35">
      <c r="A1290" t="s">
        <v>1873</v>
      </c>
      <c r="B1290" t="s">
        <v>395</v>
      </c>
      <c r="C1290">
        <v>1</v>
      </c>
      <c r="D1290" t="s">
        <v>64</v>
      </c>
      <c r="E1290" t="s">
        <v>576</v>
      </c>
      <c r="F1290">
        <v>2</v>
      </c>
      <c r="G1290">
        <v>256</v>
      </c>
      <c r="H1290">
        <v>1</v>
      </c>
      <c r="I1290">
        <v>101</v>
      </c>
      <c r="J1290">
        <v>3</v>
      </c>
      <c r="K1290">
        <v>1</v>
      </c>
      <c r="L1290">
        <v>5</v>
      </c>
      <c r="N1290" t="s">
        <v>586</v>
      </c>
    </row>
    <row r="1291" spans="1:14" ht="16" customHeight="1" x14ac:dyDescent="0.35">
      <c r="A1291" t="s">
        <v>1874</v>
      </c>
      <c r="B1291" t="s">
        <v>395</v>
      </c>
      <c r="C1291">
        <v>2</v>
      </c>
      <c r="D1291" t="s">
        <v>64</v>
      </c>
      <c r="E1291" t="s">
        <v>579</v>
      </c>
      <c r="F1291">
        <v>4</v>
      </c>
      <c r="G1291">
        <v>384</v>
      </c>
      <c r="H1291">
        <v>1</v>
      </c>
      <c r="I1291">
        <v>130</v>
      </c>
      <c r="J1291">
        <v>6</v>
      </c>
      <c r="K1291">
        <v>3</v>
      </c>
      <c r="L1291">
        <v>5</v>
      </c>
      <c r="N1291" t="s">
        <v>586</v>
      </c>
    </row>
    <row r="1292" spans="1:14" ht="16" customHeight="1" x14ac:dyDescent="0.35">
      <c r="A1292" t="s">
        <v>1875</v>
      </c>
      <c r="B1292" t="s">
        <v>395</v>
      </c>
      <c r="C1292">
        <v>3</v>
      </c>
      <c r="D1292" t="s">
        <v>64</v>
      </c>
      <c r="E1292" t="s">
        <v>582</v>
      </c>
      <c r="F1292">
        <v>1</v>
      </c>
      <c r="G1292">
        <v>512</v>
      </c>
      <c r="H1292">
        <v>1</v>
      </c>
      <c r="I1292">
        <v>65</v>
      </c>
      <c r="J1292">
        <v>4</v>
      </c>
      <c r="K1292">
        <v>1</v>
      </c>
      <c r="L1292">
        <v>5</v>
      </c>
      <c r="N1292" t="s">
        <v>586</v>
      </c>
    </row>
    <row r="1293" spans="1:14" ht="16" customHeight="1" x14ac:dyDescent="0.35">
      <c r="A1293" t="s">
        <v>1876</v>
      </c>
      <c r="B1293" t="s">
        <v>395</v>
      </c>
      <c r="C1293">
        <v>4</v>
      </c>
      <c r="D1293" t="s">
        <v>64</v>
      </c>
      <c r="E1293" t="s">
        <v>585</v>
      </c>
      <c r="F1293">
        <v>3</v>
      </c>
      <c r="G1293">
        <v>640</v>
      </c>
      <c r="H1293">
        <v>0</v>
      </c>
      <c r="I1293">
        <v>117</v>
      </c>
      <c r="J1293">
        <v>7</v>
      </c>
      <c r="K1293">
        <v>3</v>
      </c>
      <c r="L1293">
        <v>3</v>
      </c>
      <c r="M1293" t="s">
        <v>583</v>
      </c>
      <c r="N1293" t="s">
        <v>580</v>
      </c>
    </row>
    <row r="1294" spans="1:14" ht="16" customHeight="1" x14ac:dyDescent="0.35">
      <c r="A1294" t="s">
        <v>1877</v>
      </c>
      <c r="B1294" t="s">
        <v>396</v>
      </c>
      <c r="C1294">
        <v>1</v>
      </c>
      <c r="D1294" t="s">
        <v>67</v>
      </c>
      <c r="E1294" t="s">
        <v>576</v>
      </c>
      <c r="F1294">
        <v>5</v>
      </c>
      <c r="G1294">
        <v>256</v>
      </c>
      <c r="H1294">
        <v>0</v>
      </c>
      <c r="I1294">
        <v>205</v>
      </c>
      <c r="J1294">
        <v>6</v>
      </c>
      <c r="K1294">
        <v>0</v>
      </c>
      <c r="L1294">
        <v>5</v>
      </c>
      <c r="M1294" t="s">
        <v>577</v>
      </c>
      <c r="N1294" t="s">
        <v>580</v>
      </c>
    </row>
    <row r="1295" spans="1:14" ht="16" customHeight="1" x14ac:dyDescent="0.35">
      <c r="A1295" t="s">
        <v>1878</v>
      </c>
      <c r="B1295" t="s">
        <v>396</v>
      </c>
      <c r="C1295">
        <v>2</v>
      </c>
      <c r="D1295" t="s">
        <v>67</v>
      </c>
      <c r="E1295" t="s">
        <v>579</v>
      </c>
      <c r="F1295">
        <v>2</v>
      </c>
      <c r="G1295">
        <v>384</v>
      </c>
      <c r="H1295">
        <v>0</v>
      </c>
      <c r="I1295">
        <v>140</v>
      </c>
      <c r="J1295">
        <v>4</v>
      </c>
      <c r="K1295">
        <v>2</v>
      </c>
      <c r="L1295">
        <v>6</v>
      </c>
      <c r="M1295" t="s">
        <v>577</v>
      </c>
      <c r="N1295" t="s">
        <v>580</v>
      </c>
    </row>
    <row r="1296" spans="1:14" ht="16" customHeight="1" x14ac:dyDescent="0.35">
      <c r="A1296" t="s">
        <v>1879</v>
      </c>
      <c r="B1296" t="s">
        <v>396</v>
      </c>
      <c r="C1296">
        <v>3</v>
      </c>
      <c r="D1296" t="s">
        <v>67</v>
      </c>
      <c r="E1296" t="s">
        <v>582</v>
      </c>
      <c r="F1296">
        <v>4</v>
      </c>
      <c r="G1296">
        <v>512</v>
      </c>
      <c r="H1296">
        <v>0</v>
      </c>
      <c r="I1296">
        <v>170</v>
      </c>
      <c r="J1296">
        <v>7</v>
      </c>
      <c r="K1296">
        <v>0</v>
      </c>
      <c r="L1296">
        <v>6</v>
      </c>
      <c r="M1296" t="s">
        <v>577</v>
      </c>
      <c r="N1296" t="s">
        <v>580</v>
      </c>
    </row>
    <row r="1297" spans="1:14" ht="16" customHeight="1" x14ac:dyDescent="0.35">
      <c r="A1297" t="s">
        <v>1880</v>
      </c>
      <c r="B1297" t="s">
        <v>396</v>
      </c>
      <c r="C1297">
        <v>4</v>
      </c>
      <c r="D1297" t="s">
        <v>67</v>
      </c>
      <c r="E1297" t="s">
        <v>585</v>
      </c>
      <c r="F1297">
        <v>1</v>
      </c>
      <c r="G1297">
        <v>640</v>
      </c>
      <c r="H1297">
        <v>1</v>
      </c>
      <c r="I1297">
        <v>82</v>
      </c>
      <c r="J1297">
        <v>5</v>
      </c>
      <c r="K1297">
        <v>2</v>
      </c>
      <c r="L1297">
        <v>7</v>
      </c>
      <c r="N1297" t="s">
        <v>586</v>
      </c>
    </row>
    <row r="1298" spans="1:14" ht="16" customHeight="1" x14ac:dyDescent="0.35">
      <c r="A1298" t="s">
        <v>1881</v>
      </c>
      <c r="B1298" t="s">
        <v>397</v>
      </c>
      <c r="C1298">
        <v>1</v>
      </c>
      <c r="D1298" t="s">
        <v>56</v>
      </c>
      <c r="E1298" t="s">
        <v>576</v>
      </c>
      <c r="F1298">
        <v>3</v>
      </c>
      <c r="G1298">
        <v>384</v>
      </c>
      <c r="H1298">
        <v>1</v>
      </c>
      <c r="I1298">
        <v>100</v>
      </c>
      <c r="J1298">
        <v>4</v>
      </c>
      <c r="K1298">
        <v>0</v>
      </c>
      <c r="L1298">
        <v>5</v>
      </c>
      <c r="N1298" t="s">
        <v>586</v>
      </c>
    </row>
    <row r="1299" spans="1:14" ht="16" customHeight="1" x14ac:dyDescent="0.35">
      <c r="A1299" t="s">
        <v>1882</v>
      </c>
      <c r="B1299" t="s">
        <v>397</v>
      </c>
      <c r="C1299">
        <v>2</v>
      </c>
      <c r="D1299" t="s">
        <v>56</v>
      </c>
      <c r="E1299" t="s">
        <v>579</v>
      </c>
      <c r="F1299">
        <v>5</v>
      </c>
      <c r="G1299">
        <v>512</v>
      </c>
      <c r="H1299">
        <v>1</v>
      </c>
      <c r="I1299">
        <v>130</v>
      </c>
      <c r="J1299">
        <v>7</v>
      </c>
      <c r="K1299">
        <v>2</v>
      </c>
      <c r="L1299">
        <v>5</v>
      </c>
      <c r="N1299" t="s">
        <v>586</v>
      </c>
    </row>
    <row r="1300" spans="1:14" ht="16" customHeight="1" x14ac:dyDescent="0.35">
      <c r="A1300" t="s">
        <v>1883</v>
      </c>
      <c r="B1300" t="s">
        <v>397</v>
      </c>
      <c r="C1300">
        <v>3</v>
      </c>
      <c r="D1300" t="s">
        <v>56</v>
      </c>
      <c r="E1300" t="s">
        <v>582</v>
      </c>
      <c r="F1300">
        <v>2</v>
      </c>
      <c r="G1300">
        <v>640</v>
      </c>
      <c r="H1300">
        <v>0</v>
      </c>
      <c r="I1300">
        <v>141</v>
      </c>
      <c r="J1300">
        <v>5</v>
      </c>
      <c r="K1300">
        <v>0</v>
      </c>
      <c r="L1300">
        <v>3</v>
      </c>
      <c r="M1300" t="s">
        <v>583</v>
      </c>
      <c r="N1300" t="s">
        <v>580</v>
      </c>
    </row>
    <row r="1301" spans="1:14" ht="16" customHeight="1" x14ac:dyDescent="0.35">
      <c r="A1301" t="s">
        <v>1884</v>
      </c>
      <c r="B1301" t="s">
        <v>397</v>
      </c>
      <c r="C1301">
        <v>4</v>
      </c>
      <c r="D1301" t="s">
        <v>56</v>
      </c>
      <c r="E1301" t="s">
        <v>585</v>
      </c>
      <c r="F1301">
        <v>4</v>
      </c>
      <c r="G1301">
        <v>768</v>
      </c>
      <c r="H1301">
        <v>0</v>
      </c>
      <c r="I1301">
        <v>171</v>
      </c>
      <c r="J1301">
        <v>8</v>
      </c>
      <c r="K1301">
        <v>2</v>
      </c>
      <c r="L1301">
        <v>3</v>
      </c>
      <c r="M1301" t="s">
        <v>577</v>
      </c>
      <c r="N1301" t="s">
        <v>580</v>
      </c>
    </row>
    <row r="1302" spans="1:14" ht="16" customHeight="1" x14ac:dyDescent="0.35">
      <c r="A1302" t="s">
        <v>1885</v>
      </c>
      <c r="B1302" t="s">
        <v>398</v>
      </c>
      <c r="C1302">
        <v>1</v>
      </c>
      <c r="D1302" t="s">
        <v>60</v>
      </c>
      <c r="E1302" t="s">
        <v>576</v>
      </c>
      <c r="F1302">
        <v>1</v>
      </c>
      <c r="G1302">
        <v>384</v>
      </c>
      <c r="H1302">
        <v>0</v>
      </c>
      <c r="I1302">
        <v>122</v>
      </c>
      <c r="J1302">
        <v>4</v>
      </c>
      <c r="K1302">
        <v>0</v>
      </c>
      <c r="L1302">
        <v>6</v>
      </c>
      <c r="M1302" t="s">
        <v>577</v>
      </c>
      <c r="N1302" t="s">
        <v>580</v>
      </c>
    </row>
    <row r="1303" spans="1:14" ht="16" customHeight="1" x14ac:dyDescent="0.35">
      <c r="A1303" t="s">
        <v>1886</v>
      </c>
      <c r="B1303" t="s">
        <v>398</v>
      </c>
      <c r="C1303">
        <v>2</v>
      </c>
      <c r="D1303" t="s">
        <v>60</v>
      </c>
      <c r="E1303" t="s">
        <v>579</v>
      </c>
      <c r="F1303">
        <v>3</v>
      </c>
      <c r="G1303">
        <v>512</v>
      </c>
      <c r="H1303">
        <v>0</v>
      </c>
      <c r="I1303">
        <v>152</v>
      </c>
      <c r="J1303">
        <v>7</v>
      </c>
      <c r="K1303">
        <v>2</v>
      </c>
      <c r="L1303">
        <v>6</v>
      </c>
      <c r="M1303" t="s">
        <v>583</v>
      </c>
      <c r="N1303" t="s">
        <v>580</v>
      </c>
    </row>
    <row r="1304" spans="1:14" ht="16" customHeight="1" x14ac:dyDescent="0.35">
      <c r="A1304" t="s">
        <v>1887</v>
      </c>
      <c r="B1304" t="s">
        <v>398</v>
      </c>
      <c r="C1304">
        <v>3</v>
      </c>
      <c r="D1304" t="s">
        <v>60</v>
      </c>
      <c r="E1304" t="s">
        <v>582</v>
      </c>
      <c r="F1304">
        <v>5</v>
      </c>
      <c r="G1304">
        <v>640</v>
      </c>
      <c r="H1304">
        <v>0</v>
      </c>
      <c r="I1304">
        <v>182</v>
      </c>
      <c r="J1304">
        <v>10</v>
      </c>
      <c r="K1304">
        <v>0</v>
      </c>
      <c r="L1304">
        <v>6</v>
      </c>
      <c r="M1304" t="s">
        <v>583</v>
      </c>
      <c r="N1304" t="s">
        <v>580</v>
      </c>
    </row>
    <row r="1305" spans="1:14" ht="16" customHeight="1" x14ac:dyDescent="0.35">
      <c r="A1305" t="s">
        <v>1888</v>
      </c>
      <c r="B1305" t="s">
        <v>398</v>
      </c>
      <c r="C1305">
        <v>4</v>
      </c>
      <c r="D1305" t="s">
        <v>60</v>
      </c>
      <c r="E1305" t="s">
        <v>585</v>
      </c>
      <c r="F1305">
        <v>2</v>
      </c>
      <c r="G1305">
        <v>768</v>
      </c>
      <c r="H1305">
        <v>1</v>
      </c>
      <c r="I1305">
        <v>95</v>
      </c>
      <c r="J1305">
        <v>8</v>
      </c>
      <c r="K1305">
        <v>2</v>
      </c>
      <c r="L1305">
        <v>6</v>
      </c>
      <c r="N1305" t="s">
        <v>586</v>
      </c>
    </row>
    <row r="1306" spans="1:14" ht="16" customHeight="1" x14ac:dyDescent="0.35">
      <c r="A1306" t="s">
        <v>1889</v>
      </c>
      <c r="B1306" t="s">
        <v>399</v>
      </c>
      <c r="C1306">
        <v>1</v>
      </c>
      <c r="D1306" t="s">
        <v>64</v>
      </c>
      <c r="E1306" t="s">
        <v>576</v>
      </c>
      <c r="F1306">
        <v>4</v>
      </c>
      <c r="G1306">
        <v>384</v>
      </c>
      <c r="H1306">
        <v>1</v>
      </c>
      <c r="I1306">
        <v>116</v>
      </c>
      <c r="J1306">
        <v>5</v>
      </c>
      <c r="K1306">
        <v>1</v>
      </c>
      <c r="L1306">
        <v>5</v>
      </c>
    </row>
    <row r="1307" spans="1:14" ht="16" customHeight="1" x14ac:dyDescent="0.35">
      <c r="A1307" t="s">
        <v>1890</v>
      </c>
      <c r="B1307" t="s">
        <v>399</v>
      </c>
      <c r="C1307">
        <v>2</v>
      </c>
      <c r="D1307" t="s">
        <v>64</v>
      </c>
      <c r="E1307" t="s">
        <v>579</v>
      </c>
      <c r="F1307">
        <v>1</v>
      </c>
      <c r="G1307">
        <v>512</v>
      </c>
      <c r="H1307">
        <v>0</v>
      </c>
      <c r="I1307">
        <v>126</v>
      </c>
      <c r="J1307">
        <v>3</v>
      </c>
      <c r="K1307">
        <v>3</v>
      </c>
      <c r="L1307">
        <v>4</v>
      </c>
      <c r="M1307" t="s">
        <v>577</v>
      </c>
      <c r="N1307" t="s">
        <v>580</v>
      </c>
    </row>
    <row r="1308" spans="1:14" ht="16" customHeight="1" x14ac:dyDescent="0.35">
      <c r="A1308" t="s">
        <v>1891</v>
      </c>
      <c r="B1308" t="s">
        <v>399</v>
      </c>
      <c r="C1308">
        <v>3</v>
      </c>
      <c r="D1308" t="s">
        <v>64</v>
      </c>
      <c r="E1308" t="s">
        <v>582</v>
      </c>
      <c r="F1308">
        <v>3</v>
      </c>
      <c r="G1308">
        <v>640</v>
      </c>
      <c r="H1308">
        <v>0</v>
      </c>
      <c r="I1308">
        <v>156</v>
      </c>
      <c r="J1308">
        <v>6</v>
      </c>
      <c r="K1308">
        <v>1</v>
      </c>
      <c r="L1308">
        <v>3</v>
      </c>
      <c r="M1308" t="s">
        <v>577</v>
      </c>
      <c r="N1308" t="s">
        <v>580</v>
      </c>
    </row>
    <row r="1309" spans="1:14" ht="16" customHeight="1" x14ac:dyDescent="0.35">
      <c r="A1309" t="s">
        <v>1892</v>
      </c>
      <c r="B1309" t="s">
        <v>399</v>
      </c>
      <c r="C1309">
        <v>4</v>
      </c>
      <c r="D1309" t="s">
        <v>64</v>
      </c>
      <c r="E1309" t="s">
        <v>585</v>
      </c>
      <c r="F1309">
        <v>5</v>
      </c>
      <c r="G1309">
        <v>768</v>
      </c>
      <c r="H1309">
        <v>0</v>
      </c>
      <c r="I1309">
        <v>186</v>
      </c>
      <c r="J1309">
        <v>9</v>
      </c>
      <c r="K1309">
        <v>3</v>
      </c>
      <c r="L1309">
        <v>5</v>
      </c>
      <c r="M1309" t="s">
        <v>577</v>
      </c>
      <c r="N1309" t="s">
        <v>580</v>
      </c>
    </row>
    <row r="1310" spans="1:14" ht="16" customHeight="1" x14ac:dyDescent="0.35">
      <c r="A1310" t="s">
        <v>1893</v>
      </c>
      <c r="B1310" t="s">
        <v>400</v>
      </c>
      <c r="C1310">
        <v>1</v>
      </c>
      <c r="D1310" t="s">
        <v>67</v>
      </c>
      <c r="E1310" t="s">
        <v>576</v>
      </c>
      <c r="F1310">
        <v>2</v>
      </c>
      <c r="G1310">
        <v>384</v>
      </c>
      <c r="H1310">
        <v>1</v>
      </c>
      <c r="I1310">
        <v>103</v>
      </c>
      <c r="J1310">
        <v>3</v>
      </c>
      <c r="K1310">
        <v>0</v>
      </c>
      <c r="L1310">
        <v>7</v>
      </c>
      <c r="N1310" t="s">
        <v>586</v>
      </c>
    </row>
    <row r="1311" spans="1:14" ht="16" customHeight="1" x14ac:dyDescent="0.35">
      <c r="A1311" t="s">
        <v>1894</v>
      </c>
      <c r="B1311" t="s">
        <v>400</v>
      </c>
      <c r="C1311">
        <v>2</v>
      </c>
      <c r="D1311" t="s">
        <v>67</v>
      </c>
      <c r="E1311" t="s">
        <v>579</v>
      </c>
      <c r="F1311">
        <v>4</v>
      </c>
      <c r="G1311">
        <v>512</v>
      </c>
      <c r="H1311">
        <v>1</v>
      </c>
      <c r="I1311">
        <v>133</v>
      </c>
      <c r="J1311">
        <v>6</v>
      </c>
      <c r="K1311">
        <v>2</v>
      </c>
      <c r="L1311">
        <v>7</v>
      </c>
      <c r="N1311" t="s">
        <v>586</v>
      </c>
    </row>
    <row r="1312" spans="1:14" ht="16" customHeight="1" x14ac:dyDescent="0.35">
      <c r="A1312" t="s">
        <v>1895</v>
      </c>
      <c r="B1312" t="s">
        <v>400</v>
      </c>
      <c r="C1312">
        <v>3</v>
      </c>
      <c r="D1312" t="s">
        <v>67</v>
      </c>
      <c r="E1312" t="s">
        <v>582</v>
      </c>
      <c r="F1312">
        <v>1</v>
      </c>
      <c r="G1312">
        <v>640</v>
      </c>
      <c r="H1312">
        <v>1</v>
      </c>
      <c r="I1312">
        <v>68</v>
      </c>
      <c r="J1312">
        <v>4</v>
      </c>
      <c r="K1312">
        <v>0</v>
      </c>
      <c r="L1312">
        <v>7</v>
      </c>
      <c r="N1312" t="s">
        <v>586</v>
      </c>
    </row>
    <row r="1313" spans="1:14" ht="16" customHeight="1" x14ac:dyDescent="0.35">
      <c r="A1313" t="s">
        <v>1896</v>
      </c>
      <c r="B1313" t="s">
        <v>400</v>
      </c>
      <c r="C1313">
        <v>4</v>
      </c>
      <c r="D1313" t="s">
        <v>67</v>
      </c>
      <c r="E1313" t="s">
        <v>585</v>
      </c>
      <c r="F1313">
        <v>3</v>
      </c>
      <c r="G1313">
        <v>768</v>
      </c>
      <c r="H1313">
        <v>0</v>
      </c>
      <c r="I1313">
        <v>119</v>
      </c>
      <c r="J1313">
        <v>7</v>
      </c>
      <c r="K1313">
        <v>2</v>
      </c>
      <c r="L1313">
        <v>5</v>
      </c>
      <c r="M1313" t="s">
        <v>583</v>
      </c>
      <c r="N1313" t="s">
        <v>580</v>
      </c>
    </row>
    <row r="1314" spans="1:14" ht="16" customHeight="1" x14ac:dyDescent="0.35">
      <c r="A1314" t="s">
        <v>1897</v>
      </c>
      <c r="B1314" t="s">
        <v>401</v>
      </c>
      <c r="C1314">
        <v>1</v>
      </c>
      <c r="D1314" t="s">
        <v>56</v>
      </c>
      <c r="E1314" t="s">
        <v>576</v>
      </c>
      <c r="F1314">
        <v>5</v>
      </c>
      <c r="G1314">
        <v>512</v>
      </c>
      <c r="H1314">
        <v>0</v>
      </c>
      <c r="I1314">
        <v>191</v>
      </c>
      <c r="J1314">
        <v>6</v>
      </c>
      <c r="K1314">
        <v>0</v>
      </c>
      <c r="L1314">
        <v>4</v>
      </c>
      <c r="M1314" t="s">
        <v>577</v>
      </c>
      <c r="N1314" t="s">
        <v>580</v>
      </c>
    </row>
    <row r="1315" spans="1:14" ht="16" customHeight="1" x14ac:dyDescent="0.35">
      <c r="A1315" t="s">
        <v>1898</v>
      </c>
      <c r="B1315" t="s">
        <v>401</v>
      </c>
      <c r="C1315">
        <v>2</v>
      </c>
      <c r="D1315" t="s">
        <v>56</v>
      </c>
      <c r="E1315" t="s">
        <v>579</v>
      </c>
      <c r="F1315">
        <v>2</v>
      </c>
      <c r="G1315">
        <v>640</v>
      </c>
      <c r="H1315">
        <v>0</v>
      </c>
      <c r="I1315">
        <v>126</v>
      </c>
      <c r="J1315">
        <v>4</v>
      </c>
      <c r="K1315">
        <v>2</v>
      </c>
      <c r="L1315">
        <v>5</v>
      </c>
      <c r="M1315" t="s">
        <v>577</v>
      </c>
      <c r="N1315" t="s">
        <v>580</v>
      </c>
    </row>
    <row r="1316" spans="1:14" ht="16" customHeight="1" x14ac:dyDescent="0.35">
      <c r="A1316" t="s">
        <v>1899</v>
      </c>
      <c r="B1316" t="s">
        <v>401</v>
      </c>
      <c r="C1316">
        <v>3</v>
      </c>
      <c r="D1316" t="s">
        <v>56</v>
      </c>
      <c r="E1316" t="s">
        <v>582</v>
      </c>
      <c r="F1316">
        <v>4</v>
      </c>
      <c r="G1316">
        <v>768</v>
      </c>
      <c r="H1316">
        <v>0</v>
      </c>
      <c r="I1316">
        <v>156</v>
      </c>
      <c r="J1316">
        <v>7</v>
      </c>
      <c r="K1316">
        <v>0</v>
      </c>
      <c r="L1316">
        <v>5</v>
      </c>
      <c r="M1316" t="s">
        <v>577</v>
      </c>
      <c r="N1316" t="s">
        <v>580</v>
      </c>
    </row>
    <row r="1317" spans="1:14" ht="16" customHeight="1" x14ac:dyDescent="0.35">
      <c r="A1317" t="s">
        <v>1900</v>
      </c>
      <c r="B1317" t="s">
        <v>401</v>
      </c>
      <c r="C1317">
        <v>4</v>
      </c>
      <c r="D1317" t="s">
        <v>56</v>
      </c>
      <c r="E1317" t="s">
        <v>585</v>
      </c>
      <c r="F1317">
        <v>1</v>
      </c>
      <c r="G1317">
        <v>256</v>
      </c>
      <c r="H1317">
        <v>1</v>
      </c>
      <c r="I1317">
        <v>69</v>
      </c>
      <c r="J1317">
        <v>5</v>
      </c>
      <c r="K1317">
        <v>2</v>
      </c>
      <c r="L1317">
        <v>6</v>
      </c>
      <c r="N1317" t="s">
        <v>586</v>
      </c>
    </row>
    <row r="1318" spans="1:14" ht="16" customHeight="1" x14ac:dyDescent="0.35">
      <c r="A1318" t="s">
        <v>1901</v>
      </c>
      <c r="B1318" t="s">
        <v>402</v>
      </c>
      <c r="C1318">
        <v>1</v>
      </c>
      <c r="D1318" t="s">
        <v>60</v>
      </c>
      <c r="E1318" t="s">
        <v>576</v>
      </c>
      <c r="F1318">
        <v>3</v>
      </c>
      <c r="G1318">
        <v>512</v>
      </c>
      <c r="H1318">
        <v>1</v>
      </c>
      <c r="I1318">
        <v>115</v>
      </c>
      <c r="J1318">
        <v>6</v>
      </c>
      <c r="K1318">
        <v>0</v>
      </c>
      <c r="L1318">
        <v>4</v>
      </c>
      <c r="N1318" t="s">
        <v>586</v>
      </c>
    </row>
    <row r="1319" spans="1:14" ht="16" customHeight="1" x14ac:dyDescent="0.35">
      <c r="A1319" t="s">
        <v>1902</v>
      </c>
      <c r="B1319" t="s">
        <v>402</v>
      </c>
      <c r="C1319">
        <v>2</v>
      </c>
      <c r="D1319" t="s">
        <v>60</v>
      </c>
      <c r="E1319" t="s">
        <v>579</v>
      </c>
      <c r="F1319">
        <v>5</v>
      </c>
      <c r="G1319">
        <v>640</v>
      </c>
      <c r="H1319">
        <v>1</v>
      </c>
      <c r="I1319">
        <v>145</v>
      </c>
      <c r="J1319">
        <v>9</v>
      </c>
      <c r="K1319">
        <v>2</v>
      </c>
      <c r="L1319">
        <v>4</v>
      </c>
      <c r="N1319" t="s">
        <v>586</v>
      </c>
    </row>
    <row r="1320" spans="1:14" ht="16" customHeight="1" x14ac:dyDescent="0.35">
      <c r="A1320" t="s">
        <v>1903</v>
      </c>
      <c r="B1320" t="s">
        <v>402</v>
      </c>
      <c r="C1320">
        <v>3</v>
      </c>
      <c r="D1320" t="s">
        <v>60</v>
      </c>
      <c r="E1320" t="s">
        <v>582</v>
      </c>
      <c r="F1320">
        <v>2</v>
      </c>
      <c r="G1320">
        <v>768</v>
      </c>
      <c r="H1320">
        <v>0</v>
      </c>
      <c r="I1320">
        <v>156</v>
      </c>
      <c r="J1320">
        <v>7</v>
      </c>
      <c r="K1320">
        <v>0</v>
      </c>
      <c r="L1320">
        <v>3</v>
      </c>
      <c r="M1320" t="s">
        <v>577</v>
      </c>
      <c r="N1320" t="s">
        <v>580</v>
      </c>
    </row>
    <row r="1321" spans="1:14" ht="16" customHeight="1" x14ac:dyDescent="0.35">
      <c r="A1321" t="s">
        <v>1904</v>
      </c>
      <c r="B1321" t="s">
        <v>402</v>
      </c>
      <c r="C1321">
        <v>4</v>
      </c>
      <c r="D1321" t="s">
        <v>60</v>
      </c>
      <c r="E1321" t="s">
        <v>585</v>
      </c>
      <c r="F1321">
        <v>4</v>
      </c>
      <c r="G1321">
        <v>256</v>
      </c>
      <c r="H1321">
        <v>0</v>
      </c>
      <c r="I1321">
        <v>186</v>
      </c>
      <c r="J1321">
        <v>10</v>
      </c>
      <c r="K1321">
        <v>2</v>
      </c>
      <c r="L1321">
        <v>2</v>
      </c>
      <c r="M1321" t="s">
        <v>577</v>
      </c>
      <c r="N1321" t="s">
        <v>580</v>
      </c>
    </row>
    <row r="1322" spans="1:14" ht="16" customHeight="1" x14ac:dyDescent="0.35">
      <c r="A1322" t="s">
        <v>1905</v>
      </c>
      <c r="B1322" t="s">
        <v>403</v>
      </c>
      <c r="C1322">
        <v>1</v>
      </c>
      <c r="D1322" t="s">
        <v>64</v>
      </c>
      <c r="E1322" t="s">
        <v>576</v>
      </c>
      <c r="F1322">
        <v>1</v>
      </c>
      <c r="G1322">
        <v>512</v>
      </c>
      <c r="H1322">
        <v>1</v>
      </c>
      <c r="I1322">
        <v>90</v>
      </c>
      <c r="J1322">
        <v>2</v>
      </c>
      <c r="K1322">
        <v>1</v>
      </c>
      <c r="L1322">
        <v>7</v>
      </c>
      <c r="N1322" t="s">
        <v>586</v>
      </c>
    </row>
    <row r="1323" spans="1:14" ht="16" customHeight="1" x14ac:dyDescent="0.35">
      <c r="A1323" t="s">
        <v>1906</v>
      </c>
      <c r="B1323" t="s">
        <v>403</v>
      </c>
      <c r="C1323">
        <v>2</v>
      </c>
      <c r="D1323" t="s">
        <v>64</v>
      </c>
      <c r="E1323" t="s">
        <v>579</v>
      </c>
      <c r="F1323">
        <v>3</v>
      </c>
      <c r="G1323">
        <v>640</v>
      </c>
      <c r="H1323">
        <v>1</v>
      </c>
      <c r="I1323">
        <v>119</v>
      </c>
      <c r="J1323">
        <v>5</v>
      </c>
      <c r="K1323">
        <v>3</v>
      </c>
      <c r="L1323">
        <v>6</v>
      </c>
      <c r="N1323" t="s">
        <v>586</v>
      </c>
    </row>
    <row r="1324" spans="1:14" ht="16" customHeight="1" x14ac:dyDescent="0.35">
      <c r="A1324" t="s">
        <v>1907</v>
      </c>
      <c r="B1324" t="s">
        <v>403</v>
      </c>
      <c r="C1324">
        <v>3</v>
      </c>
      <c r="D1324" t="s">
        <v>64</v>
      </c>
      <c r="E1324" t="s">
        <v>582</v>
      </c>
      <c r="F1324">
        <v>5</v>
      </c>
      <c r="G1324">
        <v>768</v>
      </c>
      <c r="H1324">
        <v>1</v>
      </c>
      <c r="I1324">
        <v>149</v>
      </c>
      <c r="J1324">
        <v>8</v>
      </c>
      <c r="K1324">
        <v>1</v>
      </c>
      <c r="L1324">
        <v>6</v>
      </c>
      <c r="N1324" t="s">
        <v>586</v>
      </c>
    </row>
    <row r="1325" spans="1:14" ht="16" customHeight="1" x14ac:dyDescent="0.35">
      <c r="A1325" t="s">
        <v>1908</v>
      </c>
      <c r="B1325" t="s">
        <v>403</v>
      </c>
      <c r="C1325">
        <v>4</v>
      </c>
      <c r="D1325" t="s">
        <v>64</v>
      </c>
      <c r="E1325" t="s">
        <v>585</v>
      </c>
      <c r="F1325">
        <v>2</v>
      </c>
      <c r="G1325">
        <v>256</v>
      </c>
      <c r="H1325">
        <v>1</v>
      </c>
      <c r="I1325">
        <v>84</v>
      </c>
      <c r="J1325">
        <v>6</v>
      </c>
      <c r="K1325">
        <v>3</v>
      </c>
      <c r="L1325">
        <v>6</v>
      </c>
      <c r="N1325" t="s">
        <v>586</v>
      </c>
    </row>
    <row r="1326" spans="1:14" ht="16" customHeight="1" x14ac:dyDescent="0.35">
      <c r="A1326" t="s">
        <v>1909</v>
      </c>
      <c r="B1326" t="s">
        <v>404</v>
      </c>
      <c r="C1326">
        <v>1</v>
      </c>
      <c r="D1326" t="s">
        <v>67</v>
      </c>
      <c r="E1326" t="s">
        <v>576</v>
      </c>
      <c r="F1326">
        <v>4</v>
      </c>
      <c r="G1326">
        <v>512</v>
      </c>
      <c r="H1326">
        <v>0</v>
      </c>
      <c r="I1326">
        <v>140</v>
      </c>
      <c r="J1326">
        <v>5</v>
      </c>
      <c r="K1326">
        <v>0</v>
      </c>
      <c r="L1326">
        <v>3</v>
      </c>
      <c r="M1326" t="s">
        <v>583</v>
      </c>
      <c r="N1326" t="s">
        <v>580</v>
      </c>
    </row>
    <row r="1327" spans="1:14" ht="16" customHeight="1" x14ac:dyDescent="0.35">
      <c r="A1327" t="s">
        <v>1910</v>
      </c>
      <c r="B1327" t="s">
        <v>404</v>
      </c>
      <c r="C1327">
        <v>2</v>
      </c>
      <c r="D1327" t="s">
        <v>67</v>
      </c>
      <c r="E1327" t="s">
        <v>579</v>
      </c>
      <c r="F1327">
        <v>1</v>
      </c>
      <c r="G1327">
        <v>640</v>
      </c>
      <c r="H1327">
        <v>0</v>
      </c>
      <c r="I1327">
        <v>129</v>
      </c>
      <c r="J1327">
        <v>3</v>
      </c>
      <c r="K1327">
        <v>2</v>
      </c>
      <c r="L1327">
        <v>3</v>
      </c>
      <c r="M1327" t="s">
        <v>577</v>
      </c>
      <c r="N1327" t="s">
        <v>580</v>
      </c>
    </row>
    <row r="1328" spans="1:14" ht="16" customHeight="1" x14ac:dyDescent="0.35">
      <c r="A1328" t="s">
        <v>1911</v>
      </c>
      <c r="B1328" t="s">
        <v>404</v>
      </c>
      <c r="C1328">
        <v>3</v>
      </c>
      <c r="D1328" t="s">
        <v>67</v>
      </c>
      <c r="E1328" t="s">
        <v>582</v>
      </c>
      <c r="F1328">
        <v>3</v>
      </c>
      <c r="G1328">
        <v>768</v>
      </c>
      <c r="H1328">
        <v>0</v>
      </c>
      <c r="I1328">
        <v>158</v>
      </c>
      <c r="J1328">
        <v>6</v>
      </c>
      <c r="K1328">
        <v>0</v>
      </c>
      <c r="L1328">
        <v>4</v>
      </c>
      <c r="M1328" t="s">
        <v>577</v>
      </c>
      <c r="N1328" t="s">
        <v>580</v>
      </c>
    </row>
    <row r="1329" spans="1:14" ht="16" customHeight="1" x14ac:dyDescent="0.35">
      <c r="A1329" t="s">
        <v>1912</v>
      </c>
      <c r="B1329" t="s">
        <v>404</v>
      </c>
      <c r="C1329">
        <v>4</v>
      </c>
      <c r="D1329" t="s">
        <v>67</v>
      </c>
      <c r="E1329" t="s">
        <v>585</v>
      </c>
      <c r="F1329">
        <v>5</v>
      </c>
      <c r="G1329">
        <v>256</v>
      </c>
      <c r="H1329">
        <v>0</v>
      </c>
      <c r="I1329">
        <v>188</v>
      </c>
      <c r="J1329">
        <v>9</v>
      </c>
      <c r="K1329">
        <v>2</v>
      </c>
      <c r="L1329">
        <v>4</v>
      </c>
      <c r="M1329" t="s">
        <v>577</v>
      </c>
      <c r="N1329" t="s">
        <v>580</v>
      </c>
    </row>
    <row r="1330" spans="1:14" ht="16" customHeight="1" x14ac:dyDescent="0.35">
      <c r="A1330" t="s">
        <v>1913</v>
      </c>
      <c r="B1330" t="s">
        <v>405</v>
      </c>
      <c r="C1330">
        <v>1</v>
      </c>
      <c r="D1330" t="s">
        <v>56</v>
      </c>
      <c r="E1330" t="s">
        <v>576</v>
      </c>
      <c r="F1330">
        <v>2</v>
      </c>
      <c r="G1330">
        <v>640</v>
      </c>
      <c r="H1330">
        <v>1</v>
      </c>
      <c r="I1330">
        <v>89</v>
      </c>
      <c r="J1330">
        <v>3</v>
      </c>
      <c r="K1330">
        <v>0</v>
      </c>
      <c r="L1330">
        <v>6</v>
      </c>
      <c r="N1330" t="s">
        <v>586</v>
      </c>
    </row>
    <row r="1331" spans="1:14" ht="16" customHeight="1" x14ac:dyDescent="0.35">
      <c r="A1331" t="s">
        <v>1914</v>
      </c>
      <c r="B1331" t="s">
        <v>405</v>
      </c>
      <c r="C1331">
        <v>2</v>
      </c>
      <c r="D1331" t="s">
        <v>56</v>
      </c>
      <c r="E1331" t="s">
        <v>579</v>
      </c>
      <c r="F1331">
        <v>4</v>
      </c>
      <c r="G1331">
        <v>768</v>
      </c>
      <c r="H1331">
        <v>1</v>
      </c>
      <c r="I1331">
        <v>119</v>
      </c>
      <c r="J1331">
        <v>6</v>
      </c>
      <c r="K1331">
        <v>2</v>
      </c>
      <c r="L1331">
        <v>6</v>
      </c>
      <c r="N1331" t="s">
        <v>586</v>
      </c>
    </row>
    <row r="1332" spans="1:14" ht="16" customHeight="1" x14ac:dyDescent="0.35">
      <c r="A1332" t="s">
        <v>1915</v>
      </c>
      <c r="B1332" t="s">
        <v>405</v>
      </c>
      <c r="C1332">
        <v>3</v>
      </c>
      <c r="D1332" t="s">
        <v>56</v>
      </c>
      <c r="E1332" t="s">
        <v>582</v>
      </c>
      <c r="F1332">
        <v>1</v>
      </c>
      <c r="G1332">
        <v>256</v>
      </c>
      <c r="H1332">
        <v>1</v>
      </c>
      <c r="I1332">
        <v>54</v>
      </c>
      <c r="J1332">
        <v>4</v>
      </c>
      <c r="K1332">
        <v>0</v>
      </c>
      <c r="L1332">
        <v>6</v>
      </c>
      <c r="N1332" t="s">
        <v>586</v>
      </c>
    </row>
    <row r="1333" spans="1:14" ht="16" customHeight="1" x14ac:dyDescent="0.35">
      <c r="A1333" t="s">
        <v>1916</v>
      </c>
      <c r="B1333" t="s">
        <v>405</v>
      </c>
      <c r="C1333">
        <v>4</v>
      </c>
      <c r="D1333" t="s">
        <v>56</v>
      </c>
      <c r="E1333" t="s">
        <v>585</v>
      </c>
      <c r="F1333">
        <v>3</v>
      </c>
      <c r="G1333">
        <v>384</v>
      </c>
      <c r="H1333">
        <v>0</v>
      </c>
      <c r="I1333">
        <v>160</v>
      </c>
      <c r="J1333">
        <v>7</v>
      </c>
      <c r="K1333">
        <v>2</v>
      </c>
      <c r="L1333">
        <v>4</v>
      </c>
      <c r="M1333" t="s">
        <v>577</v>
      </c>
      <c r="N1333" t="s">
        <v>580</v>
      </c>
    </row>
    <row r="1334" spans="1:14" ht="16" customHeight="1" x14ac:dyDescent="0.35">
      <c r="A1334" t="s">
        <v>1917</v>
      </c>
      <c r="B1334" t="s">
        <v>406</v>
      </c>
      <c r="C1334">
        <v>1</v>
      </c>
      <c r="D1334" t="s">
        <v>60</v>
      </c>
      <c r="E1334" t="s">
        <v>576</v>
      </c>
      <c r="F1334">
        <v>5</v>
      </c>
      <c r="G1334">
        <v>640</v>
      </c>
      <c r="H1334">
        <v>0</v>
      </c>
      <c r="I1334">
        <v>206</v>
      </c>
      <c r="J1334">
        <v>8</v>
      </c>
      <c r="K1334">
        <v>0</v>
      </c>
      <c r="L1334">
        <v>3</v>
      </c>
      <c r="M1334" t="s">
        <v>577</v>
      </c>
      <c r="N1334" t="s">
        <v>580</v>
      </c>
    </row>
    <row r="1335" spans="1:14" ht="16" customHeight="1" x14ac:dyDescent="0.35">
      <c r="A1335" t="s">
        <v>1918</v>
      </c>
      <c r="B1335" t="s">
        <v>406</v>
      </c>
      <c r="C1335">
        <v>2</v>
      </c>
      <c r="D1335" t="s">
        <v>60</v>
      </c>
      <c r="E1335" t="s">
        <v>579</v>
      </c>
      <c r="F1335">
        <v>2</v>
      </c>
      <c r="G1335">
        <v>768</v>
      </c>
      <c r="H1335">
        <v>0</v>
      </c>
      <c r="I1335">
        <v>141</v>
      </c>
      <c r="J1335">
        <v>6</v>
      </c>
      <c r="K1335">
        <v>2</v>
      </c>
      <c r="L1335">
        <v>5</v>
      </c>
      <c r="M1335" t="s">
        <v>577</v>
      </c>
      <c r="N1335" t="s">
        <v>580</v>
      </c>
    </row>
    <row r="1336" spans="1:14" ht="16" customHeight="1" x14ac:dyDescent="0.35">
      <c r="A1336" t="s">
        <v>1919</v>
      </c>
      <c r="B1336" t="s">
        <v>406</v>
      </c>
      <c r="C1336">
        <v>3</v>
      </c>
      <c r="D1336" t="s">
        <v>60</v>
      </c>
      <c r="E1336" t="s">
        <v>582</v>
      </c>
      <c r="F1336">
        <v>4</v>
      </c>
      <c r="G1336">
        <v>256</v>
      </c>
      <c r="H1336">
        <v>0</v>
      </c>
      <c r="I1336">
        <v>171</v>
      </c>
      <c r="J1336">
        <v>9</v>
      </c>
      <c r="K1336">
        <v>0</v>
      </c>
      <c r="L1336">
        <v>4</v>
      </c>
      <c r="M1336" t="s">
        <v>583</v>
      </c>
      <c r="N1336" t="s">
        <v>580</v>
      </c>
    </row>
    <row r="1337" spans="1:14" ht="16" customHeight="1" x14ac:dyDescent="0.35">
      <c r="A1337" t="s">
        <v>1920</v>
      </c>
      <c r="B1337" t="s">
        <v>406</v>
      </c>
      <c r="C1337">
        <v>4</v>
      </c>
      <c r="D1337" t="s">
        <v>60</v>
      </c>
      <c r="E1337" t="s">
        <v>585</v>
      </c>
      <c r="F1337">
        <v>1</v>
      </c>
      <c r="G1337">
        <v>384</v>
      </c>
      <c r="H1337">
        <v>1</v>
      </c>
      <c r="I1337">
        <v>84</v>
      </c>
      <c r="J1337">
        <v>7</v>
      </c>
      <c r="K1337">
        <v>2</v>
      </c>
      <c r="L1337">
        <v>5</v>
      </c>
      <c r="N1337" t="s">
        <v>586</v>
      </c>
    </row>
    <row r="1338" spans="1:14" ht="16" customHeight="1" x14ac:dyDescent="0.35">
      <c r="A1338" t="s">
        <v>1921</v>
      </c>
      <c r="B1338" t="s">
        <v>407</v>
      </c>
      <c r="C1338">
        <v>1</v>
      </c>
      <c r="D1338" t="s">
        <v>64</v>
      </c>
      <c r="E1338" t="s">
        <v>576</v>
      </c>
      <c r="F1338">
        <v>3</v>
      </c>
      <c r="G1338">
        <v>640</v>
      </c>
      <c r="H1338">
        <v>1</v>
      </c>
      <c r="I1338">
        <v>105</v>
      </c>
      <c r="J1338">
        <v>4</v>
      </c>
      <c r="K1338">
        <v>1</v>
      </c>
      <c r="L1338">
        <v>6</v>
      </c>
      <c r="N1338" t="s">
        <v>586</v>
      </c>
    </row>
    <row r="1339" spans="1:14" ht="16" customHeight="1" x14ac:dyDescent="0.35">
      <c r="A1339" t="s">
        <v>1922</v>
      </c>
      <c r="B1339" t="s">
        <v>407</v>
      </c>
      <c r="C1339">
        <v>2</v>
      </c>
      <c r="D1339" t="s">
        <v>64</v>
      </c>
      <c r="E1339" t="s">
        <v>579</v>
      </c>
      <c r="F1339">
        <v>5</v>
      </c>
      <c r="G1339">
        <v>768</v>
      </c>
      <c r="H1339">
        <v>0</v>
      </c>
      <c r="I1339">
        <v>156</v>
      </c>
      <c r="J1339">
        <v>7</v>
      </c>
      <c r="K1339">
        <v>3</v>
      </c>
      <c r="L1339">
        <v>5</v>
      </c>
      <c r="M1339" t="s">
        <v>583</v>
      </c>
      <c r="N1339" t="s">
        <v>580</v>
      </c>
    </row>
    <row r="1340" spans="1:14" ht="16" customHeight="1" x14ac:dyDescent="0.35">
      <c r="A1340" t="s">
        <v>1923</v>
      </c>
      <c r="B1340" t="s">
        <v>407</v>
      </c>
      <c r="C1340">
        <v>3</v>
      </c>
      <c r="D1340" t="s">
        <v>64</v>
      </c>
      <c r="E1340" t="s">
        <v>582</v>
      </c>
      <c r="F1340">
        <v>2</v>
      </c>
      <c r="G1340">
        <v>256</v>
      </c>
      <c r="H1340">
        <v>0</v>
      </c>
      <c r="I1340">
        <v>145</v>
      </c>
      <c r="J1340">
        <v>5</v>
      </c>
      <c r="K1340">
        <v>1</v>
      </c>
      <c r="L1340">
        <v>5</v>
      </c>
      <c r="M1340" t="s">
        <v>577</v>
      </c>
      <c r="N1340" t="s">
        <v>580</v>
      </c>
    </row>
    <row r="1341" spans="1:14" ht="16" customHeight="1" x14ac:dyDescent="0.35">
      <c r="A1341" t="s">
        <v>1924</v>
      </c>
      <c r="B1341" t="s">
        <v>407</v>
      </c>
      <c r="C1341">
        <v>4</v>
      </c>
      <c r="D1341" t="s">
        <v>64</v>
      </c>
      <c r="E1341" t="s">
        <v>585</v>
      </c>
      <c r="F1341">
        <v>4</v>
      </c>
      <c r="G1341">
        <v>384</v>
      </c>
      <c r="H1341">
        <v>0</v>
      </c>
      <c r="I1341">
        <v>175</v>
      </c>
      <c r="J1341">
        <v>8</v>
      </c>
      <c r="K1341">
        <v>3</v>
      </c>
      <c r="L1341">
        <v>6</v>
      </c>
      <c r="M1341" t="s">
        <v>577</v>
      </c>
      <c r="N1341" t="s">
        <v>580</v>
      </c>
    </row>
    <row r="1342" spans="1:14" ht="16" customHeight="1" x14ac:dyDescent="0.35">
      <c r="A1342" t="s">
        <v>1925</v>
      </c>
      <c r="B1342" t="s">
        <v>408</v>
      </c>
      <c r="C1342">
        <v>1</v>
      </c>
      <c r="D1342" t="s">
        <v>67</v>
      </c>
      <c r="E1342" t="s">
        <v>576</v>
      </c>
      <c r="F1342">
        <v>1</v>
      </c>
      <c r="G1342">
        <v>640</v>
      </c>
      <c r="H1342">
        <v>1</v>
      </c>
      <c r="I1342">
        <v>92</v>
      </c>
      <c r="J1342">
        <v>2</v>
      </c>
      <c r="K1342">
        <v>0</v>
      </c>
      <c r="L1342">
        <v>6</v>
      </c>
      <c r="N1342" t="s">
        <v>586</v>
      </c>
    </row>
    <row r="1343" spans="1:14" ht="16" customHeight="1" x14ac:dyDescent="0.35">
      <c r="A1343" t="s">
        <v>1926</v>
      </c>
      <c r="B1343" t="s">
        <v>408</v>
      </c>
      <c r="C1343">
        <v>2</v>
      </c>
      <c r="D1343" t="s">
        <v>67</v>
      </c>
      <c r="E1343" t="s">
        <v>579</v>
      </c>
      <c r="F1343">
        <v>3</v>
      </c>
      <c r="G1343">
        <v>768</v>
      </c>
      <c r="H1343">
        <v>1</v>
      </c>
      <c r="I1343">
        <v>122</v>
      </c>
      <c r="J1343">
        <v>5</v>
      </c>
      <c r="K1343">
        <v>2</v>
      </c>
      <c r="L1343">
        <v>5</v>
      </c>
      <c r="N1343" t="s">
        <v>586</v>
      </c>
    </row>
    <row r="1344" spans="1:14" ht="16" customHeight="1" x14ac:dyDescent="0.35">
      <c r="A1344" t="s">
        <v>1927</v>
      </c>
      <c r="B1344" t="s">
        <v>408</v>
      </c>
      <c r="C1344">
        <v>3</v>
      </c>
      <c r="D1344" t="s">
        <v>67</v>
      </c>
      <c r="E1344" t="s">
        <v>582</v>
      </c>
      <c r="F1344">
        <v>5</v>
      </c>
      <c r="G1344">
        <v>256</v>
      </c>
      <c r="H1344">
        <v>1</v>
      </c>
      <c r="I1344">
        <v>151</v>
      </c>
      <c r="J1344">
        <v>8</v>
      </c>
      <c r="K1344">
        <v>0</v>
      </c>
      <c r="L1344">
        <v>5</v>
      </c>
      <c r="N1344" t="s">
        <v>586</v>
      </c>
    </row>
    <row r="1345" spans="1:14" ht="16" customHeight="1" x14ac:dyDescent="0.35">
      <c r="A1345" t="s">
        <v>1928</v>
      </c>
      <c r="B1345" t="s">
        <v>408</v>
      </c>
      <c r="C1345">
        <v>4</v>
      </c>
      <c r="D1345" t="s">
        <v>67</v>
      </c>
      <c r="E1345" t="s">
        <v>585</v>
      </c>
      <c r="F1345">
        <v>2</v>
      </c>
      <c r="G1345">
        <v>384</v>
      </c>
      <c r="H1345">
        <v>1</v>
      </c>
      <c r="I1345">
        <v>86</v>
      </c>
      <c r="J1345">
        <v>6</v>
      </c>
      <c r="K1345">
        <v>2</v>
      </c>
      <c r="L1345">
        <v>5</v>
      </c>
      <c r="N1345" t="s">
        <v>586</v>
      </c>
    </row>
    <row r="1346" spans="1:14" ht="16" customHeight="1" x14ac:dyDescent="0.35">
      <c r="A1346" t="s">
        <v>1929</v>
      </c>
      <c r="B1346" t="s">
        <v>409</v>
      </c>
      <c r="C1346">
        <v>1</v>
      </c>
      <c r="D1346" t="s">
        <v>56</v>
      </c>
      <c r="E1346" t="s">
        <v>576</v>
      </c>
      <c r="F1346">
        <v>4</v>
      </c>
      <c r="G1346">
        <v>768</v>
      </c>
      <c r="H1346">
        <v>0</v>
      </c>
      <c r="I1346">
        <v>126</v>
      </c>
      <c r="J1346">
        <v>5</v>
      </c>
      <c r="K1346">
        <v>0</v>
      </c>
      <c r="L1346">
        <v>5</v>
      </c>
      <c r="M1346" t="s">
        <v>583</v>
      </c>
      <c r="N1346" t="s">
        <v>580</v>
      </c>
    </row>
    <row r="1347" spans="1:14" ht="16" customHeight="1" x14ac:dyDescent="0.35">
      <c r="A1347" t="s">
        <v>1930</v>
      </c>
      <c r="B1347" t="s">
        <v>409</v>
      </c>
      <c r="C1347">
        <v>2</v>
      </c>
      <c r="D1347" t="s">
        <v>56</v>
      </c>
      <c r="E1347" t="s">
        <v>579</v>
      </c>
      <c r="F1347">
        <v>1</v>
      </c>
      <c r="G1347">
        <v>256</v>
      </c>
      <c r="H1347">
        <v>0</v>
      </c>
      <c r="I1347">
        <v>115</v>
      </c>
      <c r="J1347">
        <v>3</v>
      </c>
      <c r="K1347">
        <v>2</v>
      </c>
      <c r="L1347">
        <v>5</v>
      </c>
      <c r="M1347" t="s">
        <v>577</v>
      </c>
      <c r="N1347" t="s">
        <v>580</v>
      </c>
    </row>
    <row r="1348" spans="1:14" ht="16" customHeight="1" x14ac:dyDescent="0.35">
      <c r="A1348" t="s">
        <v>1931</v>
      </c>
      <c r="B1348" t="s">
        <v>409</v>
      </c>
      <c r="C1348">
        <v>3</v>
      </c>
      <c r="D1348" t="s">
        <v>56</v>
      </c>
      <c r="E1348" t="s">
        <v>582</v>
      </c>
      <c r="F1348">
        <v>3</v>
      </c>
      <c r="G1348">
        <v>384</v>
      </c>
      <c r="H1348">
        <v>0</v>
      </c>
      <c r="I1348">
        <v>145</v>
      </c>
      <c r="J1348">
        <v>6</v>
      </c>
      <c r="K1348">
        <v>0</v>
      </c>
      <c r="L1348">
        <v>6</v>
      </c>
      <c r="M1348" t="s">
        <v>577</v>
      </c>
      <c r="N1348" t="s">
        <v>580</v>
      </c>
    </row>
    <row r="1349" spans="1:14" ht="16" customHeight="1" x14ac:dyDescent="0.35">
      <c r="A1349" t="s">
        <v>1932</v>
      </c>
      <c r="B1349" t="s">
        <v>409</v>
      </c>
      <c r="C1349">
        <v>4</v>
      </c>
      <c r="D1349" t="s">
        <v>56</v>
      </c>
      <c r="E1349" t="s">
        <v>585</v>
      </c>
      <c r="F1349">
        <v>5</v>
      </c>
      <c r="G1349">
        <v>512</v>
      </c>
      <c r="H1349">
        <v>0</v>
      </c>
      <c r="I1349">
        <v>175</v>
      </c>
      <c r="J1349">
        <v>9</v>
      </c>
      <c r="K1349">
        <v>2</v>
      </c>
      <c r="L1349">
        <v>6</v>
      </c>
      <c r="M1349" t="s">
        <v>577</v>
      </c>
      <c r="N1349" t="s">
        <v>580</v>
      </c>
    </row>
    <row r="1350" spans="1:14" ht="16" customHeight="1" x14ac:dyDescent="0.35">
      <c r="A1350" t="s">
        <v>1933</v>
      </c>
      <c r="B1350" t="s">
        <v>410</v>
      </c>
      <c r="C1350">
        <v>1</v>
      </c>
      <c r="D1350" t="s">
        <v>60</v>
      </c>
      <c r="E1350" t="s">
        <v>576</v>
      </c>
      <c r="F1350">
        <v>2</v>
      </c>
      <c r="G1350">
        <v>768</v>
      </c>
      <c r="H1350">
        <v>1</v>
      </c>
      <c r="I1350">
        <v>104</v>
      </c>
      <c r="J1350">
        <v>5</v>
      </c>
      <c r="K1350">
        <v>0</v>
      </c>
      <c r="L1350">
        <v>5</v>
      </c>
      <c r="N1350" t="s">
        <v>586</v>
      </c>
    </row>
    <row r="1351" spans="1:14" ht="16" customHeight="1" x14ac:dyDescent="0.35">
      <c r="A1351" t="s">
        <v>1934</v>
      </c>
      <c r="B1351" t="s">
        <v>410</v>
      </c>
      <c r="C1351">
        <v>2</v>
      </c>
      <c r="D1351" t="s">
        <v>60</v>
      </c>
      <c r="E1351" t="s">
        <v>579</v>
      </c>
      <c r="F1351">
        <v>4</v>
      </c>
      <c r="G1351">
        <v>256</v>
      </c>
      <c r="H1351">
        <v>1</v>
      </c>
      <c r="I1351">
        <v>134</v>
      </c>
      <c r="J1351">
        <v>8</v>
      </c>
      <c r="K1351">
        <v>2</v>
      </c>
      <c r="L1351">
        <v>5</v>
      </c>
      <c r="N1351" t="s">
        <v>586</v>
      </c>
    </row>
    <row r="1352" spans="1:14" ht="16" customHeight="1" x14ac:dyDescent="0.35">
      <c r="A1352" t="s">
        <v>1935</v>
      </c>
      <c r="B1352" t="s">
        <v>410</v>
      </c>
      <c r="C1352">
        <v>3</v>
      </c>
      <c r="D1352" t="s">
        <v>60</v>
      </c>
      <c r="E1352" t="s">
        <v>582</v>
      </c>
      <c r="F1352">
        <v>1</v>
      </c>
      <c r="G1352">
        <v>384</v>
      </c>
      <c r="H1352">
        <v>1</v>
      </c>
      <c r="I1352">
        <v>69</v>
      </c>
      <c r="J1352">
        <v>6</v>
      </c>
      <c r="K1352">
        <v>0</v>
      </c>
      <c r="L1352">
        <v>5</v>
      </c>
      <c r="N1352" t="s">
        <v>586</v>
      </c>
    </row>
    <row r="1353" spans="1:14" ht="16" customHeight="1" x14ac:dyDescent="0.35">
      <c r="A1353" t="s">
        <v>1936</v>
      </c>
      <c r="B1353" t="s">
        <v>410</v>
      </c>
      <c r="C1353">
        <v>4</v>
      </c>
      <c r="D1353" t="s">
        <v>60</v>
      </c>
      <c r="E1353" t="s">
        <v>585</v>
      </c>
      <c r="F1353">
        <v>3</v>
      </c>
      <c r="G1353">
        <v>512</v>
      </c>
      <c r="H1353">
        <v>0</v>
      </c>
      <c r="I1353">
        <v>175</v>
      </c>
      <c r="J1353">
        <v>9</v>
      </c>
      <c r="K1353">
        <v>2</v>
      </c>
      <c r="L1353">
        <v>4</v>
      </c>
      <c r="M1353" t="s">
        <v>577</v>
      </c>
      <c r="N1353" t="s">
        <v>580</v>
      </c>
    </row>
    <row r="1354" spans="1:14" ht="16" customHeight="1" x14ac:dyDescent="0.35">
      <c r="A1354" t="s">
        <v>1937</v>
      </c>
      <c r="B1354" t="s">
        <v>411</v>
      </c>
      <c r="C1354">
        <v>1</v>
      </c>
      <c r="D1354" t="s">
        <v>64</v>
      </c>
      <c r="E1354" t="s">
        <v>576</v>
      </c>
      <c r="F1354">
        <v>5</v>
      </c>
      <c r="G1354">
        <v>768</v>
      </c>
      <c r="H1354">
        <v>0</v>
      </c>
      <c r="I1354">
        <v>196</v>
      </c>
      <c r="J1354">
        <v>6</v>
      </c>
      <c r="K1354">
        <v>1</v>
      </c>
      <c r="L1354">
        <v>5</v>
      </c>
      <c r="M1354" t="s">
        <v>577</v>
      </c>
      <c r="N1354" t="s">
        <v>580</v>
      </c>
    </row>
    <row r="1355" spans="1:14" ht="16" customHeight="1" x14ac:dyDescent="0.35">
      <c r="A1355" t="s">
        <v>1938</v>
      </c>
      <c r="B1355" t="s">
        <v>411</v>
      </c>
      <c r="C1355">
        <v>2</v>
      </c>
      <c r="D1355" t="s">
        <v>64</v>
      </c>
      <c r="E1355" t="s">
        <v>579</v>
      </c>
      <c r="F1355">
        <v>2</v>
      </c>
      <c r="G1355">
        <v>256</v>
      </c>
      <c r="H1355">
        <v>0</v>
      </c>
      <c r="I1355">
        <v>130</v>
      </c>
      <c r="J1355">
        <v>4</v>
      </c>
      <c r="K1355">
        <v>3</v>
      </c>
      <c r="L1355">
        <v>6</v>
      </c>
      <c r="M1355" t="s">
        <v>577</v>
      </c>
      <c r="N1355" t="s">
        <v>580</v>
      </c>
    </row>
    <row r="1356" spans="1:14" ht="16" customHeight="1" x14ac:dyDescent="0.35">
      <c r="A1356" t="s">
        <v>1939</v>
      </c>
      <c r="B1356" t="s">
        <v>411</v>
      </c>
      <c r="C1356">
        <v>3</v>
      </c>
      <c r="D1356" t="s">
        <v>64</v>
      </c>
      <c r="E1356" t="s">
        <v>582</v>
      </c>
      <c r="F1356">
        <v>4</v>
      </c>
      <c r="G1356">
        <v>384</v>
      </c>
      <c r="H1356">
        <v>1</v>
      </c>
      <c r="I1356">
        <v>138</v>
      </c>
      <c r="J1356">
        <v>7</v>
      </c>
      <c r="K1356">
        <v>1</v>
      </c>
      <c r="L1356">
        <v>7</v>
      </c>
      <c r="N1356" t="s">
        <v>586</v>
      </c>
    </row>
    <row r="1357" spans="1:14" ht="16" customHeight="1" x14ac:dyDescent="0.35">
      <c r="A1357" t="s">
        <v>1940</v>
      </c>
      <c r="B1357" t="s">
        <v>411</v>
      </c>
      <c r="C1357">
        <v>4</v>
      </c>
      <c r="D1357" t="s">
        <v>64</v>
      </c>
      <c r="E1357" t="s">
        <v>585</v>
      </c>
      <c r="F1357">
        <v>1</v>
      </c>
      <c r="G1357">
        <v>512</v>
      </c>
      <c r="H1357">
        <v>1</v>
      </c>
      <c r="I1357">
        <v>73</v>
      </c>
      <c r="J1357">
        <v>5</v>
      </c>
      <c r="K1357">
        <v>3</v>
      </c>
      <c r="L1357">
        <v>7</v>
      </c>
      <c r="N1357" t="s">
        <v>586</v>
      </c>
    </row>
    <row r="1358" spans="1:14" ht="16" customHeight="1" x14ac:dyDescent="0.35">
      <c r="A1358" t="s">
        <v>1941</v>
      </c>
      <c r="B1358" t="s">
        <v>412</v>
      </c>
      <c r="C1358">
        <v>1</v>
      </c>
      <c r="D1358" t="s">
        <v>67</v>
      </c>
      <c r="E1358" t="s">
        <v>576</v>
      </c>
      <c r="F1358">
        <v>3</v>
      </c>
      <c r="G1358">
        <v>768</v>
      </c>
      <c r="H1358">
        <v>1</v>
      </c>
      <c r="I1358">
        <v>107</v>
      </c>
      <c r="J1358">
        <v>4</v>
      </c>
      <c r="K1358">
        <v>0</v>
      </c>
      <c r="L1358">
        <v>5</v>
      </c>
      <c r="N1358" t="s">
        <v>586</v>
      </c>
    </row>
    <row r="1359" spans="1:14" ht="16" customHeight="1" x14ac:dyDescent="0.35">
      <c r="A1359" t="s">
        <v>1942</v>
      </c>
      <c r="B1359" t="s">
        <v>412</v>
      </c>
      <c r="C1359">
        <v>2</v>
      </c>
      <c r="D1359" t="s">
        <v>67</v>
      </c>
      <c r="E1359" t="s">
        <v>579</v>
      </c>
      <c r="F1359">
        <v>5</v>
      </c>
      <c r="G1359">
        <v>256</v>
      </c>
      <c r="H1359">
        <v>0</v>
      </c>
      <c r="I1359">
        <v>159</v>
      </c>
      <c r="J1359">
        <v>7</v>
      </c>
      <c r="K1359">
        <v>2</v>
      </c>
      <c r="L1359">
        <v>4</v>
      </c>
      <c r="M1359" t="s">
        <v>583</v>
      </c>
      <c r="N1359" t="s">
        <v>580</v>
      </c>
    </row>
    <row r="1360" spans="1:14" ht="16" customHeight="1" x14ac:dyDescent="0.35">
      <c r="A1360" t="s">
        <v>1943</v>
      </c>
      <c r="B1360" t="s">
        <v>412</v>
      </c>
      <c r="C1360">
        <v>3</v>
      </c>
      <c r="D1360" t="s">
        <v>67</v>
      </c>
      <c r="E1360" t="s">
        <v>582</v>
      </c>
      <c r="F1360">
        <v>2</v>
      </c>
      <c r="G1360">
        <v>384</v>
      </c>
      <c r="H1360">
        <v>0</v>
      </c>
      <c r="I1360">
        <v>147</v>
      </c>
      <c r="J1360">
        <v>5</v>
      </c>
      <c r="K1360">
        <v>0</v>
      </c>
      <c r="L1360">
        <v>4</v>
      </c>
      <c r="M1360" t="s">
        <v>577</v>
      </c>
      <c r="N1360" t="s">
        <v>580</v>
      </c>
    </row>
    <row r="1361" spans="1:14" ht="16" customHeight="1" x14ac:dyDescent="0.35">
      <c r="A1361" t="s">
        <v>1944</v>
      </c>
      <c r="B1361" t="s">
        <v>412</v>
      </c>
      <c r="C1361">
        <v>4</v>
      </c>
      <c r="D1361" t="s">
        <v>67</v>
      </c>
      <c r="E1361" t="s">
        <v>585</v>
      </c>
      <c r="F1361">
        <v>4</v>
      </c>
      <c r="G1361">
        <v>512</v>
      </c>
      <c r="H1361">
        <v>0</v>
      </c>
      <c r="I1361">
        <v>177</v>
      </c>
      <c r="J1361">
        <v>8</v>
      </c>
      <c r="K1361">
        <v>2</v>
      </c>
      <c r="L1361">
        <v>5</v>
      </c>
      <c r="M1361" t="s">
        <v>577</v>
      </c>
      <c r="N1361" t="s">
        <v>580</v>
      </c>
    </row>
    <row r="1362" spans="1:14" ht="16" customHeight="1" x14ac:dyDescent="0.35">
      <c r="A1362" t="s">
        <v>1945</v>
      </c>
      <c r="B1362" t="s">
        <v>413</v>
      </c>
      <c r="C1362">
        <v>1</v>
      </c>
      <c r="D1362" t="s">
        <v>56</v>
      </c>
      <c r="E1362" t="s">
        <v>576</v>
      </c>
      <c r="F1362">
        <v>1</v>
      </c>
      <c r="G1362">
        <v>256</v>
      </c>
      <c r="H1362">
        <v>1</v>
      </c>
      <c r="I1362">
        <v>78</v>
      </c>
      <c r="J1362">
        <v>2</v>
      </c>
      <c r="K1362">
        <v>0</v>
      </c>
      <c r="L1362">
        <v>5</v>
      </c>
      <c r="N1362" t="s">
        <v>586</v>
      </c>
    </row>
    <row r="1363" spans="1:14" ht="16" customHeight="1" x14ac:dyDescent="0.35">
      <c r="A1363" t="s">
        <v>1946</v>
      </c>
      <c r="B1363" t="s">
        <v>413</v>
      </c>
      <c r="C1363">
        <v>2</v>
      </c>
      <c r="D1363" t="s">
        <v>56</v>
      </c>
      <c r="E1363" t="s">
        <v>579</v>
      </c>
      <c r="F1363">
        <v>3</v>
      </c>
      <c r="G1363">
        <v>384</v>
      </c>
      <c r="H1363">
        <v>1</v>
      </c>
      <c r="I1363">
        <v>108</v>
      </c>
      <c r="J1363">
        <v>5</v>
      </c>
      <c r="K1363">
        <v>2</v>
      </c>
      <c r="L1363">
        <v>4</v>
      </c>
      <c r="N1363" t="s">
        <v>586</v>
      </c>
    </row>
    <row r="1364" spans="1:14" ht="16" customHeight="1" x14ac:dyDescent="0.35">
      <c r="A1364" t="s">
        <v>1947</v>
      </c>
      <c r="B1364" t="s">
        <v>413</v>
      </c>
      <c r="C1364">
        <v>3</v>
      </c>
      <c r="D1364" t="s">
        <v>56</v>
      </c>
      <c r="E1364" t="s">
        <v>582</v>
      </c>
      <c r="F1364">
        <v>5</v>
      </c>
      <c r="G1364">
        <v>512</v>
      </c>
      <c r="H1364">
        <v>1</v>
      </c>
      <c r="I1364">
        <v>138</v>
      </c>
      <c r="J1364">
        <v>8</v>
      </c>
      <c r="K1364">
        <v>0</v>
      </c>
      <c r="L1364">
        <v>4</v>
      </c>
      <c r="N1364" t="s">
        <v>586</v>
      </c>
    </row>
    <row r="1365" spans="1:14" ht="16" customHeight="1" x14ac:dyDescent="0.35">
      <c r="A1365" t="s">
        <v>1948</v>
      </c>
      <c r="B1365" t="s">
        <v>413</v>
      </c>
      <c r="C1365">
        <v>4</v>
      </c>
      <c r="D1365" t="s">
        <v>56</v>
      </c>
      <c r="E1365" t="s">
        <v>585</v>
      </c>
      <c r="F1365">
        <v>2</v>
      </c>
      <c r="G1365">
        <v>640</v>
      </c>
      <c r="H1365">
        <v>1</v>
      </c>
      <c r="I1365">
        <v>73</v>
      </c>
      <c r="J1365">
        <v>6</v>
      </c>
      <c r="K1365">
        <v>2</v>
      </c>
      <c r="L1365">
        <v>4</v>
      </c>
      <c r="N1365" t="s">
        <v>586</v>
      </c>
    </row>
    <row r="1366" spans="1:14" ht="16" customHeight="1" x14ac:dyDescent="0.35">
      <c r="A1366" t="s">
        <v>1949</v>
      </c>
      <c r="B1366" t="s">
        <v>414</v>
      </c>
      <c r="C1366">
        <v>1</v>
      </c>
      <c r="D1366" t="s">
        <v>60</v>
      </c>
      <c r="E1366" t="s">
        <v>576</v>
      </c>
      <c r="F1366">
        <v>4</v>
      </c>
      <c r="G1366">
        <v>256</v>
      </c>
      <c r="H1366">
        <v>0</v>
      </c>
      <c r="I1366">
        <v>195</v>
      </c>
      <c r="J1366">
        <v>7</v>
      </c>
      <c r="K1366">
        <v>0</v>
      </c>
      <c r="L1366">
        <v>4</v>
      </c>
      <c r="M1366" t="s">
        <v>577</v>
      </c>
      <c r="N1366" t="s">
        <v>580</v>
      </c>
    </row>
    <row r="1367" spans="1:14" ht="16" customHeight="1" x14ac:dyDescent="0.35">
      <c r="A1367" t="s">
        <v>1950</v>
      </c>
      <c r="B1367" t="s">
        <v>414</v>
      </c>
      <c r="C1367">
        <v>2</v>
      </c>
      <c r="D1367" t="s">
        <v>60</v>
      </c>
      <c r="E1367" t="s">
        <v>579</v>
      </c>
      <c r="F1367">
        <v>1</v>
      </c>
      <c r="G1367">
        <v>384</v>
      </c>
      <c r="H1367">
        <v>0</v>
      </c>
      <c r="I1367">
        <v>130</v>
      </c>
      <c r="J1367">
        <v>5</v>
      </c>
      <c r="K1367">
        <v>2</v>
      </c>
      <c r="L1367">
        <v>4</v>
      </c>
      <c r="M1367" t="s">
        <v>577</v>
      </c>
      <c r="N1367" t="s">
        <v>580</v>
      </c>
    </row>
    <row r="1368" spans="1:14" ht="16" customHeight="1" x14ac:dyDescent="0.35">
      <c r="A1368" t="s">
        <v>1951</v>
      </c>
      <c r="B1368" t="s">
        <v>414</v>
      </c>
      <c r="C1368">
        <v>3</v>
      </c>
      <c r="D1368" t="s">
        <v>60</v>
      </c>
      <c r="E1368" t="s">
        <v>582</v>
      </c>
      <c r="F1368">
        <v>3</v>
      </c>
      <c r="G1368">
        <v>512</v>
      </c>
      <c r="H1368">
        <v>0</v>
      </c>
      <c r="I1368">
        <v>160</v>
      </c>
      <c r="J1368">
        <v>8</v>
      </c>
      <c r="K1368">
        <v>0</v>
      </c>
      <c r="L1368">
        <v>6</v>
      </c>
      <c r="M1368" t="s">
        <v>577</v>
      </c>
      <c r="N1368" t="s">
        <v>580</v>
      </c>
    </row>
    <row r="1369" spans="1:14" ht="16" customHeight="1" x14ac:dyDescent="0.35">
      <c r="A1369" t="s">
        <v>1952</v>
      </c>
      <c r="B1369" t="s">
        <v>414</v>
      </c>
      <c r="C1369">
        <v>4</v>
      </c>
      <c r="D1369" t="s">
        <v>60</v>
      </c>
      <c r="E1369" t="s">
        <v>585</v>
      </c>
      <c r="F1369">
        <v>5</v>
      </c>
      <c r="G1369">
        <v>640</v>
      </c>
      <c r="H1369">
        <v>0</v>
      </c>
      <c r="I1369">
        <v>190</v>
      </c>
      <c r="J1369">
        <v>11</v>
      </c>
      <c r="K1369">
        <v>2</v>
      </c>
      <c r="L1369">
        <v>5</v>
      </c>
      <c r="M1369" t="s">
        <v>583</v>
      </c>
      <c r="N1369" t="s">
        <v>580</v>
      </c>
    </row>
    <row r="1370" spans="1:14" ht="16" customHeight="1" x14ac:dyDescent="0.35">
      <c r="A1370" t="s">
        <v>1953</v>
      </c>
      <c r="B1370" t="s">
        <v>415</v>
      </c>
      <c r="C1370">
        <v>1</v>
      </c>
      <c r="D1370" t="s">
        <v>64</v>
      </c>
      <c r="E1370" t="s">
        <v>576</v>
      </c>
      <c r="F1370">
        <v>2</v>
      </c>
      <c r="G1370">
        <v>256</v>
      </c>
      <c r="H1370">
        <v>1</v>
      </c>
      <c r="I1370">
        <v>94</v>
      </c>
      <c r="J1370">
        <v>3</v>
      </c>
      <c r="K1370">
        <v>1</v>
      </c>
      <c r="L1370">
        <v>5</v>
      </c>
      <c r="N1370" t="s">
        <v>586</v>
      </c>
    </row>
    <row r="1371" spans="1:14" ht="16" customHeight="1" x14ac:dyDescent="0.35">
      <c r="A1371" t="s">
        <v>1954</v>
      </c>
      <c r="B1371" t="s">
        <v>415</v>
      </c>
      <c r="C1371">
        <v>2</v>
      </c>
      <c r="D1371" t="s">
        <v>64</v>
      </c>
      <c r="E1371" t="s">
        <v>579</v>
      </c>
      <c r="F1371">
        <v>4</v>
      </c>
      <c r="G1371">
        <v>384</v>
      </c>
      <c r="H1371">
        <v>1</v>
      </c>
      <c r="I1371">
        <v>123</v>
      </c>
      <c r="J1371">
        <v>6</v>
      </c>
      <c r="K1371">
        <v>3</v>
      </c>
      <c r="L1371">
        <v>4</v>
      </c>
      <c r="N1371" t="s">
        <v>586</v>
      </c>
    </row>
    <row r="1372" spans="1:14" ht="16" customHeight="1" x14ac:dyDescent="0.35">
      <c r="A1372" t="s">
        <v>1955</v>
      </c>
      <c r="B1372" t="s">
        <v>415</v>
      </c>
      <c r="C1372">
        <v>3</v>
      </c>
      <c r="D1372" t="s">
        <v>64</v>
      </c>
      <c r="E1372" t="s">
        <v>582</v>
      </c>
      <c r="F1372">
        <v>1</v>
      </c>
      <c r="G1372">
        <v>512</v>
      </c>
      <c r="H1372">
        <v>0</v>
      </c>
      <c r="I1372">
        <v>80</v>
      </c>
      <c r="J1372">
        <v>4</v>
      </c>
      <c r="K1372">
        <v>1</v>
      </c>
      <c r="L1372">
        <v>3</v>
      </c>
      <c r="M1372" t="s">
        <v>583</v>
      </c>
      <c r="N1372" t="s">
        <v>580</v>
      </c>
    </row>
    <row r="1373" spans="1:14" ht="16" customHeight="1" x14ac:dyDescent="0.35">
      <c r="A1373" t="s">
        <v>1956</v>
      </c>
      <c r="B1373" t="s">
        <v>415</v>
      </c>
      <c r="C1373">
        <v>4</v>
      </c>
      <c r="D1373" t="s">
        <v>64</v>
      </c>
      <c r="E1373" t="s">
        <v>585</v>
      </c>
      <c r="F1373">
        <v>3</v>
      </c>
      <c r="G1373">
        <v>640</v>
      </c>
      <c r="H1373">
        <v>0</v>
      </c>
      <c r="I1373">
        <v>164</v>
      </c>
      <c r="J1373">
        <v>7</v>
      </c>
      <c r="K1373">
        <v>3</v>
      </c>
      <c r="L1373">
        <v>3</v>
      </c>
      <c r="M1373" t="s">
        <v>577</v>
      </c>
      <c r="N1373" t="s">
        <v>580</v>
      </c>
    </row>
    <row r="1374" spans="1:14" ht="16" customHeight="1" x14ac:dyDescent="0.35">
      <c r="A1374" t="s">
        <v>1957</v>
      </c>
      <c r="B1374" t="s">
        <v>416</v>
      </c>
      <c r="C1374">
        <v>1</v>
      </c>
      <c r="D1374" t="s">
        <v>67</v>
      </c>
      <c r="E1374" t="s">
        <v>576</v>
      </c>
      <c r="F1374">
        <v>5</v>
      </c>
      <c r="G1374">
        <v>256</v>
      </c>
      <c r="H1374">
        <v>0</v>
      </c>
      <c r="I1374">
        <v>198</v>
      </c>
      <c r="J1374">
        <v>6</v>
      </c>
      <c r="K1374">
        <v>0</v>
      </c>
      <c r="L1374">
        <v>6</v>
      </c>
      <c r="M1374" t="s">
        <v>577</v>
      </c>
      <c r="N1374" t="s">
        <v>580</v>
      </c>
    </row>
    <row r="1375" spans="1:14" ht="16" customHeight="1" x14ac:dyDescent="0.35">
      <c r="A1375" t="s">
        <v>1958</v>
      </c>
      <c r="B1375" t="s">
        <v>416</v>
      </c>
      <c r="C1375">
        <v>2</v>
      </c>
      <c r="D1375" t="s">
        <v>67</v>
      </c>
      <c r="E1375" t="s">
        <v>579</v>
      </c>
      <c r="F1375">
        <v>2</v>
      </c>
      <c r="G1375">
        <v>384</v>
      </c>
      <c r="H1375">
        <v>1</v>
      </c>
      <c r="I1375">
        <v>111</v>
      </c>
      <c r="J1375">
        <v>4</v>
      </c>
      <c r="K1375">
        <v>2</v>
      </c>
      <c r="L1375">
        <v>7</v>
      </c>
      <c r="N1375" t="s">
        <v>586</v>
      </c>
    </row>
    <row r="1376" spans="1:14" ht="16" customHeight="1" x14ac:dyDescent="0.35">
      <c r="A1376" t="s">
        <v>1959</v>
      </c>
      <c r="B1376" t="s">
        <v>416</v>
      </c>
      <c r="C1376">
        <v>3</v>
      </c>
      <c r="D1376" t="s">
        <v>67</v>
      </c>
      <c r="E1376" t="s">
        <v>582</v>
      </c>
      <c r="F1376">
        <v>4</v>
      </c>
      <c r="G1376">
        <v>512</v>
      </c>
      <c r="H1376">
        <v>1</v>
      </c>
      <c r="I1376">
        <v>140</v>
      </c>
      <c r="J1376">
        <v>7</v>
      </c>
      <c r="K1376">
        <v>0</v>
      </c>
      <c r="L1376">
        <v>6</v>
      </c>
      <c r="N1376" t="s">
        <v>586</v>
      </c>
    </row>
    <row r="1377" spans="1:14" ht="16" customHeight="1" x14ac:dyDescent="0.35">
      <c r="A1377" t="s">
        <v>1960</v>
      </c>
      <c r="B1377" t="s">
        <v>416</v>
      </c>
      <c r="C1377">
        <v>4</v>
      </c>
      <c r="D1377" t="s">
        <v>67</v>
      </c>
      <c r="E1377" t="s">
        <v>585</v>
      </c>
      <c r="F1377">
        <v>1</v>
      </c>
      <c r="G1377">
        <v>640</v>
      </c>
      <c r="H1377">
        <v>1</v>
      </c>
      <c r="I1377">
        <v>75</v>
      </c>
      <c r="J1377">
        <v>5</v>
      </c>
      <c r="K1377">
        <v>2</v>
      </c>
      <c r="L1377">
        <v>6</v>
      </c>
      <c r="N1377" t="s">
        <v>586</v>
      </c>
    </row>
    <row r="1378" spans="1:14" ht="16" customHeight="1" x14ac:dyDescent="0.35">
      <c r="A1378" t="s">
        <v>1961</v>
      </c>
      <c r="B1378" t="s">
        <v>417</v>
      </c>
      <c r="C1378">
        <v>1</v>
      </c>
      <c r="D1378" t="s">
        <v>56</v>
      </c>
      <c r="E1378" t="s">
        <v>576</v>
      </c>
      <c r="F1378">
        <v>3</v>
      </c>
      <c r="G1378">
        <v>384</v>
      </c>
      <c r="H1378">
        <v>1</v>
      </c>
      <c r="I1378">
        <v>93</v>
      </c>
      <c r="J1378">
        <v>4</v>
      </c>
      <c r="K1378">
        <v>0</v>
      </c>
      <c r="L1378">
        <v>4</v>
      </c>
      <c r="N1378" t="s">
        <v>586</v>
      </c>
    </row>
    <row r="1379" spans="1:14" ht="16" customHeight="1" x14ac:dyDescent="0.35">
      <c r="A1379" t="s">
        <v>1962</v>
      </c>
      <c r="B1379" t="s">
        <v>417</v>
      </c>
      <c r="C1379">
        <v>2</v>
      </c>
      <c r="D1379" t="s">
        <v>56</v>
      </c>
      <c r="E1379" t="s">
        <v>579</v>
      </c>
      <c r="F1379">
        <v>5</v>
      </c>
      <c r="G1379">
        <v>512</v>
      </c>
      <c r="H1379">
        <v>0</v>
      </c>
      <c r="I1379">
        <v>199</v>
      </c>
      <c r="J1379">
        <v>7</v>
      </c>
      <c r="K1379">
        <v>2</v>
      </c>
      <c r="L1379">
        <v>3</v>
      </c>
      <c r="M1379" t="s">
        <v>583</v>
      </c>
      <c r="N1379" t="s">
        <v>580</v>
      </c>
    </row>
    <row r="1380" spans="1:14" ht="16" customHeight="1" x14ac:dyDescent="0.35">
      <c r="A1380" t="s">
        <v>1963</v>
      </c>
      <c r="B1380" t="s">
        <v>417</v>
      </c>
      <c r="C1380">
        <v>3</v>
      </c>
      <c r="D1380" t="s">
        <v>56</v>
      </c>
      <c r="E1380" t="s">
        <v>582</v>
      </c>
      <c r="F1380">
        <v>2</v>
      </c>
      <c r="G1380">
        <v>640</v>
      </c>
      <c r="H1380">
        <v>0</v>
      </c>
      <c r="I1380">
        <v>134</v>
      </c>
      <c r="J1380">
        <v>5</v>
      </c>
      <c r="K1380">
        <v>0</v>
      </c>
      <c r="L1380">
        <v>3</v>
      </c>
      <c r="M1380" t="s">
        <v>577</v>
      </c>
      <c r="N1380" t="s">
        <v>580</v>
      </c>
    </row>
    <row r="1381" spans="1:14" ht="16" customHeight="1" x14ac:dyDescent="0.35">
      <c r="A1381" t="s">
        <v>1964</v>
      </c>
      <c r="B1381" t="s">
        <v>417</v>
      </c>
      <c r="C1381">
        <v>4</v>
      </c>
      <c r="D1381" t="s">
        <v>56</v>
      </c>
      <c r="E1381" t="s">
        <v>585</v>
      </c>
      <c r="F1381">
        <v>4</v>
      </c>
      <c r="G1381">
        <v>768</v>
      </c>
      <c r="H1381">
        <v>0</v>
      </c>
      <c r="I1381">
        <v>164</v>
      </c>
      <c r="J1381">
        <v>8</v>
      </c>
      <c r="K1381">
        <v>2</v>
      </c>
      <c r="L1381">
        <v>5</v>
      </c>
      <c r="M1381" t="s">
        <v>577</v>
      </c>
      <c r="N1381" t="s">
        <v>580</v>
      </c>
    </row>
    <row r="1382" spans="1:14" ht="16" customHeight="1" x14ac:dyDescent="0.35">
      <c r="A1382" t="s">
        <v>1965</v>
      </c>
      <c r="B1382" t="s">
        <v>418</v>
      </c>
      <c r="C1382">
        <v>1</v>
      </c>
      <c r="D1382" t="s">
        <v>60</v>
      </c>
      <c r="E1382" t="s">
        <v>576</v>
      </c>
      <c r="F1382">
        <v>1</v>
      </c>
      <c r="G1382">
        <v>384</v>
      </c>
      <c r="H1382">
        <v>1</v>
      </c>
      <c r="I1382">
        <v>93</v>
      </c>
      <c r="J1382">
        <v>4</v>
      </c>
      <c r="K1382">
        <v>0</v>
      </c>
      <c r="L1382">
        <v>7</v>
      </c>
      <c r="N1382" t="s">
        <v>586</v>
      </c>
    </row>
    <row r="1383" spans="1:14" ht="16" customHeight="1" x14ac:dyDescent="0.35">
      <c r="A1383" t="s">
        <v>1966</v>
      </c>
      <c r="B1383" t="s">
        <v>418</v>
      </c>
      <c r="C1383">
        <v>2</v>
      </c>
      <c r="D1383" t="s">
        <v>60</v>
      </c>
      <c r="E1383" t="s">
        <v>579</v>
      </c>
      <c r="F1383">
        <v>3</v>
      </c>
      <c r="G1383">
        <v>512</v>
      </c>
      <c r="H1383">
        <v>1</v>
      </c>
      <c r="I1383">
        <v>123</v>
      </c>
      <c r="J1383">
        <v>7</v>
      </c>
      <c r="K1383">
        <v>2</v>
      </c>
      <c r="L1383">
        <v>6</v>
      </c>
      <c r="N1383" t="s">
        <v>586</v>
      </c>
    </row>
    <row r="1384" spans="1:14" ht="16" customHeight="1" x14ac:dyDescent="0.35">
      <c r="A1384" t="s">
        <v>1967</v>
      </c>
      <c r="B1384" t="s">
        <v>418</v>
      </c>
      <c r="C1384">
        <v>3</v>
      </c>
      <c r="D1384" t="s">
        <v>60</v>
      </c>
      <c r="E1384" t="s">
        <v>582</v>
      </c>
      <c r="F1384">
        <v>5</v>
      </c>
      <c r="G1384">
        <v>640</v>
      </c>
      <c r="H1384">
        <v>1</v>
      </c>
      <c r="I1384">
        <v>153</v>
      </c>
      <c r="J1384">
        <v>10</v>
      </c>
      <c r="K1384">
        <v>0</v>
      </c>
      <c r="L1384">
        <v>6</v>
      </c>
      <c r="N1384" t="s">
        <v>586</v>
      </c>
    </row>
    <row r="1385" spans="1:14" ht="16" customHeight="1" x14ac:dyDescent="0.35">
      <c r="A1385" t="s">
        <v>1968</v>
      </c>
      <c r="B1385" t="s">
        <v>418</v>
      </c>
      <c r="C1385">
        <v>4</v>
      </c>
      <c r="D1385" t="s">
        <v>60</v>
      </c>
      <c r="E1385" t="s">
        <v>585</v>
      </c>
      <c r="F1385">
        <v>2</v>
      </c>
      <c r="G1385">
        <v>768</v>
      </c>
      <c r="H1385">
        <v>1</v>
      </c>
      <c r="I1385">
        <v>88</v>
      </c>
      <c r="J1385">
        <v>8</v>
      </c>
      <c r="K1385">
        <v>2</v>
      </c>
      <c r="L1385">
        <v>6</v>
      </c>
      <c r="N1385" t="s">
        <v>586</v>
      </c>
    </row>
    <row r="1386" spans="1:14" ht="16" customHeight="1" x14ac:dyDescent="0.35">
      <c r="A1386" t="s">
        <v>1969</v>
      </c>
      <c r="B1386" t="s">
        <v>419</v>
      </c>
      <c r="C1386">
        <v>1</v>
      </c>
      <c r="D1386" t="s">
        <v>64</v>
      </c>
      <c r="E1386" t="s">
        <v>576</v>
      </c>
      <c r="F1386">
        <v>4</v>
      </c>
      <c r="G1386">
        <v>384</v>
      </c>
      <c r="H1386">
        <v>0</v>
      </c>
      <c r="I1386">
        <v>185</v>
      </c>
      <c r="J1386">
        <v>5</v>
      </c>
      <c r="K1386">
        <v>1</v>
      </c>
      <c r="L1386">
        <v>3</v>
      </c>
      <c r="M1386" t="s">
        <v>577</v>
      </c>
      <c r="N1386" t="s">
        <v>580</v>
      </c>
    </row>
    <row r="1387" spans="1:14" ht="16" customHeight="1" x14ac:dyDescent="0.35">
      <c r="A1387" t="s">
        <v>1970</v>
      </c>
      <c r="B1387" t="s">
        <v>419</v>
      </c>
      <c r="C1387">
        <v>2</v>
      </c>
      <c r="D1387" t="s">
        <v>64</v>
      </c>
      <c r="E1387" t="s">
        <v>579</v>
      </c>
      <c r="F1387">
        <v>1</v>
      </c>
      <c r="G1387">
        <v>512</v>
      </c>
      <c r="H1387">
        <v>0</v>
      </c>
      <c r="I1387">
        <v>119</v>
      </c>
      <c r="J1387">
        <v>3</v>
      </c>
      <c r="K1387">
        <v>3</v>
      </c>
      <c r="L1387">
        <v>3</v>
      </c>
      <c r="M1387" t="s">
        <v>577</v>
      </c>
      <c r="N1387" t="s">
        <v>580</v>
      </c>
    </row>
    <row r="1388" spans="1:14" ht="16" customHeight="1" x14ac:dyDescent="0.35">
      <c r="A1388" t="s">
        <v>1971</v>
      </c>
      <c r="B1388" t="s">
        <v>419</v>
      </c>
      <c r="C1388">
        <v>3</v>
      </c>
      <c r="D1388" t="s">
        <v>64</v>
      </c>
      <c r="E1388" t="s">
        <v>582</v>
      </c>
      <c r="F1388">
        <v>3</v>
      </c>
      <c r="G1388">
        <v>640</v>
      </c>
      <c r="H1388">
        <v>0</v>
      </c>
      <c r="I1388">
        <v>149</v>
      </c>
      <c r="J1388">
        <v>6</v>
      </c>
      <c r="K1388">
        <v>1</v>
      </c>
      <c r="L1388">
        <v>5</v>
      </c>
      <c r="M1388" t="s">
        <v>577</v>
      </c>
      <c r="N1388" t="s">
        <v>580</v>
      </c>
    </row>
    <row r="1389" spans="1:14" ht="16" customHeight="1" x14ac:dyDescent="0.35">
      <c r="A1389" t="s">
        <v>1972</v>
      </c>
      <c r="B1389" t="s">
        <v>419</v>
      </c>
      <c r="C1389">
        <v>4</v>
      </c>
      <c r="D1389" t="s">
        <v>64</v>
      </c>
      <c r="E1389" t="s">
        <v>585</v>
      </c>
      <c r="F1389">
        <v>5</v>
      </c>
      <c r="G1389">
        <v>768</v>
      </c>
      <c r="H1389">
        <v>0</v>
      </c>
      <c r="I1389">
        <v>179</v>
      </c>
      <c r="J1389">
        <v>9</v>
      </c>
      <c r="K1389">
        <v>3</v>
      </c>
      <c r="L1389">
        <v>4</v>
      </c>
      <c r="M1389" t="s">
        <v>583</v>
      </c>
      <c r="N1389" t="s">
        <v>580</v>
      </c>
    </row>
    <row r="1390" spans="1:14" ht="16" customHeight="1" x14ac:dyDescent="0.35">
      <c r="A1390" t="s">
        <v>1973</v>
      </c>
      <c r="B1390" t="s">
        <v>420</v>
      </c>
      <c r="C1390">
        <v>1</v>
      </c>
      <c r="D1390" t="s">
        <v>67</v>
      </c>
      <c r="E1390" t="s">
        <v>576</v>
      </c>
      <c r="F1390">
        <v>2</v>
      </c>
      <c r="G1390">
        <v>384</v>
      </c>
      <c r="H1390">
        <v>1</v>
      </c>
      <c r="I1390">
        <v>96</v>
      </c>
      <c r="J1390">
        <v>3</v>
      </c>
      <c r="K1390">
        <v>0</v>
      </c>
      <c r="L1390">
        <v>7</v>
      </c>
      <c r="N1390" t="s">
        <v>586</v>
      </c>
    </row>
    <row r="1391" spans="1:14" ht="16" customHeight="1" x14ac:dyDescent="0.35">
      <c r="A1391" t="s">
        <v>1974</v>
      </c>
      <c r="B1391" t="s">
        <v>420</v>
      </c>
      <c r="C1391">
        <v>2</v>
      </c>
      <c r="D1391" t="s">
        <v>67</v>
      </c>
      <c r="E1391" t="s">
        <v>579</v>
      </c>
      <c r="F1391">
        <v>4</v>
      </c>
      <c r="G1391">
        <v>512</v>
      </c>
      <c r="H1391">
        <v>1</v>
      </c>
      <c r="I1391">
        <v>126</v>
      </c>
      <c r="J1391">
        <v>6</v>
      </c>
      <c r="K1391">
        <v>2</v>
      </c>
      <c r="L1391">
        <v>6</v>
      </c>
      <c r="N1391" t="s">
        <v>586</v>
      </c>
    </row>
    <row r="1392" spans="1:14" ht="16" customHeight="1" x14ac:dyDescent="0.35">
      <c r="A1392" t="s">
        <v>1975</v>
      </c>
      <c r="B1392" t="s">
        <v>420</v>
      </c>
      <c r="C1392">
        <v>3</v>
      </c>
      <c r="D1392" t="s">
        <v>67</v>
      </c>
      <c r="E1392" t="s">
        <v>582</v>
      </c>
      <c r="F1392">
        <v>1</v>
      </c>
      <c r="G1392">
        <v>640</v>
      </c>
      <c r="H1392">
        <v>0</v>
      </c>
      <c r="I1392">
        <v>82</v>
      </c>
      <c r="J1392">
        <v>4</v>
      </c>
      <c r="K1392">
        <v>0</v>
      </c>
      <c r="L1392">
        <v>5</v>
      </c>
      <c r="M1392" t="s">
        <v>583</v>
      </c>
      <c r="N1392" t="s">
        <v>580</v>
      </c>
    </row>
    <row r="1393" spans="1:14" ht="16" customHeight="1" x14ac:dyDescent="0.35">
      <c r="A1393" t="s">
        <v>1976</v>
      </c>
      <c r="B1393" t="s">
        <v>420</v>
      </c>
      <c r="C1393">
        <v>4</v>
      </c>
      <c r="D1393" t="s">
        <v>67</v>
      </c>
      <c r="E1393" t="s">
        <v>585</v>
      </c>
      <c r="F1393">
        <v>3</v>
      </c>
      <c r="G1393">
        <v>768</v>
      </c>
      <c r="H1393">
        <v>0</v>
      </c>
      <c r="I1393">
        <v>166</v>
      </c>
      <c r="J1393">
        <v>7</v>
      </c>
      <c r="K1393">
        <v>2</v>
      </c>
      <c r="L1393">
        <v>5</v>
      </c>
      <c r="M1393" t="s">
        <v>577</v>
      </c>
      <c r="N1393" t="s">
        <v>580</v>
      </c>
    </row>
    <row r="1394" spans="1:14" ht="16" customHeight="1" x14ac:dyDescent="0.35">
      <c r="A1394" t="s">
        <v>1977</v>
      </c>
      <c r="B1394" t="s">
        <v>421</v>
      </c>
      <c r="C1394">
        <v>1</v>
      </c>
      <c r="D1394" t="s">
        <v>56</v>
      </c>
      <c r="E1394" t="s">
        <v>576</v>
      </c>
      <c r="F1394">
        <v>5</v>
      </c>
      <c r="G1394">
        <v>512</v>
      </c>
      <c r="H1394">
        <v>0</v>
      </c>
      <c r="I1394">
        <v>184</v>
      </c>
      <c r="J1394">
        <v>6</v>
      </c>
      <c r="K1394">
        <v>0</v>
      </c>
      <c r="L1394">
        <v>5</v>
      </c>
      <c r="M1394" t="s">
        <v>577</v>
      </c>
      <c r="N1394" t="s">
        <v>580</v>
      </c>
    </row>
    <row r="1395" spans="1:14" ht="16" customHeight="1" x14ac:dyDescent="0.35">
      <c r="A1395" t="s">
        <v>1978</v>
      </c>
      <c r="B1395" t="s">
        <v>421</v>
      </c>
      <c r="C1395">
        <v>2</v>
      </c>
      <c r="D1395" t="s">
        <v>56</v>
      </c>
      <c r="E1395" t="s">
        <v>579</v>
      </c>
      <c r="F1395">
        <v>2</v>
      </c>
      <c r="G1395">
        <v>640</v>
      </c>
      <c r="H1395">
        <v>1</v>
      </c>
      <c r="I1395">
        <v>97</v>
      </c>
      <c r="J1395">
        <v>4</v>
      </c>
      <c r="K1395">
        <v>2</v>
      </c>
      <c r="L1395">
        <v>6</v>
      </c>
      <c r="N1395" t="s">
        <v>586</v>
      </c>
    </row>
    <row r="1396" spans="1:14" ht="16" customHeight="1" x14ac:dyDescent="0.35">
      <c r="A1396" t="s">
        <v>1979</v>
      </c>
      <c r="B1396" t="s">
        <v>421</v>
      </c>
      <c r="C1396">
        <v>3</v>
      </c>
      <c r="D1396" t="s">
        <v>56</v>
      </c>
      <c r="E1396" t="s">
        <v>582</v>
      </c>
      <c r="F1396">
        <v>4</v>
      </c>
      <c r="G1396">
        <v>768</v>
      </c>
      <c r="H1396">
        <v>1</v>
      </c>
      <c r="I1396">
        <v>127</v>
      </c>
      <c r="J1396">
        <v>7</v>
      </c>
      <c r="K1396">
        <v>0</v>
      </c>
      <c r="L1396">
        <v>5</v>
      </c>
      <c r="N1396" t="s">
        <v>586</v>
      </c>
    </row>
    <row r="1397" spans="1:14" ht="16" customHeight="1" x14ac:dyDescent="0.35">
      <c r="A1397" t="s">
        <v>1980</v>
      </c>
      <c r="B1397" t="s">
        <v>421</v>
      </c>
      <c r="C1397">
        <v>4</v>
      </c>
      <c r="D1397" t="s">
        <v>56</v>
      </c>
      <c r="E1397" t="s">
        <v>585</v>
      </c>
      <c r="F1397">
        <v>1</v>
      </c>
      <c r="G1397">
        <v>256</v>
      </c>
      <c r="H1397">
        <v>1</v>
      </c>
      <c r="I1397">
        <v>62</v>
      </c>
      <c r="J1397">
        <v>5</v>
      </c>
      <c r="K1397">
        <v>2</v>
      </c>
      <c r="L1397">
        <v>5</v>
      </c>
      <c r="N1397" t="s">
        <v>586</v>
      </c>
    </row>
    <row r="1398" spans="1:14" ht="16" customHeight="1" x14ac:dyDescent="0.35">
      <c r="A1398" t="s">
        <v>1981</v>
      </c>
      <c r="B1398" t="s">
        <v>422</v>
      </c>
      <c r="C1398">
        <v>1</v>
      </c>
      <c r="D1398" t="s">
        <v>60</v>
      </c>
      <c r="E1398" t="s">
        <v>576</v>
      </c>
      <c r="F1398">
        <v>3</v>
      </c>
      <c r="G1398">
        <v>512</v>
      </c>
      <c r="H1398">
        <v>1</v>
      </c>
      <c r="I1398">
        <v>108</v>
      </c>
      <c r="J1398">
        <v>6</v>
      </c>
      <c r="K1398">
        <v>0</v>
      </c>
      <c r="L1398">
        <v>6</v>
      </c>
      <c r="N1398" t="s">
        <v>586</v>
      </c>
    </row>
    <row r="1399" spans="1:14" ht="16" customHeight="1" x14ac:dyDescent="0.35">
      <c r="A1399" t="s">
        <v>1982</v>
      </c>
      <c r="B1399" t="s">
        <v>422</v>
      </c>
      <c r="C1399">
        <v>2</v>
      </c>
      <c r="D1399" t="s">
        <v>60</v>
      </c>
      <c r="E1399" t="s">
        <v>579</v>
      </c>
      <c r="F1399">
        <v>5</v>
      </c>
      <c r="G1399">
        <v>640</v>
      </c>
      <c r="H1399">
        <v>0</v>
      </c>
      <c r="I1399">
        <v>214</v>
      </c>
      <c r="J1399">
        <v>9</v>
      </c>
      <c r="K1399">
        <v>2</v>
      </c>
      <c r="L1399">
        <v>5</v>
      </c>
      <c r="M1399" t="s">
        <v>577</v>
      </c>
      <c r="N1399" t="s">
        <v>580</v>
      </c>
    </row>
    <row r="1400" spans="1:14" ht="16" customHeight="1" x14ac:dyDescent="0.35">
      <c r="A1400" t="s">
        <v>1983</v>
      </c>
      <c r="B1400" t="s">
        <v>422</v>
      </c>
      <c r="C1400">
        <v>3</v>
      </c>
      <c r="D1400" t="s">
        <v>60</v>
      </c>
      <c r="E1400" t="s">
        <v>582</v>
      </c>
      <c r="F1400">
        <v>2</v>
      </c>
      <c r="G1400">
        <v>768</v>
      </c>
      <c r="H1400">
        <v>0</v>
      </c>
      <c r="I1400">
        <v>149</v>
      </c>
      <c r="J1400">
        <v>7</v>
      </c>
      <c r="K1400">
        <v>0</v>
      </c>
      <c r="L1400">
        <v>5</v>
      </c>
      <c r="M1400" t="s">
        <v>577</v>
      </c>
      <c r="N1400" t="s">
        <v>580</v>
      </c>
    </row>
    <row r="1401" spans="1:14" ht="16" customHeight="1" x14ac:dyDescent="0.35">
      <c r="A1401" t="s">
        <v>1984</v>
      </c>
      <c r="B1401" t="s">
        <v>422</v>
      </c>
      <c r="C1401">
        <v>4</v>
      </c>
      <c r="D1401" t="s">
        <v>60</v>
      </c>
      <c r="E1401" t="s">
        <v>585</v>
      </c>
      <c r="F1401">
        <v>4</v>
      </c>
      <c r="G1401">
        <v>256</v>
      </c>
      <c r="H1401">
        <v>0</v>
      </c>
      <c r="I1401">
        <v>179</v>
      </c>
      <c r="J1401">
        <v>10</v>
      </c>
      <c r="K1401">
        <v>2</v>
      </c>
      <c r="L1401">
        <v>7</v>
      </c>
      <c r="M1401" t="s">
        <v>577</v>
      </c>
      <c r="N1401" t="s">
        <v>580</v>
      </c>
    </row>
    <row r="1402" spans="1:14" ht="16" customHeight="1" x14ac:dyDescent="0.35">
      <c r="A1402" t="s">
        <v>1985</v>
      </c>
      <c r="B1402" t="s">
        <v>423</v>
      </c>
      <c r="C1402">
        <v>1</v>
      </c>
      <c r="D1402" t="s">
        <v>64</v>
      </c>
      <c r="E1402" t="s">
        <v>576</v>
      </c>
      <c r="F1402">
        <v>1</v>
      </c>
      <c r="G1402">
        <v>512</v>
      </c>
      <c r="H1402">
        <v>1</v>
      </c>
      <c r="I1402">
        <v>83</v>
      </c>
      <c r="J1402">
        <v>2</v>
      </c>
      <c r="K1402">
        <v>1</v>
      </c>
      <c r="L1402">
        <v>6</v>
      </c>
      <c r="N1402" t="s">
        <v>586</v>
      </c>
    </row>
    <row r="1403" spans="1:14" ht="16" customHeight="1" x14ac:dyDescent="0.35">
      <c r="A1403" t="s">
        <v>1986</v>
      </c>
      <c r="B1403" t="s">
        <v>423</v>
      </c>
      <c r="C1403">
        <v>2</v>
      </c>
      <c r="D1403" t="s">
        <v>64</v>
      </c>
      <c r="E1403" t="s">
        <v>579</v>
      </c>
      <c r="F1403">
        <v>3</v>
      </c>
      <c r="G1403">
        <v>640</v>
      </c>
      <c r="H1403">
        <v>1</v>
      </c>
      <c r="I1403">
        <v>112</v>
      </c>
      <c r="J1403">
        <v>5</v>
      </c>
      <c r="K1403">
        <v>3</v>
      </c>
      <c r="L1403">
        <v>6</v>
      </c>
      <c r="N1403" t="s">
        <v>586</v>
      </c>
    </row>
    <row r="1404" spans="1:14" ht="16" customHeight="1" x14ac:dyDescent="0.35">
      <c r="A1404" t="s">
        <v>1987</v>
      </c>
      <c r="B1404" t="s">
        <v>423</v>
      </c>
      <c r="C1404">
        <v>3</v>
      </c>
      <c r="D1404" t="s">
        <v>64</v>
      </c>
      <c r="E1404" t="s">
        <v>582</v>
      </c>
      <c r="F1404">
        <v>5</v>
      </c>
      <c r="G1404">
        <v>768</v>
      </c>
      <c r="H1404">
        <v>1</v>
      </c>
      <c r="I1404">
        <v>142</v>
      </c>
      <c r="J1404">
        <v>8</v>
      </c>
      <c r="K1404">
        <v>1</v>
      </c>
      <c r="L1404">
        <v>5</v>
      </c>
      <c r="N1404" t="s">
        <v>586</v>
      </c>
    </row>
    <row r="1405" spans="1:14" ht="16" customHeight="1" x14ac:dyDescent="0.35">
      <c r="A1405" t="s">
        <v>1988</v>
      </c>
      <c r="B1405" t="s">
        <v>423</v>
      </c>
      <c r="C1405">
        <v>4</v>
      </c>
      <c r="D1405" t="s">
        <v>64</v>
      </c>
      <c r="E1405" t="s">
        <v>585</v>
      </c>
      <c r="F1405">
        <v>2</v>
      </c>
      <c r="G1405">
        <v>256</v>
      </c>
      <c r="H1405">
        <v>0</v>
      </c>
      <c r="I1405">
        <v>99</v>
      </c>
      <c r="J1405">
        <v>6</v>
      </c>
      <c r="K1405">
        <v>3</v>
      </c>
      <c r="L1405">
        <v>4</v>
      </c>
      <c r="M1405" t="s">
        <v>583</v>
      </c>
      <c r="N1405" t="s">
        <v>580</v>
      </c>
    </row>
    <row r="1406" spans="1:14" ht="16" customHeight="1" x14ac:dyDescent="0.35">
      <c r="A1406" t="s">
        <v>1989</v>
      </c>
      <c r="B1406" t="s">
        <v>424</v>
      </c>
      <c r="C1406">
        <v>1</v>
      </c>
      <c r="D1406" t="s">
        <v>67</v>
      </c>
      <c r="E1406" t="s">
        <v>576</v>
      </c>
      <c r="F1406">
        <v>4</v>
      </c>
      <c r="G1406">
        <v>512</v>
      </c>
      <c r="H1406">
        <v>0</v>
      </c>
      <c r="I1406">
        <v>187</v>
      </c>
      <c r="J1406">
        <v>5</v>
      </c>
      <c r="K1406">
        <v>0</v>
      </c>
      <c r="L1406">
        <v>5</v>
      </c>
      <c r="M1406" t="s">
        <v>577</v>
      </c>
      <c r="N1406" t="s">
        <v>580</v>
      </c>
    </row>
    <row r="1407" spans="1:14" ht="16" customHeight="1" x14ac:dyDescent="0.35">
      <c r="A1407" t="s">
        <v>1990</v>
      </c>
      <c r="B1407" t="s">
        <v>424</v>
      </c>
      <c r="C1407">
        <v>2</v>
      </c>
      <c r="D1407" t="s">
        <v>67</v>
      </c>
      <c r="E1407" t="s">
        <v>579</v>
      </c>
      <c r="F1407">
        <v>1</v>
      </c>
      <c r="G1407">
        <v>640</v>
      </c>
      <c r="H1407">
        <v>0</v>
      </c>
      <c r="I1407">
        <v>122</v>
      </c>
      <c r="J1407">
        <v>3</v>
      </c>
      <c r="K1407">
        <v>2</v>
      </c>
      <c r="L1407">
        <v>7</v>
      </c>
      <c r="M1407" t="s">
        <v>577</v>
      </c>
      <c r="N1407" t="s">
        <v>580</v>
      </c>
    </row>
    <row r="1408" spans="1:14" ht="16" customHeight="1" x14ac:dyDescent="0.35">
      <c r="A1408" t="s">
        <v>1991</v>
      </c>
      <c r="B1408" t="s">
        <v>424</v>
      </c>
      <c r="C1408">
        <v>3</v>
      </c>
      <c r="D1408" t="s">
        <v>67</v>
      </c>
      <c r="E1408" t="s">
        <v>582</v>
      </c>
      <c r="F1408">
        <v>3</v>
      </c>
      <c r="G1408">
        <v>768</v>
      </c>
      <c r="H1408">
        <v>1</v>
      </c>
      <c r="I1408">
        <v>129</v>
      </c>
      <c r="J1408">
        <v>6</v>
      </c>
      <c r="K1408">
        <v>0</v>
      </c>
      <c r="L1408">
        <v>7</v>
      </c>
      <c r="N1408" t="s">
        <v>586</v>
      </c>
    </row>
    <row r="1409" spans="1:14" ht="16" customHeight="1" x14ac:dyDescent="0.35">
      <c r="A1409" t="s">
        <v>1992</v>
      </c>
      <c r="B1409" t="s">
        <v>424</v>
      </c>
      <c r="C1409">
        <v>4</v>
      </c>
      <c r="D1409" t="s">
        <v>67</v>
      </c>
      <c r="E1409" t="s">
        <v>585</v>
      </c>
      <c r="F1409">
        <v>5</v>
      </c>
      <c r="G1409">
        <v>256</v>
      </c>
      <c r="H1409">
        <v>1</v>
      </c>
      <c r="I1409">
        <v>159</v>
      </c>
      <c r="J1409">
        <v>9</v>
      </c>
      <c r="K1409">
        <v>2</v>
      </c>
      <c r="L1409">
        <v>7</v>
      </c>
      <c r="N1409" t="s">
        <v>586</v>
      </c>
    </row>
    <row r="1410" spans="1:14" ht="16" customHeight="1" x14ac:dyDescent="0.35">
      <c r="A1410" t="s">
        <v>1993</v>
      </c>
      <c r="B1410" t="s">
        <v>425</v>
      </c>
      <c r="C1410">
        <v>1</v>
      </c>
      <c r="D1410" t="s">
        <v>56</v>
      </c>
      <c r="E1410" t="s">
        <v>576</v>
      </c>
      <c r="F1410">
        <v>2</v>
      </c>
      <c r="G1410">
        <v>640</v>
      </c>
      <c r="H1410">
        <v>1</v>
      </c>
      <c r="I1410">
        <v>82</v>
      </c>
      <c r="J1410">
        <v>3</v>
      </c>
      <c r="K1410">
        <v>0</v>
      </c>
      <c r="L1410">
        <v>6</v>
      </c>
      <c r="N1410" t="s">
        <v>586</v>
      </c>
    </row>
    <row r="1411" spans="1:14" ht="16" customHeight="1" x14ac:dyDescent="0.35">
      <c r="A1411" t="s">
        <v>1994</v>
      </c>
      <c r="B1411" t="s">
        <v>425</v>
      </c>
      <c r="C1411">
        <v>2</v>
      </c>
      <c r="D1411" t="s">
        <v>56</v>
      </c>
      <c r="E1411" t="s">
        <v>579</v>
      </c>
      <c r="F1411">
        <v>4</v>
      </c>
      <c r="G1411">
        <v>768</v>
      </c>
      <c r="H1411">
        <v>1</v>
      </c>
      <c r="I1411">
        <v>112</v>
      </c>
      <c r="J1411">
        <v>6</v>
      </c>
      <c r="K1411">
        <v>2</v>
      </c>
      <c r="L1411">
        <v>5</v>
      </c>
      <c r="N1411" t="s">
        <v>586</v>
      </c>
    </row>
    <row r="1412" spans="1:14" ht="16" customHeight="1" x14ac:dyDescent="0.35">
      <c r="A1412" t="s">
        <v>1995</v>
      </c>
      <c r="B1412" t="s">
        <v>425</v>
      </c>
      <c r="C1412">
        <v>3</v>
      </c>
      <c r="D1412" t="s">
        <v>56</v>
      </c>
      <c r="E1412" t="s">
        <v>582</v>
      </c>
      <c r="F1412">
        <v>1</v>
      </c>
      <c r="G1412">
        <v>256</v>
      </c>
      <c r="H1412">
        <v>0</v>
      </c>
      <c r="I1412">
        <v>123</v>
      </c>
      <c r="J1412">
        <v>4</v>
      </c>
      <c r="K1412">
        <v>0</v>
      </c>
      <c r="L1412">
        <v>4</v>
      </c>
      <c r="M1412" t="s">
        <v>583</v>
      </c>
      <c r="N1412" t="s">
        <v>580</v>
      </c>
    </row>
    <row r="1413" spans="1:14" ht="16" customHeight="1" x14ac:dyDescent="0.35">
      <c r="A1413" t="s">
        <v>1996</v>
      </c>
      <c r="B1413" t="s">
        <v>425</v>
      </c>
      <c r="C1413">
        <v>4</v>
      </c>
      <c r="D1413" t="s">
        <v>56</v>
      </c>
      <c r="E1413" t="s">
        <v>585</v>
      </c>
      <c r="F1413">
        <v>3</v>
      </c>
      <c r="G1413">
        <v>384</v>
      </c>
      <c r="H1413">
        <v>0</v>
      </c>
      <c r="I1413">
        <v>152</v>
      </c>
      <c r="J1413">
        <v>7</v>
      </c>
      <c r="K1413">
        <v>2</v>
      </c>
      <c r="L1413">
        <v>4</v>
      </c>
      <c r="M1413" t="s">
        <v>577</v>
      </c>
      <c r="N1413" t="s">
        <v>580</v>
      </c>
    </row>
    <row r="1414" spans="1:14" ht="16" customHeight="1" x14ac:dyDescent="0.35">
      <c r="A1414" t="s">
        <v>1997</v>
      </c>
      <c r="B1414" t="s">
        <v>426</v>
      </c>
      <c r="C1414">
        <v>1</v>
      </c>
      <c r="D1414" t="s">
        <v>60</v>
      </c>
      <c r="E1414" t="s">
        <v>576</v>
      </c>
      <c r="F1414">
        <v>5</v>
      </c>
      <c r="G1414">
        <v>640</v>
      </c>
      <c r="H1414">
        <v>0</v>
      </c>
      <c r="I1414">
        <v>199</v>
      </c>
      <c r="J1414">
        <v>8</v>
      </c>
      <c r="K1414">
        <v>0</v>
      </c>
      <c r="L1414">
        <v>4</v>
      </c>
      <c r="M1414" t="s">
        <v>577</v>
      </c>
      <c r="N1414" t="s">
        <v>580</v>
      </c>
    </row>
    <row r="1415" spans="1:14" ht="16" customHeight="1" x14ac:dyDescent="0.35">
      <c r="A1415" t="s">
        <v>1998</v>
      </c>
      <c r="B1415" t="s">
        <v>426</v>
      </c>
      <c r="C1415">
        <v>2</v>
      </c>
      <c r="D1415" t="s">
        <v>60</v>
      </c>
      <c r="E1415" t="s">
        <v>579</v>
      </c>
      <c r="F1415">
        <v>2</v>
      </c>
      <c r="G1415">
        <v>768</v>
      </c>
      <c r="H1415">
        <v>0</v>
      </c>
      <c r="I1415">
        <v>134</v>
      </c>
      <c r="J1415">
        <v>6</v>
      </c>
      <c r="K1415">
        <v>2</v>
      </c>
      <c r="L1415">
        <v>4</v>
      </c>
      <c r="M1415" t="s">
        <v>577</v>
      </c>
      <c r="N1415" t="s">
        <v>580</v>
      </c>
    </row>
    <row r="1416" spans="1:14" ht="16" customHeight="1" x14ac:dyDescent="0.35">
      <c r="A1416" t="s">
        <v>1999</v>
      </c>
      <c r="B1416" t="s">
        <v>426</v>
      </c>
      <c r="C1416">
        <v>3</v>
      </c>
      <c r="D1416" t="s">
        <v>60</v>
      </c>
      <c r="E1416" t="s">
        <v>582</v>
      </c>
      <c r="F1416">
        <v>4</v>
      </c>
      <c r="G1416">
        <v>256</v>
      </c>
      <c r="H1416">
        <v>0</v>
      </c>
      <c r="I1416">
        <v>164</v>
      </c>
      <c r="J1416">
        <v>9</v>
      </c>
      <c r="K1416">
        <v>0</v>
      </c>
      <c r="L1416">
        <v>4</v>
      </c>
      <c r="M1416" t="s">
        <v>583</v>
      </c>
      <c r="N1416" t="s">
        <v>580</v>
      </c>
    </row>
    <row r="1417" spans="1:14" ht="16" customHeight="1" x14ac:dyDescent="0.35">
      <c r="A1417" t="s">
        <v>2000</v>
      </c>
      <c r="B1417" t="s">
        <v>426</v>
      </c>
      <c r="C1417">
        <v>4</v>
      </c>
      <c r="D1417" t="s">
        <v>60</v>
      </c>
      <c r="E1417" t="s">
        <v>585</v>
      </c>
      <c r="F1417">
        <v>1</v>
      </c>
      <c r="G1417">
        <v>384</v>
      </c>
      <c r="H1417">
        <v>1</v>
      </c>
      <c r="I1417">
        <v>77</v>
      </c>
      <c r="J1417">
        <v>7</v>
      </c>
      <c r="K1417">
        <v>2</v>
      </c>
      <c r="L1417">
        <v>4</v>
      </c>
      <c r="N1417" t="s">
        <v>586</v>
      </c>
    </row>
    <row r="1418" spans="1:14" ht="16" customHeight="1" x14ac:dyDescent="0.35">
      <c r="A1418" t="s">
        <v>2001</v>
      </c>
      <c r="B1418" t="s">
        <v>427</v>
      </c>
      <c r="C1418">
        <v>1</v>
      </c>
      <c r="D1418" t="s">
        <v>64</v>
      </c>
      <c r="E1418" t="s">
        <v>576</v>
      </c>
      <c r="F1418">
        <v>3</v>
      </c>
      <c r="G1418">
        <v>640</v>
      </c>
      <c r="H1418">
        <v>1</v>
      </c>
      <c r="I1418">
        <v>98</v>
      </c>
      <c r="J1418">
        <v>4</v>
      </c>
      <c r="K1418">
        <v>1</v>
      </c>
      <c r="L1418">
        <v>6</v>
      </c>
      <c r="N1418" t="s">
        <v>586</v>
      </c>
    </row>
    <row r="1419" spans="1:14" ht="16" customHeight="1" x14ac:dyDescent="0.35">
      <c r="A1419" t="s">
        <v>2002</v>
      </c>
      <c r="B1419" t="s">
        <v>427</v>
      </c>
      <c r="C1419">
        <v>2</v>
      </c>
      <c r="D1419" t="s">
        <v>64</v>
      </c>
      <c r="E1419" t="s">
        <v>579</v>
      </c>
      <c r="F1419">
        <v>5</v>
      </c>
      <c r="G1419">
        <v>768</v>
      </c>
      <c r="H1419">
        <v>0</v>
      </c>
      <c r="I1419">
        <v>203</v>
      </c>
      <c r="J1419">
        <v>7</v>
      </c>
      <c r="K1419">
        <v>3</v>
      </c>
      <c r="L1419">
        <v>4</v>
      </c>
      <c r="M1419" t="s">
        <v>577</v>
      </c>
      <c r="N1419" t="s">
        <v>580</v>
      </c>
    </row>
    <row r="1420" spans="1:14" ht="16" customHeight="1" x14ac:dyDescent="0.35">
      <c r="A1420" t="s">
        <v>2003</v>
      </c>
      <c r="B1420" t="s">
        <v>427</v>
      </c>
      <c r="C1420">
        <v>3</v>
      </c>
      <c r="D1420" t="s">
        <v>64</v>
      </c>
      <c r="E1420" t="s">
        <v>582</v>
      </c>
      <c r="F1420">
        <v>2</v>
      </c>
      <c r="G1420">
        <v>256</v>
      </c>
      <c r="H1420">
        <v>0</v>
      </c>
      <c r="I1420">
        <v>138</v>
      </c>
      <c r="J1420">
        <v>5</v>
      </c>
      <c r="K1420">
        <v>1</v>
      </c>
      <c r="L1420">
        <v>4</v>
      </c>
      <c r="M1420" t="s">
        <v>577</v>
      </c>
      <c r="N1420" t="s">
        <v>580</v>
      </c>
    </row>
    <row r="1421" spans="1:14" ht="16" customHeight="1" x14ac:dyDescent="0.35">
      <c r="A1421" t="s">
        <v>2004</v>
      </c>
      <c r="B1421" t="s">
        <v>427</v>
      </c>
      <c r="C1421">
        <v>4</v>
      </c>
      <c r="D1421" t="s">
        <v>64</v>
      </c>
      <c r="E1421" t="s">
        <v>585</v>
      </c>
      <c r="F1421">
        <v>4</v>
      </c>
      <c r="G1421">
        <v>384</v>
      </c>
      <c r="H1421">
        <v>0</v>
      </c>
      <c r="I1421">
        <v>168</v>
      </c>
      <c r="J1421">
        <v>8</v>
      </c>
      <c r="K1421">
        <v>3</v>
      </c>
      <c r="L1421">
        <v>6</v>
      </c>
      <c r="M1421" t="s">
        <v>577</v>
      </c>
      <c r="N1421" t="s">
        <v>580</v>
      </c>
    </row>
    <row r="1422" spans="1:14" ht="16" customHeight="1" x14ac:dyDescent="0.35">
      <c r="A1422" t="s">
        <v>2005</v>
      </c>
      <c r="B1422" t="s">
        <v>428</v>
      </c>
      <c r="C1422">
        <v>1</v>
      </c>
      <c r="D1422" t="s">
        <v>67</v>
      </c>
      <c r="E1422" t="s">
        <v>576</v>
      </c>
      <c r="F1422">
        <v>1</v>
      </c>
      <c r="G1422">
        <v>640</v>
      </c>
      <c r="H1422">
        <v>1</v>
      </c>
      <c r="I1422">
        <v>85</v>
      </c>
      <c r="J1422">
        <v>2</v>
      </c>
      <c r="K1422">
        <v>0</v>
      </c>
      <c r="L1422">
        <v>5</v>
      </c>
      <c r="N1422" t="s">
        <v>586</v>
      </c>
    </row>
    <row r="1423" spans="1:14" ht="16" customHeight="1" x14ac:dyDescent="0.35">
      <c r="A1423" t="s">
        <v>2006</v>
      </c>
      <c r="B1423" t="s">
        <v>428</v>
      </c>
      <c r="C1423">
        <v>2</v>
      </c>
      <c r="D1423" t="s">
        <v>67</v>
      </c>
      <c r="E1423" t="s">
        <v>579</v>
      </c>
      <c r="F1423">
        <v>3</v>
      </c>
      <c r="G1423">
        <v>768</v>
      </c>
      <c r="H1423">
        <v>1</v>
      </c>
      <c r="I1423">
        <v>115</v>
      </c>
      <c r="J1423">
        <v>5</v>
      </c>
      <c r="K1423">
        <v>2</v>
      </c>
      <c r="L1423">
        <v>5</v>
      </c>
      <c r="N1423" t="s">
        <v>586</v>
      </c>
    </row>
    <row r="1424" spans="1:14" ht="16" customHeight="1" x14ac:dyDescent="0.35">
      <c r="A1424" t="s">
        <v>2007</v>
      </c>
      <c r="B1424" t="s">
        <v>428</v>
      </c>
      <c r="C1424">
        <v>3</v>
      </c>
      <c r="D1424" t="s">
        <v>67</v>
      </c>
      <c r="E1424" t="s">
        <v>582</v>
      </c>
      <c r="F1424">
        <v>5</v>
      </c>
      <c r="G1424">
        <v>256</v>
      </c>
      <c r="H1424">
        <v>1</v>
      </c>
      <c r="I1424">
        <v>144</v>
      </c>
      <c r="J1424">
        <v>8</v>
      </c>
      <c r="K1424">
        <v>0</v>
      </c>
      <c r="L1424">
        <v>4</v>
      </c>
      <c r="N1424" t="s">
        <v>586</v>
      </c>
    </row>
    <row r="1425" spans="1:14" ht="16" customHeight="1" x14ac:dyDescent="0.35">
      <c r="A1425" t="s">
        <v>2008</v>
      </c>
      <c r="B1425" t="s">
        <v>428</v>
      </c>
      <c r="C1425">
        <v>4</v>
      </c>
      <c r="D1425" t="s">
        <v>67</v>
      </c>
      <c r="E1425" t="s">
        <v>585</v>
      </c>
      <c r="F1425">
        <v>2</v>
      </c>
      <c r="G1425">
        <v>384</v>
      </c>
      <c r="H1425">
        <v>0</v>
      </c>
      <c r="I1425">
        <v>101</v>
      </c>
      <c r="J1425">
        <v>6</v>
      </c>
      <c r="K1425">
        <v>2</v>
      </c>
      <c r="L1425">
        <v>3</v>
      </c>
      <c r="M1425" t="s">
        <v>583</v>
      </c>
      <c r="N1425" t="s">
        <v>580</v>
      </c>
    </row>
    <row r="1426" spans="1:14" ht="16" customHeight="1" x14ac:dyDescent="0.35">
      <c r="A1426" t="s">
        <v>2009</v>
      </c>
      <c r="B1426" t="s">
        <v>429</v>
      </c>
      <c r="C1426">
        <v>1</v>
      </c>
      <c r="D1426" t="s">
        <v>56</v>
      </c>
      <c r="E1426" t="s">
        <v>576</v>
      </c>
      <c r="F1426">
        <v>4</v>
      </c>
      <c r="G1426">
        <v>768</v>
      </c>
      <c r="H1426">
        <v>0</v>
      </c>
      <c r="I1426">
        <v>173</v>
      </c>
      <c r="J1426">
        <v>5</v>
      </c>
      <c r="K1426">
        <v>0</v>
      </c>
      <c r="L1426">
        <v>4</v>
      </c>
      <c r="M1426" t="s">
        <v>577</v>
      </c>
      <c r="N1426" t="s">
        <v>580</v>
      </c>
    </row>
    <row r="1427" spans="1:14" ht="16" customHeight="1" x14ac:dyDescent="0.35">
      <c r="A1427" t="s">
        <v>2010</v>
      </c>
      <c r="B1427" t="s">
        <v>429</v>
      </c>
      <c r="C1427">
        <v>2</v>
      </c>
      <c r="D1427" t="s">
        <v>56</v>
      </c>
      <c r="E1427" t="s">
        <v>579</v>
      </c>
      <c r="F1427">
        <v>1</v>
      </c>
      <c r="G1427">
        <v>256</v>
      </c>
      <c r="H1427">
        <v>1</v>
      </c>
      <c r="I1427">
        <v>86</v>
      </c>
      <c r="J1427">
        <v>3</v>
      </c>
      <c r="K1427">
        <v>2</v>
      </c>
      <c r="L1427">
        <v>7</v>
      </c>
      <c r="N1427" t="s">
        <v>586</v>
      </c>
    </row>
    <row r="1428" spans="1:14" ht="16" customHeight="1" x14ac:dyDescent="0.35">
      <c r="A1428" t="s">
        <v>2011</v>
      </c>
      <c r="B1428" t="s">
        <v>429</v>
      </c>
      <c r="C1428">
        <v>3</v>
      </c>
      <c r="D1428" t="s">
        <v>56</v>
      </c>
      <c r="E1428" t="s">
        <v>582</v>
      </c>
      <c r="F1428">
        <v>3</v>
      </c>
      <c r="G1428">
        <v>384</v>
      </c>
      <c r="H1428">
        <v>1</v>
      </c>
      <c r="I1428">
        <v>116</v>
      </c>
      <c r="J1428">
        <v>6</v>
      </c>
      <c r="K1428">
        <v>0</v>
      </c>
      <c r="L1428">
        <v>7</v>
      </c>
      <c r="N1428" t="s">
        <v>586</v>
      </c>
    </row>
    <row r="1429" spans="1:14" ht="16" customHeight="1" x14ac:dyDescent="0.35">
      <c r="A1429" t="s">
        <v>2012</v>
      </c>
      <c r="B1429" t="s">
        <v>429</v>
      </c>
      <c r="C1429">
        <v>4</v>
      </c>
      <c r="D1429" t="s">
        <v>56</v>
      </c>
      <c r="E1429" t="s">
        <v>585</v>
      </c>
      <c r="F1429">
        <v>5</v>
      </c>
      <c r="G1429">
        <v>512</v>
      </c>
      <c r="H1429">
        <v>1</v>
      </c>
      <c r="I1429">
        <v>145</v>
      </c>
      <c r="J1429">
        <v>9</v>
      </c>
      <c r="K1429">
        <v>2</v>
      </c>
      <c r="L1429">
        <v>6</v>
      </c>
      <c r="N1429" t="s">
        <v>586</v>
      </c>
    </row>
    <row r="1430" spans="1:14" ht="16" customHeight="1" x14ac:dyDescent="0.35">
      <c r="A1430" t="s">
        <v>2013</v>
      </c>
      <c r="B1430" t="s">
        <v>430</v>
      </c>
      <c r="C1430">
        <v>1</v>
      </c>
      <c r="D1430" t="s">
        <v>60</v>
      </c>
      <c r="E1430" t="s">
        <v>576</v>
      </c>
      <c r="F1430">
        <v>2</v>
      </c>
      <c r="G1430">
        <v>768</v>
      </c>
      <c r="H1430">
        <v>1</v>
      </c>
      <c r="I1430">
        <v>97</v>
      </c>
      <c r="J1430">
        <v>5</v>
      </c>
      <c r="K1430">
        <v>0</v>
      </c>
      <c r="L1430">
        <v>5</v>
      </c>
      <c r="N1430" t="s">
        <v>586</v>
      </c>
    </row>
    <row r="1431" spans="1:14" ht="16" customHeight="1" x14ac:dyDescent="0.35">
      <c r="A1431" t="s">
        <v>2014</v>
      </c>
      <c r="B1431" t="s">
        <v>430</v>
      </c>
      <c r="C1431">
        <v>2</v>
      </c>
      <c r="D1431" t="s">
        <v>60</v>
      </c>
      <c r="E1431" t="s">
        <v>579</v>
      </c>
      <c r="F1431">
        <v>4</v>
      </c>
      <c r="G1431">
        <v>256</v>
      </c>
      <c r="H1431">
        <v>1</v>
      </c>
      <c r="I1431">
        <v>127</v>
      </c>
      <c r="J1431">
        <v>8</v>
      </c>
      <c r="K1431">
        <v>2</v>
      </c>
      <c r="L1431">
        <v>5</v>
      </c>
      <c r="N1431" t="s">
        <v>586</v>
      </c>
    </row>
    <row r="1432" spans="1:14" ht="16" customHeight="1" x14ac:dyDescent="0.35">
      <c r="A1432" t="s">
        <v>2015</v>
      </c>
      <c r="B1432" t="s">
        <v>430</v>
      </c>
      <c r="C1432">
        <v>3</v>
      </c>
      <c r="D1432" t="s">
        <v>60</v>
      </c>
      <c r="E1432" t="s">
        <v>582</v>
      </c>
      <c r="F1432">
        <v>1</v>
      </c>
      <c r="G1432">
        <v>384</v>
      </c>
      <c r="H1432">
        <v>0</v>
      </c>
      <c r="I1432">
        <v>138</v>
      </c>
      <c r="J1432">
        <v>6</v>
      </c>
      <c r="K1432">
        <v>0</v>
      </c>
      <c r="L1432">
        <v>3</v>
      </c>
      <c r="M1432" t="s">
        <v>577</v>
      </c>
      <c r="N1432" t="s">
        <v>580</v>
      </c>
    </row>
    <row r="1433" spans="1:14" ht="16" customHeight="1" x14ac:dyDescent="0.35">
      <c r="A1433" t="s">
        <v>2016</v>
      </c>
      <c r="B1433" t="s">
        <v>430</v>
      </c>
      <c r="C1433">
        <v>4</v>
      </c>
      <c r="D1433" t="s">
        <v>60</v>
      </c>
      <c r="E1433" t="s">
        <v>585</v>
      </c>
      <c r="F1433">
        <v>3</v>
      </c>
      <c r="G1433">
        <v>512</v>
      </c>
      <c r="H1433">
        <v>0</v>
      </c>
      <c r="I1433">
        <v>168</v>
      </c>
      <c r="J1433">
        <v>9</v>
      </c>
      <c r="K1433">
        <v>2</v>
      </c>
      <c r="L1433">
        <v>3</v>
      </c>
      <c r="M1433" t="s">
        <v>577</v>
      </c>
      <c r="N1433" t="s">
        <v>580</v>
      </c>
    </row>
    <row r="1434" spans="1:14" ht="16" customHeight="1" x14ac:dyDescent="0.35">
      <c r="A1434" t="s">
        <v>2017</v>
      </c>
      <c r="B1434" t="s">
        <v>431</v>
      </c>
      <c r="C1434">
        <v>1</v>
      </c>
      <c r="D1434" t="s">
        <v>64</v>
      </c>
      <c r="E1434" t="s">
        <v>576</v>
      </c>
      <c r="F1434">
        <v>5</v>
      </c>
      <c r="G1434">
        <v>768</v>
      </c>
      <c r="H1434">
        <v>0</v>
      </c>
      <c r="I1434">
        <v>189</v>
      </c>
      <c r="J1434">
        <v>6</v>
      </c>
      <c r="K1434">
        <v>1</v>
      </c>
      <c r="L1434">
        <v>6</v>
      </c>
      <c r="M1434" t="s">
        <v>577</v>
      </c>
      <c r="N1434" t="s">
        <v>580</v>
      </c>
    </row>
    <row r="1435" spans="1:14" ht="16" customHeight="1" x14ac:dyDescent="0.35">
      <c r="A1435" t="s">
        <v>2018</v>
      </c>
      <c r="B1435" t="s">
        <v>431</v>
      </c>
      <c r="C1435">
        <v>2</v>
      </c>
      <c r="D1435" t="s">
        <v>64</v>
      </c>
      <c r="E1435" t="s">
        <v>579</v>
      </c>
      <c r="F1435">
        <v>2</v>
      </c>
      <c r="G1435">
        <v>256</v>
      </c>
      <c r="H1435">
        <v>1</v>
      </c>
      <c r="I1435">
        <v>101</v>
      </c>
      <c r="J1435">
        <v>4</v>
      </c>
      <c r="K1435">
        <v>3</v>
      </c>
      <c r="L1435">
        <v>7</v>
      </c>
      <c r="N1435" t="s">
        <v>586</v>
      </c>
    </row>
    <row r="1436" spans="1:14" ht="16" customHeight="1" x14ac:dyDescent="0.35">
      <c r="A1436" t="s">
        <v>2019</v>
      </c>
      <c r="B1436" t="s">
        <v>431</v>
      </c>
      <c r="C1436">
        <v>3</v>
      </c>
      <c r="D1436" t="s">
        <v>64</v>
      </c>
      <c r="E1436" t="s">
        <v>582</v>
      </c>
      <c r="F1436">
        <v>4</v>
      </c>
      <c r="G1436">
        <v>384</v>
      </c>
      <c r="H1436">
        <v>1</v>
      </c>
      <c r="I1436">
        <v>131</v>
      </c>
      <c r="J1436">
        <v>7</v>
      </c>
      <c r="K1436">
        <v>1</v>
      </c>
      <c r="L1436">
        <v>7</v>
      </c>
      <c r="N1436" t="s">
        <v>586</v>
      </c>
    </row>
    <row r="1437" spans="1:14" ht="16" customHeight="1" x14ac:dyDescent="0.35">
      <c r="A1437" t="s">
        <v>2020</v>
      </c>
      <c r="B1437" t="s">
        <v>431</v>
      </c>
      <c r="C1437">
        <v>4</v>
      </c>
      <c r="D1437" t="s">
        <v>64</v>
      </c>
      <c r="E1437" t="s">
        <v>585</v>
      </c>
      <c r="F1437">
        <v>1</v>
      </c>
      <c r="G1437">
        <v>512</v>
      </c>
      <c r="H1437">
        <v>1</v>
      </c>
      <c r="I1437">
        <v>66</v>
      </c>
      <c r="J1437">
        <v>5</v>
      </c>
      <c r="K1437">
        <v>3</v>
      </c>
      <c r="L1437">
        <v>6</v>
      </c>
      <c r="N1437" t="s">
        <v>586</v>
      </c>
    </row>
    <row r="1438" spans="1:14" ht="16" customHeight="1" x14ac:dyDescent="0.35">
      <c r="A1438" t="s">
        <v>2021</v>
      </c>
      <c r="B1438" t="s">
        <v>432</v>
      </c>
      <c r="C1438">
        <v>1</v>
      </c>
      <c r="D1438" t="s">
        <v>67</v>
      </c>
      <c r="E1438" t="s">
        <v>576</v>
      </c>
      <c r="F1438">
        <v>3</v>
      </c>
      <c r="G1438">
        <v>768</v>
      </c>
      <c r="H1438">
        <v>0</v>
      </c>
      <c r="I1438">
        <v>122</v>
      </c>
      <c r="J1438">
        <v>4</v>
      </c>
      <c r="K1438">
        <v>0</v>
      </c>
      <c r="L1438">
        <v>4</v>
      </c>
      <c r="M1438" t="s">
        <v>583</v>
      </c>
      <c r="N1438" t="s">
        <v>580</v>
      </c>
    </row>
    <row r="1439" spans="1:14" ht="16" customHeight="1" x14ac:dyDescent="0.35">
      <c r="A1439" t="s">
        <v>2022</v>
      </c>
      <c r="B1439" t="s">
        <v>432</v>
      </c>
      <c r="C1439">
        <v>2</v>
      </c>
      <c r="D1439" t="s">
        <v>67</v>
      </c>
      <c r="E1439" t="s">
        <v>579</v>
      </c>
      <c r="F1439">
        <v>5</v>
      </c>
      <c r="G1439">
        <v>256</v>
      </c>
      <c r="H1439">
        <v>0</v>
      </c>
      <c r="I1439">
        <v>206</v>
      </c>
      <c r="J1439">
        <v>7</v>
      </c>
      <c r="K1439">
        <v>2</v>
      </c>
      <c r="L1439">
        <v>3</v>
      </c>
      <c r="M1439" t="s">
        <v>577</v>
      </c>
      <c r="N1439" t="s">
        <v>580</v>
      </c>
    </row>
    <row r="1440" spans="1:14" ht="16" customHeight="1" x14ac:dyDescent="0.35">
      <c r="A1440" t="s">
        <v>2023</v>
      </c>
      <c r="B1440" t="s">
        <v>432</v>
      </c>
      <c r="C1440">
        <v>3</v>
      </c>
      <c r="D1440" t="s">
        <v>67</v>
      </c>
      <c r="E1440" t="s">
        <v>582</v>
      </c>
      <c r="F1440">
        <v>2</v>
      </c>
      <c r="G1440">
        <v>384</v>
      </c>
      <c r="H1440">
        <v>0</v>
      </c>
      <c r="I1440">
        <v>140</v>
      </c>
      <c r="J1440">
        <v>5</v>
      </c>
      <c r="K1440">
        <v>0</v>
      </c>
      <c r="L1440">
        <v>5</v>
      </c>
      <c r="M1440" t="s">
        <v>577</v>
      </c>
      <c r="N1440" t="s">
        <v>580</v>
      </c>
    </row>
    <row r="1441" spans="1:14" ht="16" customHeight="1" x14ac:dyDescent="0.35">
      <c r="A1441" t="s">
        <v>2024</v>
      </c>
      <c r="B1441" t="s">
        <v>432</v>
      </c>
      <c r="C1441">
        <v>4</v>
      </c>
      <c r="D1441" t="s">
        <v>67</v>
      </c>
      <c r="E1441" t="s">
        <v>585</v>
      </c>
      <c r="F1441">
        <v>4</v>
      </c>
      <c r="G1441">
        <v>512</v>
      </c>
      <c r="H1441">
        <v>0</v>
      </c>
      <c r="I1441">
        <v>170</v>
      </c>
      <c r="J1441">
        <v>8</v>
      </c>
      <c r="K1441">
        <v>2</v>
      </c>
      <c r="L1441">
        <v>5</v>
      </c>
      <c r="M1441" t="s">
        <v>577</v>
      </c>
      <c r="N1441" t="s">
        <v>580</v>
      </c>
    </row>
    <row r="1442" spans="1:14" ht="16" customHeight="1" x14ac:dyDescent="0.35">
      <c r="A1442" t="s">
        <v>2025</v>
      </c>
      <c r="B1442" t="s">
        <v>433</v>
      </c>
      <c r="C1442">
        <v>1</v>
      </c>
      <c r="D1442" t="s">
        <v>56</v>
      </c>
      <c r="E1442" t="s">
        <v>576</v>
      </c>
      <c r="F1442">
        <v>1</v>
      </c>
      <c r="G1442">
        <v>256</v>
      </c>
      <c r="H1442">
        <v>1</v>
      </c>
      <c r="I1442">
        <v>71</v>
      </c>
      <c r="J1442">
        <v>2</v>
      </c>
      <c r="K1442">
        <v>0</v>
      </c>
      <c r="L1442">
        <v>7</v>
      </c>
      <c r="N1442" t="s">
        <v>586</v>
      </c>
    </row>
    <row r="1443" spans="1:14" ht="16" customHeight="1" x14ac:dyDescent="0.35">
      <c r="A1443" t="s">
        <v>2026</v>
      </c>
      <c r="B1443" t="s">
        <v>433</v>
      </c>
      <c r="C1443">
        <v>2</v>
      </c>
      <c r="D1443" t="s">
        <v>56</v>
      </c>
      <c r="E1443" t="s">
        <v>579</v>
      </c>
      <c r="F1443">
        <v>3</v>
      </c>
      <c r="G1443">
        <v>384</v>
      </c>
      <c r="H1443">
        <v>1</v>
      </c>
      <c r="I1443">
        <v>101</v>
      </c>
      <c r="J1443">
        <v>5</v>
      </c>
      <c r="K1443">
        <v>2</v>
      </c>
      <c r="L1443">
        <v>7</v>
      </c>
      <c r="N1443" t="s">
        <v>586</v>
      </c>
    </row>
    <row r="1444" spans="1:14" ht="16" customHeight="1" x14ac:dyDescent="0.35">
      <c r="A1444" t="s">
        <v>2027</v>
      </c>
      <c r="B1444" t="s">
        <v>433</v>
      </c>
      <c r="C1444">
        <v>3</v>
      </c>
      <c r="D1444" t="s">
        <v>56</v>
      </c>
      <c r="E1444" t="s">
        <v>582</v>
      </c>
      <c r="F1444">
        <v>5</v>
      </c>
      <c r="G1444">
        <v>512</v>
      </c>
      <c r="H1444">
        <v>1</v>
      </c>
      <c r="I1444">
        <v>131</v>
      </c>
      <c r="J1444">
        <v>8</v>
      </c>
      <c r="K1444">
        <v>0</v>
      </c>
      <c r="L1444">
        <v>6</v>
      </c>
      <c r="N1444" t="s">
        <v>586</v>
      </c>
    </row>
    <row r="1445" spans="1:14" ht="16" customHeight="1" x14ac:dyDescent="0.35">
      <c r="A1445" t="s">
        <v>2028</v>
      </c>
      <c r="B1445" t="s">
        <v>433</v>
      </c>
      <c r="C1445">
        <v>4</v>
      </c>
      <c r="D1445" t="s">
        <v>56</v>
      </c>
      <c r="E1445" t="s">
        <v>585</v>
      </c>
      <c r="F1445">
        <v>2</v>
      </c>
      <c r="G1445">
        <v>640</v>
      </c>
      <c r="H1445">
        <v>0</v>
      </c>
      <c r="I1445">
        <v>141</v>
      </c>
      <c r="J1445">
        <v>6</v>
      </c>
      <c r="K1445">
        <v>2</v>
      </c>
      <c r="L1445">
        <v>5</v>
      </c>
      <c r="M1445" t="s">
        <v>583</v>
      </c>
      <c r="N1445" t="s">
        <v>580</v>
      </c>
    </row>
    <row r="1446" spans="1:14" ht="16" customHeight="1" x14ac:dyDescent="0.35">
      <c r="A1446" t="s">
        <v>2029</v>
      </c>
      <c r="B1446" t="s">
        <v>434</v>
      </c>
      <c r="C1446">
        <v>1</v>
      </c>
      <c r="D1446" t="s">
        <v>60</v>
      </c>
      <c r="E1446" t="s">
        <v>576</v>
      </c>
      <c r="F1446">
        <v>4</v>
      </c>
      <c r="G1446">
        <v>256</v>
      </c>
      <c r="H1446">
        <v>0</v>
      </c>
      <c r="I1446">
        <v>188</v>
      </c>
      <c r="J1446">
        <v>7</v>
      </c>
      <c r="K1446">
        <v>0</v>
      </c>
      <c r="L1446">
        <v>4</v>
      </c>
      <c r="M1446" t="s">
        <v>577</v>
      </c>
      <c r="N1446" t="s">
        <v>580</v>
      </c>
    </row>
    <row r="1447" spans="1:14" ht="16" customHeight="1" x14ac:dyDescent="0.35">
      <c r="A1447" t="s">
        <v>2030</v>
      </c>
      <c r="B1447" t="s">
        <v>434</v>
      </c>
      <c r="C1447">
        <v>2</v>
      </c>
      <c r="D1447" t="s">
        <v>60</v>
      </c>
      <c r="E1447" t="s">
        <v>579</v>
      </c>
      <c r="F1447">
        <v>1</v>
      </c>
      <c r="G1447">
        <v>384</v>
      </c>
      <c r="H1447">
        <v>0</v>
      </c>
      <c r="I1447">
        <v>123</v>
      </c>
      <c r="J1447">
        <v>5</v>
      </c>
      <c r="K1447">
        <v>2</v>
      </c>
      <c r="L1447">
        <v>5</v>
      </c>
      <c r="M1447" t="s">
        <v>577</v>
      </c>
      <c r="N1447" t="s">
        <v>580</v>
      </c>
    </row>
    <row r="1448" spans="1:14" ht="16" customHeight="1" x14ac:dyDescent="0.35">
      <c r="A1448" t="s">
        <v>2031</v>
      </c>
      <c r="B1448" t="s">
        <v>434</v>
      </c>
      <c r="C1448">
        <v>3</v>
      </c>
      <c r="D1448" t="s">
        <v>60</v>
      </c>
      <c r="E1448" t="s">
        <v>582</v>
      </c>
      <c r="F1448">
        <v>3</v>
      </c>
      <c r="G1448">
        <v>512</v>
      </c>
      <c r="H1448">
        <v>0</v>
      </c>
      <c r="I1448">
        <v>153</v>
      </c>
      <c r="J1448">
        <v>8</v>
      </c>
      <c r="K1448">
        <v>0</v>
      </c>
      <c r="L1448">
        <v>5</v>
      </c>
      <c r="M1448" t="s">
        <v>577</v>
      </c>
      <c r="N1448" t="s">
        <v>580</v>
      </c>
    </row>
    <row r="1449" spans="1:14" ht="16" customHeight="1" x14ac:dyDescent="0.35">
      <c r="A1449" t="s">
        <v>2032</v>
      </c>
      <c r="B1449" t="s">
        <v>434</v>
      </c>
      <c r="C1449">
        <v>4</v>
      </c>
      <c r="D1449" t="s">
        <v>60</v>
      </c>
      <c r="E1449" t="s">
        <v>585</v>
      </c>
      <c r="F1449">
        <v>5</v>
      </c>
      <c r="G1449">
        <v>640</v>
      </c>
      <c r="H1449">
        <v>0</v>
      </c>
      <c r="I1449">
        <v>183</v>
      </c>
      <c r="J1449">
        <v>11</v>
      </c>
      <c r="K1449">
        <v>2</v>
      </c>
      <c r="L1449">
        <v>5</v>
      </c>
      <c r="M1449" t="s">
        <v>583</v>
      </c>
      <c r="N1449" t="s">
        <v>580</v>
      </c>
    </row>
    <row r="1450" spans="1:14" ht="16" customHeight="1" x14ac:dyDescent="0.35">
      <c r="A1450" t="s">
        <v>2033</v>
      </c>
      <c r="B1450" t="s">
        <v>435</v>
      </c>
      <c r="C1450">
        <v>1</v>
      </c>
      <c r="D1450" t="s">
        <v>64</v>
      </c>
      <c r="E1450" t="s">
        <v>576</v>
      </c>
      <c r="F1450">
        <v>2</v>
      </c>
      <c r="G1450">
        <v>256</v>
      </c>
      <c r="H1450">
        <v>1</v>
      </c>
      <c r="I1450">
        <v>87</v>
      </c>
      <c r="J1450">
        <v>3</v>
      </c>
      <c r="K1450">
        <v>1</v>
      </c>
      <c r="L1450">
        <v>7</v>
      </c>
      <c r="N1450" t="s">
        <v>586</v>
      </c>
    </row>
    <row r="1451" spans="1:14" ht="16" customHeight="1" x14ac:dyDescent="0.35">
      <c r="A1451" t="s">
        <v>2034</v>
      </c>
      <c r="B1451" t="s">
        <v>435</v>
      </c>
      <c r="C1451">
        <v>2</v>
      </c>
      <c r="D1451" t="s">
        <v>64</v>
      </c>
      <c r="E1451" t="s">
        <v>579</v>
      </c>
      <c r="F1451">
        <v>4</v>
      </c>
      <c r="G1451">
        <v>384</v>
      </c>
      <c r="H1451">
        <v>1</v>
      </c>
      <c r="I1451">
        <v>116</v>
      </c>
      <c r="J1451">
        <v>6</v>
      </c>
      <c r="K1451">
        <v>3</v>
      </c>
      <c r="L1451">
        <v>7</v>
      </c>
      <c r="N1451" t="s">
        <v>586</v>
      </c>
    </row>
    <row r="1452" spans="1:14" ht="16" customHeight="1" x14ac:dyDescent="0.35">
      <c r="A1452" t="s">
        <v>2035</v>
      </c>
      <c r="B1452" t="s">
        <v>435</v>
      </c>
      <c r="C1452">
        <v>3</v>
      </c>
      <c r="D1452" t="s">
        <v>64</v>
      </c>
      <c r="E1452" t="s">
        <v>582</v>
      </c>
      <c r="F1452">
        <v>1</v>
      </c>
      <c r="G1452">
        <v>512</v>
      </c>
      <c r="H1452">
        <v>0</v>
      </c>
      <c r="I1452">
        <v>127</v>
      </c>
      <c r="J1452">
        <v>4</v>
      </c>
      <c r="K1452">
        <v>1</v>
      </c>
      <c r="L1452">
        <v>5</v>
      </c>
      <c r="M1452" t="s">
        <v>577</v>
      </c>
      <c r="N1452" t="s">
        <v>580</v>
      </c>
    </row>
    <row r="1453" spans="1:14" ht="16" customHeight="1" x14ac:dyDescent="0.35">
      <c r="A1453" t="s">
        <v>2036</v>
      </c>
      <c r="B1453" t="s">
        <v>435</v>
      </c>
      <c r="C1453">
        <v>4</v>
      </c>
      <c r="D1453" t="s">
        <v>64</v>
      </c>
      <c r="E1453" t="s">
        <v>585</v>
      </c>
      <c r="F1453">
        <v>3</v>
      </c>
      <c r="G1453">
        <v>640</v>
      </c>
      <c r="H1453">
        <v>0</v>
      </c>
      <c r="I1453">
        <v>157</v>
      </c>
      <c r="J1453">
        <v>7</v>
      </c>
      <c r="K1453">
        <v>3</v>
      </c>
      <c r="L1453">
        <v>5</v>
      </c>
      <c r="M1453" t="s">
        <v>577</v>
      </c>
      <c r="N1453" t="s">
        <v>580</v>
      </c>
    </row>
    <row r="1454" spans="1:14" ht="16" customHeight="1" x14ac:dyDescent="0.35">
      <c r="A1454" t="s">
        <v>2037</v>
      </c>
      <c r="B1454" t="s">
        <v>436</v>
      </c>
      <c r="C1454">
        <v>1</v>
      </c>
      <c r="D1454" t="s">
        <v>67</v>
      </c>
      <c r="E1454" t="s">
        <v>576</v>
      </c>
      <c r="F1454">
        <v>5</v>
      </c>
      <c r="G1454">
        <v>256</v>
      </c>
      <c r="H1454">
        <v>0</v>
      </c>
      <c r="I1454">
        <v>191</v>
      </c>
      <c r="J1454">
        <v>6</v>
      </c>
      <c r="K1454">
        <v>0</v>
      </c>
      <c r="L1454">
        <v>5</v>
      </c>
      <c r="M1454" t="s">
        <v>577</v>
      </c>
      <c r="N1454" t="s">
        <v>580</v>
      </c>
    </row>
    <row r="1455" spans="1:14" ht="16" customHeight="1" x14ac:dyDescent="0.35">
      <c r="A1455" t="s">
        <v>2038</v>
      </c>
      <c r="B1455" t="s">
        <v>436</v>
      </c>
      <c r="C1455">
        <v>2</v>
      </c>
      <c r="D1455" t="s">
        <v>67</v>
      </c>
      <c r="E1455" t="s">
        <v>579</v>
      </c>
      <c r="F1455">
        <v>2</v>
      </c>
      <c r="G1455">
        <v>384</v>
      </c>
      <c r="H1455">
        <v>1</v>
      </c>
      <c r="I1455">
        <v>104</v>
      </c>
      <c r="J1455">
        <v>4</v>
      </c>
      <c r="K1455">
        <v>2</v>
      </c>
      <c r="L1455">
        <v>6</v>
      </c>
      <c r="N1455" t="s">
        <v>586</v>
      </c>
    </row>
    <row r="1456" spans="1:14" ht="16" customHeight="1" x14ac:dyDescent="0.35">
      <c r="A1456" t="s">
        <v>2039</v>
      </c>
      <c r="B1456" t="s">
        <v>436</v>
      </c>
      <c r="C1456">
        <v>3</v>
      </c>
      <c r="D1456" t="s">
        <v>67</v>
      </c>
      <c r="E1456" t="s">
        <v>582</v>
      </c>
      <c r="F1456">
        <v>4</v>
      </c>
      <c r="G1456">
        <v>512</v>
      </c>
      <c r="H1456">
        <v>1</v>
      </c>
      <c r="I1456">
        <v>133</v>
      </c>
      <c r="J1456">
        <v>7</v>
      </c>
      <c r="K1456">
        <v>0</v>
      </c>
      <c r="L1456">
        <v>6</v>
      </c>
      <c r="N1456" t="s">
        <v>586</v>
      </c>
    </row>
    <row r="1457" spans="1:14" ht="16" customHeight="1" x14ac:dyDescent="0.35">
      <c r="A1457" t="s">
        <v>2040</v>
      </c>
      <c r="B1457" t="s">
        <v>436</v>
      </c>
      <c r="C1457">
        <v>4</v>
      </c>
      <c r="D1457" t="s">
        <v>67</v>
      </c>
      <c r="E1457" t="s">
        <v>585</v>
      </c>
      <c r="F1457">
        <v>1</v>
      </c>
      <c r="G1457">
        <v>640</v>
      </c>
      <c r="H1457">
        <v>1</v>
      </c>
      <c r="I1457">
        <v>68</v>
      </c>
      <c r="J1457">
        <v>5</v>
      </c>
      <c r="K1457">
        <v>2</v>
      </c>
      <c r="L1457">
        <v>5</v>
      </c>
      <c r="N1457" t="s">
        <v>586</v>
      </c>
    </row>
    <row r="1458" spans="1:14" ht="16" customHeight="1" x14ac:dyDescent="0.35">
      <c r="A1458" t="s">
        <v>2041</v>
      </c>
      <c r="B1458" t="s">
        <v>437</v>
      </c>
      <c r="C1458">
        <v>1</v>
      </c>
      <c r="D1458" t="s">
        <v>56</v>
      </c>
      <c r="E1458" t="s">
        <v>576</v>
      </c>
      <c r="F1458">
        <v>3</v>
      </c>
      <c r="G1458">
        <v>384</v>
      </c>
      <c r="H1458">
        <v>0</v>
      </c>
      <c r="I1458">
        <v>108</v>
      </c>
      <c r="J1458">
        <v>4</v>
      </c>
      <c r="K1458">
        <v>0</v>
      </c>
      <c r="L1458">
        <v>3</v>
      </c>
      <c r="M1458" t="s">
        <v>583</v>
      </c>
      <c r="N1458" t="s">
        <v>580</v>
      </c>
    </row>
    <row r="1459" spans="1:14" ht="16" customHeight="1" x14ac:dyDescent="0.35">
      <c r="A1459" t="s">
        <v>2042</v>
      </c>
      <c r="B1459" t="s">
        <v>437</v>
      </c>
      <c r="C1459">
        <v>2</v>
      </c>
      <c r="D1459" t="s">
        <v>56</v>
      </c>
      <c r="E1459" t="s">
        <v>579</v>
      </c>
      <c r="F1459">
        <v>5</v>
      </c>
      <c r="G1459">
        <v>512</v>
      </c>
      <c r="H1459">
        <v>0</v>
      </c>
      <c r="I1459">
        <v>192</v>
      </c>
      <c r="J1459">
        <v>7</v>
      </c>
      <c r="K1459">
        <v>2</v>
      </c>
      <c r="L1459">
        <v>3</v>
      </c>
      <c r="M1459" t="s">
        <v>577</v>
      </c>
      <c r="N1459" t="s">
        <v>580</v>
      </c>
    </row>
    <row r="1460" spans="1:14" ht="16" customHeight="1" x14ac:dyDescent="0.35">
      <c r="A1460" t="s">
        <v>2043</v>
      </c>
      <c r="B1460" t="s">
        <v>437</v>
      </c>
      <c r="C1460">
        <v>3</v>
      </c>
      <c r="D1460" t="s">
        <v>56</v>
      </c>
      <c r="E1460" t="s">
        <v>582</v>
      </c>
      <c r="F1460">
        <v>2</v>
      </c>
      <c r="G1460">
        <v>640</v>
      </c>
      <c r="H1460">
        <v>0</v>
      </c>
      <c r="I1460">
        <v>127</v>
      </c>
      <c r="J1460">
        <v>5</v>
      </c>
      <c r="K1460">
        <v>0</v>
      </c>
      <c r="L1460">
        <v>4</v>
      </c>
      <c r="M1460" t="s">
        <v>577</v>
      </c>
      <c r="N1460" t="s">
        <v>580</v>
      </c>
    </row>
    <row r="1461" spans="1:14" ht="16" customHeight="1" x14ac:dyDescent="0.35">
      <c r="A1461" t="s">
        <v>2044</v>
      </c>
      <c r="B1461" t="s">
        <v>437</v>
      </c>
      <c r="C1461">
        <v>4</v>
      </c>
      <c r="D1461" t="s">
        <v>56</v>
      </c>
      <c r="E1461" t="s">
        <v>585</v>
      </c>
      <c r="F1461">
        <v>4</v>
      </c>
      <c r="G1461">
        <v>768</v>
      </c>
      <c r="H1461">
        <v>0</v>
      </c>
      <c r="I1461">
        <v>156</v>
      </c>
      <c r="J1461">
        <v>8</v>
      </c>
      <c r="K1461">
        <v>2</v>
      </c>
      <c r="L1461">
        <v>4</v>
      </c>
      <c r="M1461" t="s">
        <v>577</v>
      </c>
      <c r="N1461" t="s">
        <v>580</v>
      </c>
    </row>
    <row r="1462" spans="1:14" ht="16" customHeight="1" x14ac:dyDescent="0.35">
      <c r="A1462" t="s">
        <v>2045</v>
      </c>
      <c r="B1462" t="s">
        <v>438</v>
      </c>
      <c r="C1462">
        <v>1</v>
      </c>
      <c r="D1462" t="s">
        <v>60</v>
      </c>
      <c r="E1462" t="s">
        <v>576</v>
      </c>
      <c r="F1462">
        <v>1</v>
      </c>
      <c r="G1462">
        <v>384</v>
      </c>
      <c r="H1462">
        <v>1</v>
      </c>
      <c r="I1462">
        <v>86</v>
      </c>
      <c r="J1462">
        <v>4</v>
      </c>
      <c r="K1462">
        <v>0</v>
      </c>
      <c r="L1462">
        <v>6</v>
      </c>
      <c r="N1462" t="s">
        <v>586</v>
      </c>
    </row>
    <row r="1463" spans="1:14" ht="16" customHeight="1" x14ac:dyDescent="0.35">
      <c r="A1463" t="s">
        <v>2046</v>
      </c>
      <c r="B1463" t="s">
        <v>438</v>
      </c>
      <c r="C1463">
        <v>2</v>
      </c>
      <c r="D1463" t="s">
        <v>60</v>
      </c>
      <c r="E1463" t="s">
        <v>579</v>
      </c>
      <c r="F1463">
        <v>3</v>
      </c>
      <c r="G1463">
        <v>512</v>
      </c>
      <c r="H1463">
        <v>1</v>
      </c>
      <c r="I1463">
        <v>116</v>
      </c>
      <c r="J1463">
        <v>7</v>
      </c>
      <c r="K1463">
        <v>2</v>
      </c>
      <c r="L1463">
        <v>6</v>
      </c>
      <c r="N1463" t="s">
        <v>586</v>
      </c>
    </row>
    <row r="1464" spans="1:14" ht="16" customHeight="1" x14ac:dyDescent="0.35">
      <c r="A1464" t="s">
        <v>2047</v>
      </c>
      <c r="B1464" t="s">
        <v>438</v>
      </c>
      <c r="C1464">
        <v>3</v>
      </c>
      <c r="D1464" t="s">
        <v>60</v>
      </c>
      <c r="E1464" t="s">
        <v>582</v>
      </c>
      <c r="F1464">
        <v>5</v>
      </c>
      <c r="G1464">
        <v>640</v>
      </c>
      <c r="H1464">
        <v>1</v>
      </c>
      <c r="I1464">
        <v>146</v>
      </c>
      <c r="J1464">
        <v>10</v>
      </c>
      <c r="K1464">
        <v>0</v>
      </c>
      <c r="L1464">
        <v>6</v>
      </c>
      <c r="N1464" t="s">
        <v>586</v>
      </c>
    </row>
    <row r="1465" spans="1:14" ht="16" customHeight="1" x14ac:dyDescent="0.35">
      <c r="A1465" t="s">
        <v>2048</v>
      </c>
      <c r="B1465" t="s">
        <v>438</v>
      </c>
      <c r="C1465">
        <v>4</v>
      </c>
      <c r="D1465" t="s">
        <v>60</v>
      </c>
      <c r="E1465" t="s">
        <v>585</v>
      </c>
      <c r="F1465">
        <v>2</v>
      </c>
      <c r="G1465">
        <v>768</v>
      </c>
      <c r="H1465">
        <v>0</v>
      </c>
      <c r="I1465">
        <v>157</v>
      </c>
      <c r="J1465">
        <v>8</v>
      </c>
      <c r="K1465">
        <v>2</v>
      </c>
      <c r="L1465">
        <v>4</v>
      </c>
      <c r="M1465" t="s">
        <v>577</v>
      </c>
      <c r="N1465" t="s">
        <v>580</v>
      </c>
    </row>
    <row r="1466" spans="1:14" ht="16" customHeight="1" x14ac:dyDescent="0.35">
      <c r="A1466" t="s">
        <v>2049</v>
      </c>
      <c r="B1466" t="s">
        <v>439</v>
      </c>
      <c r="C1466">
        <v>1</v>
      </c>
      <c r="D1466" t="s">
        <v>64</v>
      </c>
      <c r="E1466" t="s">
        <v>576</v>
      </c>
      <c r="F1466">
        <v>4</v>
      </c>
      <c r="G1466">
        <v>384</v>
      </c>
      <c r="H1466">
        <v>0</v>
      </c>
      <c r="I1466">
        <v>178</v>
      </c>
      <c r="J1466">
        <v>5</v>
      </c>
      <c r="K1466">
        <v>1</v>
      </c>
      <c r="L1466">
        <v>3</v>
      </c>
      <c r="M1466" t="s">
        <v>577</v>
      </c>
      <c r="N1466" t="s">
        <v>580</v>
      </c>
    </row>
    <row r="1467" spans="1:14" ht="16" customHeight="1" x14ac:dyDescent="0.35">
      <c r="A1467" t="s">
        <v>2050</v>
      </c>
      <c r="B1467" t="s">
        <v>439</v>
      </c>
      <c r="C1467">
        <v>2</v>
      </c>
      <c r="D1467" t="s">
        <v>64</v>
      </c>
      <c r="E1467" t="s">
        <v>579</v>
      </c>
      <c r="F1467">
        <v>1</v>
      </c>
      <c r="G1467">
        <v>512</v>
      </c>
      <c r="H1467">
        <v>0</v>
      </c>
      <c r="I1467">
        <v>112</v>
      </c>
      <c r="J1467">
        <v>3</v>
      </c>
      <c r="K1467">
        <v>3</v>
      </c>
      <c r="L1467">
        <v>4</v>
      </c>
      <c r="M1467" t="s">
        <v>577</v>
      </c>
      <c r="N1467" t="s">
        <v>580</v>
      </c>
    </row>
    <row r="1468" spans="1:14" ht="16" customHeight="1" x14ac:dyDescent="0.35">
      <c r="A1468" t="s">
        <v>2051</v>
      </c>
      <c r="B1468" t="s">
        <v>439</v>
      </c>
      <c r="C1468">
        <v>3</v>
      </c>
      <c r="D1468" t="s">
        <v>64</v>
      </c>
      <c r="E1468" t="s">
        <v>582</v>
      </c>
      <c r="F1468">
        <v>3</v>
      </c>
      <c r="G1468">
        <v>640</v>
      </c>
      <c r="H1468">
        <v>0</v>
      </c>
      <c r="I1468">
        <v>142</v>
      </c>
      <c r="J1468">
        <v>6</v>
      </c>
      <c r="K1468">
        <v>1</v>
      </c>
      <c r="L1468">
        <v>4</v>
      </c>
      <c r="M1468" t="s">
        <v>583</v>
      </c>
      <c r="N1468" t="s">
        <v>580</v>
      </c>
    </row>
    <row r="1469" spans="1:14" ht="16" customHeight="1" x14ac:dyDescent="0.35">
      <c r="A1469" t="s">
        <v>2052</v>
      </c>
      <c r="B1469" t="s">
        <v>439</v>
      </c>
      <c r="C1469">
        <v>4</v>
      </c>
      <c r="D1469" t="s">
        <v>64</v>
      </c>
      <c r="E1469" t="s">
        <v>585</v>
      </c>
      <c r="F1469">
        <v>5</v>
      </c>
      <c r="G1469">
        <v>768</v>
      </c>
      <c r="H1469">
        <v>0</v>
      </c>
      <c r="I1469">
        <v>172</v>
      </c>
      <c r="J1469">
        <v>9</v>
      </c>
      <c r="K1469">
        <v>3</v>
      </c>
      <c r="L1469">
        <v>4</v>
      </c>
      <c r="M1469" t="s">
        <v>583</v>
      </c>
    </row>
    <row r="1470" spans="1:14" ht="16" customHeight="1" x14ac:dyDescent="0.35">
      <c r="A1470" t="s">
        <v>2053</v>
      </c>
      <c r="B1470" t="s">
        <v>440</v>
      </c>
      <c r="C1470">
        <v>1</v>
      </c>
      <c r="D1470" t="s">
        <v>67</v>
      </c>
      <c r="E1470" t="s">
        <v>576</v>
      </c>
      <c r="F1470">
        <v>2</v>
      </c>
      <c r="G1470">
        <v>384</v>
      </c>
      <c r="H1470">
        <v>1</v>
      </c>
      <c r="I1470">
        <v>89</v>
      </c>
      <c r="J1470">
        <v>3</v>
      </c>
      <c r="K1470">
        <v>0</v>
      </c>
      <c r="L1470">
        <v>6</v>
      </c>
      <c r="N1470" t="s">
        <v>586</v>
      </c>
    </row>
    <row r="1471" spans="1:14" ht="16" customHeight="1" x14ac:dyDescent="0.35">
      <c r="A1471" t="s">
        <v>2054</v>
      </c>
      <c r="B1471" t="s">
        <v>440</v>
      </c>
      <c r="C1471">
        <v>2</v>
      </c>
      <c r="D1471" t="s">
        <v>67</v>
      </c>
      <c r="E1471" t="s">
        <v>579</v>
      </c>
      <c r="F1471">
        <v>4</v>
      </c>
      <c r="G1471">
        <v>512</v>
      </c>
      <c r="H1471">
        <v>0</v>
      </c>
      <c r="I1471">
        <v>141</v>
      </c>
      <c r="J1471">
        <v>6</v>
      </c>
      <c r="K1471">
        <v>2</v>
      </c>
      <c r="L1471">
        <v>5</v>
      </c>
      <c r="M1471" t="s">
        <v>583</v>
      </c>
      <c r="N1471" t="s">
        <v>580</v>
      </c>
    </row>
    <row r="1472" spans="1:14" ht="16" customHeight="1" x14ac:dyDescent="0.35">
      <c r="A1472" t="s">
        <v>2055</v>
      </c>
      <c r="B1472" t="s">
        <v>440</v>
      </c>
      <c r="C1472">
        <v>3</v>
      </c>
      <c r="D1472" t="s">
        <v>67</v>
      </c>
      <c r="E1472" t="s">
        <v>582</v>
      </c>
      <c r="F1472">
        <v>1</v>
      </c>
      <c r="G1472">
        <v>640</v>
      </c>
      <c r="H1472">
        <v>0</v>
      </c>
      <c r="I1472">
        <v>129</v>
      </c>
      <c r="J1472">
        <v>4</v>
      </c>
      <c r="K1472">
        <v>0</v>
      </c>
      <c r="L1472">
        <v>4</v>
      </c>
      <c r="M1472" t="s">
        <v>577</v>
      </c>
      <c r="N1472" t="s">
        <v>580</v>
      </c>
    </row>
    <row r="1473" spans="1:14" ht="16" customHeight="1" x14ac:dyDescent="0.35">
      <c r="A1473" t="s">
        <v>2056</v>
      </c>
      <c r="B1473" t="s">
        <v>440</v>
      </c>
      <c r="C1473">
        <v>4</v>
      </c>
      <c r="D1473" t="s">
        <v>67</v>
      </c>
      <c r="E1473" t="s">
        <v>585</v>
      </c>
      <c r="F1473">
        <v>3</v>
      </c>
      <c r="G1473">
        <v>768</v>
      </c>
      <c r="H1473">
        <v>0</v>
      </c>
      <c r="I1473">
        <v>159</v>
      </c>
      <c r="J1473">
        <v>7</v>
      </c>
      <c r="K1473">
        <v>2</v>
      </c>
      <c r="L1473">
        <v>6</v>
      </c>
      <c r="M1473" t="s">
        <v>577</v>
      </c>
      <c r="N1473" t="s">
        <v>580</v>
      </c>
    </row>
    <row r="1474" spans="1:14" ht="16" customHeight="1" x14ac:dyDescent="0.35">
      <c r="A1474" t="s">
        <v>2057</v>
      </c>
      <c r="B1474" t="s">
        <v>441</v>
      </c>
      <c r="C1474">
        <v>1</v>
      </c>
      <c r="D1474" t="s">
        <v>56</v>
      </c>
      <c r="E1474" t="s">
        <v>576</v>
      </c>
      <c r="F1474">
        <v>5</v>
      </c>
      <c r="G1474">
        <v>512</v>
      </c>
      <c r="H1474">
        <v>0</v>
      </c>
      <c r="I1474">
        <v>177</v>
      </c>
      <c r="J1474">
        <v>6</v>
      </c>
      <c r="K1474">
        <v>0</v>
      </c>
      <c r="L1474">
        <v>4</v>
      </c>
      <c r="M1474" t="s">
        <v>577</v>
      </c>
      <c r="N1474" t="s">
        <v>580</v>
      </c>
    </row>
    <row r="1475" spans="1:14" ht="16" customHeight="1" x14ac:dyDescent="0.35">
      <c r="A1475" t="s">
        <v>2058</v>
      </c>
      <c r="B1475" t="s">
        <v>441</v>
      </c>
      <c r="C1475">
        <v>2</v>
      </c>
      <c r="D1475" t="s">
        <v>56</v>
      </c>
      <c r="E1475" t="s">
        <v>579</v>
      </c>
      <c r="F1475">
        <v>2</v>
      </c>
      <c r="G1475">
        <v>640</v>
      </c>
      <c r="H1475">
        <v>1</v>
      </c>
      <c r="I1475">
        <v>90</v>
      </c>
      <c r="J1475">
        <v>4</v>
      </c>
      <c r="K1475">
        <v>2</v>
      </c>
      <c r="L1475">
        <v>5</v>
      </c>
      <c r="N1475" t="s">
        <v>586</v>
      </c>
    </row>
    <row r="1476" spans="1:14" ht="16" customHeight="1" x14ac:dyDescent="0.35">
      <c r="A1476" t="s">
        <v>2059</v>
      </c>
      <c r="B1476" t="s">
        <v>441</v>
      </c>
      <c r="C1476">
        <v>3</v>
      </c>
      <c r="D1476" t="s">
        <v>56</v>
      </c>
      <c r="E1476" t="s">
        <v>582</v>
      </c>
      <c r="F1476">
        <v>4</v>
      </c>
      <c r="G1476">
        <v>768</v>
      </c>
      <c r="H1476">
        <v>1</v>
      </c>
      <c r="I1476">
        <v>120</v>
      </c>
      <c r="J1476">
        <v>7</v>
      </c>
      <c r="K1476">
        <v>0</v>
      </c>
      <c r="L1476">
        <v>5</v>
      </c>
      <c r="N1476" t="s">
        <v>586</v>
      </c>
    </row>
    <row r="1477" spans="1:14" ht="16" customHeight="1" x14ac:dyDescent="0.35">
      <c r="A1477" t="s">
        <v>2060</v>
      </c>
      <c r="B1477" t="s">
        <v>441</v>
      </c>
      <c r="C1477">
        <v>4</v>
      </c>
      <c r="D1477" t="s">
        <v>56</v>
      </c>
      <c r="E1477" t="s">
        <v>585</v>
      </c>
      <c r="F1477">
        <v>1</v>
      </c>
      <c r="G1477">
        <v>256</v>
      </c>
      <c r="H1477">
        <v>1</v>
      </c>
      <c r="I1477">
        <v>54</v>
      </c>
      <c r="J1477">
        <v>5</v>
      </c>
      <c r="K1477">
        <v>2</v>
      </c>
      <c r="L1477">
        <v>5</v>
      </c>
      <c r="N1477" t="s">
        <v>586</v>
      </c>
    </row>
    <row r="1478" spans="1:14" ht="16" customHeight="1" x14ac:dyDescent="0.35">
      <c r="A1478" t="s">
        <v>2061</v>
      </c>
      <c r="B1478" t="s">
        <v>442</v>
      </c>
      <c r="C1478">
        <v>1</v>
      </c>
      <c r="D1478" t="s">
        <v>60</v>
      </c>
      <c r="E1478" t="s">
        <v>576</v>
      </c>
      <c r="F1478">
        <v>3</v>
      </c>
      <c r="G1478">
        <v>512</v>
      </c>
      <c r="H1478">
        <v>0</v>
      </c>
      <c r="I1478">
        <v>177</v>
      </c>
      <c r="J1478">
        <v>6</v>
      </c>
      <c r="K1478">
        <v>0</v>
      </c>
      <c r="L1478">
        <v>5</v>
      </c>
      <c r="M1478" t="s">
        <v>583</v>
      </c>
      <c r="N1478" t="s">
        <v>580</v>
      </c>
    </row>
    <row r="1479" spans="1:14" ht="16" customHeight="1" x14ac:dyDescent="0.35">
      <c r="A1479" t="s">
        <v>2062</v>
      </c>
      <c r="B1479" t="s">
        <v>442</v>
      </c>
      <c r="C1479">
        <v>2</v>
      </c>
      <c r="D1479" t="s">
        <v>60</v>
      </c>
      <c r="E1479" t="s">
        <v>579</v>
      </c>
      <c r="F1479">
        <v>5</v>
      </c>
      <c r="G1479">
        <v>640</v>
      </c>
      <c r="H1479">
        <v>0</v>
      </c>
      <c r="I1479">
        <v>207</v>
      </c>
      <c r="J1479">
        <v>9</v>
      </c>
      <c r="K1479">
        <v>2</v>
      </c>
      <c r="L1479">
        <v>5</v>
      </c>
      <c r="M1479" t="s">
        <v>577</v>
      </c>
      <c r="N1479" t="s">
        <v>580</v>
      </c>
    </row>
    <row r="1480" spans="1:14" ht="16" customHeight="1" x14ac:dyDescent="0.35">
      <c r="A1480" t="s">
        <v>2063</v>
      </c>
      <c r="B1480" t="s">
        <v>442</v>
      </c>
      <c r="C1480">
        <v>3</v>
      </c>
      <c r="D1480" t="s">
        <v>60</v>
      </c>
      <c r="E1480" t="s">
        <v>582</v>
      </c>
      <c r="F1480">
        <v>2</v>
      </c>
      <c r="G1480">
        <v>768</v>
      </c>
      <c r="H1480">
        <v>0</v>
      </c>
      <c r="I1480">
        <v>142</v>
      </c>
      <c r="J1480">
        <v>7</v>
      </c>
      <c r="K1480">
        <v>0</v>
      </c>
      <c r="L1480">
        <v>6</v>
      </c>
      <c r="M1480" t="s">
        <v>577</v>
      </c>
      <c r="N1480" t="s">
        <v>580</v>
      </c>
    </row>
    <row r="1481" spans="1:14" ht="16" customHeight="1" x14ac:dyDescent="0.35">
      <c r="A1481" t="s">
        <v>2064</v>
      </c>
      <c r="B1481" t="s">
        <v>442</v>
      </c>
      <c r="C1481">
        <v>4</v>
      </c>
      <c r="D1481" t="s">
        <v>60</v>
      </c>
      <c r="E1481" t="s">
        <v>585</v>
      </c>
      <c r="F1481">
        <v>4</v>
      </c>
      <c r="G1481">
        <v>256</v>
      </c>
      <c r="H1481">
        <v>0</v>
      </c>
      <c r="I1481">
        <v>172</v>
      </c>
      <c r="J1481">
        <v>10</v>
      </c>
      <c r="K1481">
        <v>2</v>
      </c>
      <c r="L1481">
        <v>6</v>
      </c>
      <c r="M1481" t="s">
        <v>577</v>
      </c>
      <c r="N1481" t="s">
        <v>580</v>
      </c>
    </row>
    <row r="1482" spans="1:14" ht="16" customHeight="1" x14ac:dyDescent="0.35">
      <c r="A1482" t="s">
        <v>2065</v>
      </c>
      <c r="B1482" t="s">
        <v>443</v>
      </c>
      <c r="C1482">
        <v>1</v>
      </c>
      <c r="D1482" t="s">
        <v>64</v>
      </c>
      <c r="E1482" t="s">
        <v>576</v>
      </c>
      <c r="F1482">
        <v>1</v>
      </c>
      <c r="G1482">
        <v>512</v>
      </c>
      <c r="H1482">
        <v>1</v>
      </c>
      <c r="I1482">
        <v>75</v>
      </c>
      <c r="J1482">
        <v>2</v>
      </c>
      <c r="K1482">
        <v>1</v>
      </c>
      <c r="L1482">
        <v>5</v>
      </c>
      <c r="N1482" t="s">
        <v>586</v>
      </c>
    </row>
    <row r="1483" spans="1:14" ht="16" customHeight="1" x14ac:dyDescent="0.35">
      <c r="A1483" t="s">
        <v>2066</v>
      </c>
      <c r="B1483" t="s">
        <v>443</v>
      </c>
      <c r="C1483">
        <v>2</v>
      </c>
      <c r="D1483" t="s">
        <v>64</v>
      </c>
      <c r="E1483" t="s">
        <v>579</v>
      </c>
      <c r="F1483">
        <v>3</v>
      </c>
      <c r="G1483">
        <v>640</v>
      </c>
      <c r="H1483">
        <v>1</v>
      </c>
      <c r="I1483">
        <v>105</v>
      </c>
      <c r="J1483">
        <v>5</v>
      </c>
      <c r="K1483">
        <v>3</v>
      </c>
      <c r="L1483">
        <v>5</v>
      </c>
      <c r="N1483" t="s">
        <v>586</v>
      </c>
    </row>
    <row r="1484" spans="1:14" ht="16" customHeight="1" x14ac:dyDescent="0.35">
      <c r="A1484" t="s">
        <v>2067</v>
      </c>
      <c r="B1484" t="s">
        <v>443</v>
      </c>
      <c r="C1484">
        <v>3</v>
      </c>
      <c r="D1484" t="s">
        <v>64</v>
      </c>
      <c r="E1484" t="s">
        <v>582</v>
      </c>
      <c r="F1484">
        <v>5</v>
      </c>
      <c r="G1484">
        <v>768</v>
      </c>
      <c r="H1484">
        <v>1</v>
      </c>
      <c r="I1484">
        <v>135</v>
      </c>
      <c r="J1484">
        <v>8</v>
      </c>
      <c r="K1484">
        <v>1</v>
      </c>
      <c r="L1484">
        <v>5</v>
      </c>
      <c r="N1484" t="s">
        <v>586</v>
      </c>
    </row>
    <row r="1485" spans="1:14" ht="16" customHeight="1" x14ac:dyDescent="0.35">
      <c r="A1485" t="s">
        <v>2068</v>
      </c>
      <c r="B1485" t="s">
        <v>443</v>
      </c>
      <c r="C1485">
        <v>4</v>
      </c>
      <c r="D1485" t="s">
        <v>64</v>
      </c>
      <c r="E1485" t="s">
        <v>585</v>
      </c>
      <c r="F1485">
        <v>2</v>
      </c>
      <c r="G1485">
        <v>256</v>
      </c>
      <c r="H1485">
        <v>0</v>
      </c>
      <c r="I1485">
        <v>146</v>
      </c>
      <c r="J1485">
        <v>6</v>
      </c>
      <c r="K1485">
        <v>3</v>
      </c>
      <c r="L1485">
        <v>3</v>
      </c>
      <c r="M1485" t="s">
        <v>577</v>
      </c>
      <c r="N1485" t="s">
        <v>580</v>
      </c>
    </row>
    <row r="1486" spans="1:14" ht="16" customHeight="1" x14ac:dyDescent="0.35">
      <c r="A1486" t="s">
        <v>2069</v>
      </c>
      <c r="B1486" t="s">
        <v>444</v>
      </c>
      <c r="C1486">
        <v>1</v>
      </c>
      <c r="D1486" t="s">
        <v>67</v>
      </c>
      <c r="E1486" t="s">
        <v>576</v>
      </c>
      <c r="F1486">
        <v>4</v>
      </c>
      <c r="G1486">
        <v>512</v>
      </c>
      <c r="H1486">
        <v>0</v>
      </c>
      <c r="I1486">
        <v>180</v>
      </c>
      <c r="J1486">
        <v>5</v>
      </c>
      <c r="K1486">
        <v>0</v>
      </c>
      <c r="L1486">
        <v>5</v>
      </c>
      <c r="M1486" t="s">
        <v>577</v>
      </c>
      <c r="N1486" t="s">
        <v>580</v>
      </c>
    </row>
    <row r="1487" spans="1:14" ht="16" customHeight="1" x14ac:dyDescent="0.35">
      <c r="A1487" t="s">
        <v>2070</v>
      </c>
      <c r="B1487" t="s">
        <v>444</v>
      </c>
      <c r="C1487">
        <v>2</v>
      </c>
      <c r="D1487" t="s">
        <v>67</v>
      </c>
      <c r="E1487" t="s">
        <v>579</v>
      </c>
      <c r="F1487">
        <v>1</v>
      </c>
      <c r="G1487">
        <v>640</v>
      </c>
      <c r="H1487">
        <v>1</v>
      </c>
      <c r="I1487">
        <v>93</v>
      </c>
      <c r="J1487">
        <v>3</v>
      </c>
      <c r="K1487">
        <v>2</v>
      </c>
      <c r="L1487">
        <v>7</v>
      </c>
      <c r="N1487" t="s">
        <v>586</v>
      </c>
    </row>
    <row r="1488" spans="1:14" ht="16" customHeight="1" x14ac:dyDescent="0.35">
      <c r="A1488" t="s">
        <v>2071</v>
      </c>
      <c r="B1488" t="s">
        <v>444</v>
      </c>
      <c r="C1488">
        <v>3</v>
      </c>
      <c r="D1488" t="s">
        <v>67</v>
      </c>
      <c r="E1488" t="s">
        <v>582</v>
      </c>
      <c r="F1488">
        <v>3</v>
      </c>
      <c r="G1488">
        <v>768</v>
      </c>
      <c r="H1488">
        <v>1</v>
      </c>
      <c r="I1488">
        <v>122</v>
      </c>
      <c r="J1488">
        <v>6</v>
      </c>
      <c r="K1488">
        <v>0</v>
      </c>
      <c r="L1488">
        <v>7</v>
      </c>
      <c r="N1488" t="s">
        <v>586</v>
      </c>
    </row>
    <row r="1489" spans="1:14" ht="16" customHeight="1" x14ac:dyDescent="0.35">
      <c r="A1489" t="s">
        <v>2072</v>
      </c>
      <c r="B1489" t="s">
        <v>444</v>
      </c>
      <c r="C1489">
        <v>4</v>
      </c>
      <c r="D1489" t="s">
        <v>67</v>
      </c>
      <c r="E1489" t="s">
        <v>585</v>
      </c>
      <c r="F1489">
        <v>5</v>
      </c>
      <c r="G1489">
        <v>256</v>
      </c>
      <c r="H1489">
        <v>1</v>
      </c>
      <c r="I1489">
        <v>152</v>
      </c>
      <c r="J1489">
        <v>9</v>
      </c>
      <c r="K1489">
        <v>2</v>
      </c>
      <c r="L1489">
        <v>7</v>
      </c>
      <c r="N1489" t="s">
        <v>586</v>
      </c>
    </row>
    <row r="1490" spans="1:14" ht="16" customHeight="1" x14ac:dyDescent="0.35">
      <c r="A1490" t="s">
        <v>2073</v>
      </c>
      <c r="B1490" t="s">
        <v>445</v>
      </c>
      <c r="C1490">
        <v>1</v>
      </c>
      <c r="D1490" t="s">
        <v>56</v>
      </c>
      <c r="E1490" t="s">
        <v>576</v>
      </c>
      <c r="F1490">
        <v>2</v>
      </c>
      <c r="G1490">
        <v>640</v>
      </c>
      <c r="H1490">
        <v>1</v>
      </c>
      <c r="I1490">
        <v>75</v>
      </c>
      <c r="J1490">
        <v>3</v>
      </c>
      <c r="K1490">
        <v>0</v>
      </c>
      <c r="L1490">
        <v>5</v>
      </c>
      <c r="N1490" t="s">
        <v>586</v>
      </c>
    </row>
    <row r="1491" spans="1:14" ht="16" customHeight="1" x14ac:dyDescent="0.35">
      <c r="A1491" t="s">
        <v>2074</v>
      </c>
      <c r="B1491" t="s">
        <v>445</v>
      </c>
      <c r="C1491">
        <v>2</v>
      </c>
      <c r="D1491" t="s">
        <v>56</v>
      </c>
      <c r="E1491" t="s">
        <v>579</v>
      </c>
      <c r="F1491">
        <v>4</v>
      </c>
      <c r="G1491">
        <v>768</v>
      </c>
      <c r="H1491">
        <v>0</v>
      </c>
      <c r="I1491">
        <v>127</v>
      </c>
      <c r="J1491">
        <v>6</v>
      </c>
      <c r="K1491">
        <v>2</v>
      </c>
      <c r="L1491">
        <v>4</v>
      </c>
      <c r="M1491" t="s">
        <v>583</v>
      </c>
      <c r="N1491" t="s">
        <v>580</v>
      </c>
    </row>
    <row r="1492" spans="1:14" ht="16" customHeight="1" x14ac:dyDescent="0.35">
      <c r="A1492" t="s">
        <v>2075</v>
      </c>
      <c r="B1492" t="s">
        <v>445</v>
      </c>
      <c r="C1492">
        <v>3</v>
      </c>
      <c r="D1492" t="s">
        <v>56</v>
      </c>
      <c r="E1492" t="s">
        <v>582</v>
      </c>
      <c r="F1492">
        <v>1</v>
      </c>
      <c r="G1492">
        <v>256</v>
      </c>
      <c r="H1492">
        <v>0</v>
      </c>
      <c r="I1492">
        <v>116</v>
      </c>
      <c r="J1492">
        <v>4</v>
      </c>
      <c r="K1492">
        <v>0</v>
      </c>
      <c r="L1492">
        <v>4</v>
      </c>
      <c r="M1492" t="s">
        <v>577</v>
      </c>
      <c r="N1492" t="s">
        <v>580</v>
      </c>
    </row>
    <row r="1493" spans="1:14" ht="16" customHeight="1" x14ac:dyDescent="0.35">
      <c r="A1493" t="s">
        <v>2076</v>
      </c>
      <c r="B1493" t="s">
        <v>445</v>
      </c>
      <c r="C1493">
        <v>4</v>
      </c>
      <c r="D1493" t="s">
        <v>56</v>
      </c>
      <c r="E1493" t="s">
        <v>585</v>
      </c>
      <c r="F1493">
        <v>3</v>
      </c>
      <c r="G1493">
        <v>384</v>
      </c>
      <c r="H1493">
        <v>0</v>
      </c>
      <c r="I1493">
        <v>145</v>
      </c>
      <c r="J1493">
        <v>7</v>
      </c>
      <c r="K1493">
        <v>2</v>
      </c>
      <c r="L1493">
        <v>5</v>
      </c>
      <c r="M1493" t="s">
        <v>577</v>
      </c>
      <c r="N1493" t="s">
        <v>580</v>
      </c>
    </row>
    <row r="1494" spans="1:14" ht="16" customHeight="1" x14ac:dyDescent="0.35">
      <c r="A1494" t="s">
        <v>2077</v>
      </c>
      <c r="B1494" t="s">
        <v>446</v>
      </c>
      <c r="C1494">
        <v>1</v>
      </c>
      <c r="D1494" t="s">
        <v>60</v>
      </c>
      <c r="E1494" t="s">
        <v>576</v>
      </c>
      <c r="F1494">
        <v>5</v>
      </c>
      <c r="G1494">
        <v>640</v>
      </c>
      <c r="H1494">
        <v>0</v>
      </c>
      <c r="I1494">
        <v>192</v>
      </c>
      <c r="J1494">
        <v>8</v>
      </c>
      <c r="K1494">
        <v>0</v>
      </c>
      <c r="L1494">
        <v>6</v>
      </c>
      <c r="M1494" t="s">
        <v>577</v>
      </c>
      <c r="N1494" t="s">
        <v>580</v>
      </c>
    </row>
    <row r="1495" spans="1:14" ht="16" customHeight="1" x14ac:dyDescent="0.35">
      <c r="A1495" t="s">
        <v>2078</v>
      </c>
      <c r="B1495" t="s">
        <v>446</v>
      </c>
      <c r="C1495">
        <v>2</v>
      </c>
      <c r="D1495" t="s">
        <v>60</v>
      </c>
      <c r="E1495" t="s">
        <v>579</v>
      </c>
      <c r="F1495">
        <v>2</v>
      </c>
      <c r="G1495">
        <v>768</v>
      </c>
      <c r="H1495">
        <v>1</v>
      </c>
      <c r="I1495">
        <v>105</v>
      </c>
      <c r="J1495">
        <v>6</v>
      </c>
      <c r="K1495">
        <v>2</v>
      </c>
      <c r="L1495">
        <v>7</v>
      </c>
      <c r="N1495" t="s">
        <v>586</v>
      </c>
    </row>
    <row r="1496" spans="1:14" ht="16" customHeight="1" x14ac:dyDescent="0.35">
      <c r="A1496" t="s">
        <v>2079</v>
      </c>
      <c r="B1496" t="s">
        <v>446</v>
      </c>
      <c r="C1496">
        <v>3</v>
      </c>
      <c r="D1496" t="s">
        <v>60</v>
      </c>
      <c r="E1496" t="s">
        <v>582</v>
      </c>
      <c r="F1496">
        <v>4</v>
      </c>
      <c r="G1496">
        <v>256</v>
      </c>
      <c r="H1496">
        <v>1</v>
      </c>
      <c r="I1496">
        <v>135</v>
      </c>
      <c r="J1496">
        <v>9</v>
      </c>
      <c r="K1496">
        <v>0</v>
      </c>
      <c r="L1496">
        <v>7</v>
      </c>
      <c r="N1496" t="s">
        <v>586</v>
      </c>
    </row>
    <row r="1497" spans="1:14" ht="16" customHeight="1" x14ac:dyDescent="0.35">
      <c r="A1497" t="s">
        <v>2080</v>
      </c>
      <c r="B1497" t="s">
        <v>446</v>
      </c>
      <c r="C1497">
        <v>4</v>
      </c>
      <c r="D1497" t="s">
        <v>60</v>
      </c>
      <c r="E1497" t="s">
        <v>585</v>
      </c>
      <c r="F1497">
        <v>1</v>
      </c>
      <c r="G1497">
        <v>384</v>
      </c>
      <c r="H1497">
        <v>1</v>
      </c>
      <c r="I1497">
        <v>70</v>
      </c>
      <c r="J1497">
        <v>7</v>
      </c>
      <c r="K1497">
        <v>2</v>
      </c>
      <c r="L1497">
        <v>7</v>
      </c>
      <c r="N1497" t="s">
        <v>586</v>
      </c>
    </row>
    <row r="1498" spans="1:14" ht="16" customHeight="1" x14ac:dyDescent="0.35">
      <c r="A1498" t="s">
        <v>2081</v>
      </c>
      <c r="B1498" t="s">
        <v>447</v>
      </c>
      <c r="C1498">
        <v>1</v>
      </c>
      <c r="D1498" t="s">
        <v>64</v>
      </c>
      <c r="E1498" t="s">
        <v>576</v>
      </c>
      <c r="F1498">
        <v>3</v>
      </c>
      <c r="G1498">
        <v>640</v>
      </c>
      <c r="H1498">
        <v>0</v>
      </c>
      <c r="I1498">
        <v>166</v>
      </c>
      <c r="J1498">
        <v>4</v>
      </c>
      <c r="K1498">
        <v>1</v>
      </c>
      <c r="L1498">
        <v>4</v>
      </c>
      <c r="M1498" t="s">
        <v>577</v>
      </c>
      <c r="N1498" t="s">
        <v>580</v>
      </c>
    </row>
    <row r="1499" spans="1:14" ht="16" customHeight="1" x14ac:dyDescent="0.35">
      <c r="A1499" t="s">
        <v>2082</v>
      </c>
      <c r="B1499" t="s">
        <v>447</v>
      </c>
      <c r="C1499">
        <v>2</v>
      </c>
      <c r="D1499" t="s">
        <v>64</v>
      </c>
      <c r="E1499" t="s">
        <v>579</v>
      </c>
      <c r="F1499">
        <v>5</v>
      </c>
      <c r="G1499">
        <v>768</v>
      </c>
      <c r="H1499">
        <v>0</v>
      </c>
      <c r="I1499">
        <v>196</v>
      </c>
      <c r="J1499">
        <v>7</v>
      </c>
      <c r="K1499">
        <v>3</v>
      </c>
      <c r="L1499">
        <v>4</v>
      </c>
      <c r="M1499" t="s">
        <v>577</v>
      </c>
      <c r="N1499" t="s">
        <v>580</v>
      </c>
    </row>
    <row r="1500" spans="1:14" ht="16" customHeight="1" x14ac:dyDescent="0.35">
      <c r="A1500" t="s">
        <v>2083</v>
      </c>
      <c r="B1500" t="s">
        <v>447</v>
      </c>
      <c r="C1500">
        <v>3</v>
      </c>
      <c r="D1500" t="s">
        <v>64</v>
      </c>
      <c r="E1500" t="s">
        <v>582</v>
      </c>
      <c r="F1500">
        <v>2</v>
      </c>
      <c r="G1500">
        <v>256</v>
      </c>
      <c r="H1500">
        <v>0</v>
      </c>
      <c r="I1500">
        <v>131</v>
      </c>
      <c r="J1500">
        <v>5</v>
      </c>
      <c r="K1500">
        <v>1</v>
      </c>
      <c r="L1500">
        <v>5</v>
      </c>
      <c r="M1500" t="s">
        <v>577</v>
      </c>
      <c r="N1500" t="s">
        <v>580</v>
      </c>
    </row>
    <row r="1501" spans="1:14" ht="16" customHeight="1" x14ac:dyDescent="0.35">
      <c r="A1501" t="s">
        <v>2084</v>
      </c>
      <c r="B1501" t="s">
        <v>447</v>
      </c>
      <c r="C1501">
        <v>4</v>
      </c>
      <c r="D1501" t="s">
        <v>64</v>
      </c>
      <c r="E1501" t="s">
        <v>585</v>
      </c>
      <c r="F1501">
        <v>4</v>
      </c>
      <c r="G1501">
        <v>384</v>
      </c>
      <c r="H1501">
        <v>0</v>
      </c>
      <c r="I1501">
        <v>161</v>
      </c>
      <c r="J1501">
        <v>8</v>
      </c>
      <c r="K1501">
        <v>3</v>
      </c>
      <c r="L1501">
        <v>5</v>
      </c>
      <c r="M1501" t="s">
        <v>583</v>
      </c>
      <c r="N1501" t="s">
        <v>580</v>
      </c>
    </row>
    <row r="1502" spans="1:14" ht="16" customHeight="1" x14ac:dyDescent="0.35">
      <c r="A1502" t="s">
        <v>2085</v>
      </c>
      <c r="B1502" t="s">
        <v>448</v>
      </c>
      <c r="C1502">
        <v>1</v>
      </c>
      <c r="D1502" t="s">
        <v>67</v>
      </c>
      <c r="E1502" t="s">
        <v>576</v>
      </c>
      <c r="F1502">
        <v>1</v>
      </c>
      <c r="G1502">
        <v>640</v>
      </c>
      <c r="H1502">
        <v>1</v>
      </c>
      <c r="I1502">
        <v>78</v>
      </c>
      <c r="J1502">
        <v>2</v>
      </c>
      <c r="K1502">
        <v>0</v>
      </c>
      <c r="L1502">
        <v>4</v>
      </c>
      <c r="N1502" t="s">
        <v>586</v>
      </c>
    </row>
    <row r="1503" spans="1:14" ht="16" customHeight="1" x14ac:dyDescent="0.35">
      <c r="A1503" t="s">
        <v>2086</v>
      </c>
      <c r="B1503" t="s">
        <v>448</v>
      </c>
      <c r="C1503">
        <v>2</v>
      </c>
      <c r="D1503" t="s">
        <v>67</v>
      </c>
      <c r="E1503" t="s">
        <v>579</v>
      </c>
      <c r="F1503">
        <v>3</v>
      </c>
      <c r="G1503">
        <v>768</v>
      </c>
      <c r="H1503">
        <v>1</v>
      </c>
      <c r="I1503">
        <v>108</v>
      </c>
      <c r="J1503">
        <v>5</v>
      </c>
      <c r="K1503">
        <v>2</v>
      </c>
      <c r="L1503">
        <v>4</v>
      </c>
      <c r="N1503" t="s">
        <v>586</v>
      </c>
    </row>
    <row r="1504" spans="1:14" ht="16" customHeight="1" x14ac:dyDescent="0.35">
      <c r="A1504" t="s">
        <v>2087</v>
      </c>
      <c r="B1504" t="s">
        <v>448</v>
      </c>
      <c r="C1504">
        <v>3</v>
      </c>
      <c r="D1504" t="s">
        <v>67</v>
      </c>
      <c r="E1504" t="s">
        <v>582</v>
      </c>
      <c r="F1504">
        <v>5</v>
      </c>
      <c r="G1504">
        <v>256</v>
      </c>
      <c r="H1504">
        <v>0</v>
      </c>
      <c r="I1504">
        <v>159</v>
      </c>
      <c r="J1504">
        <v>8</v>
      </c>
      <c r="K1504">
        <v>0</v>
      </c>
      <c r="L1504">
        <v>3</v>
      </c>
      <c r="M1504" t="s">
        <v>583</v>
      </c>
      <c r="N1504" t="s">
        <v>580</v>
      </c>
    </row>
    <row r="1505" spans="1:14" ht="16" customHeight="1" x14ac:dyDescent="0.35">
      <c r="A1505" t="s">
        <v>2088</v>
      </c>
      <c r="B1505" t="s">
        <v>448</v>
      </c>
      <c r="C1505">
        <v>4</v>
      </c>
      <c r="D1505" t="s">
        <v>67</v>
      </c>
      <c r="E1505" t="s">
        <v>585</v>
      </c>
      <c r="F1505">
        <v>2</v>
      </c>
      <c r="G1505">
        <v>384</v>
      </c>
      <c r="H1505">
        <v>0</v>
      </c>
      <c r="I1505">
        <v>148</v>
      </c>
      <c r="J1505">
        <v>6</v>
      </c>
      <c r="K1505">
        <v>2</v>
      </c>
      <c r="L1505">
        <v>3</v>
      </c>
      <c r="M1505" t="s">
        <v>577</v>
      </c>
      <c r="N1505" t="s">
        <v>580</v>
      </c>
    </row>
    <row r="1506" spans="1:14" ht="16" customHeight="1" x14ac:dyDescent="0.35">
      <c r="A1506" t="s">
        <v>2089</v>
      </c>
      <c r="B1506" t="s">
        <v>449</v>
      </c>
      <c r="C1506">
        <v>1</v>
      </c>
      <c r="D1506" t="s">
        <v>56</v>
      </c>
      <c r="E1506" t="s">
        <v>576</v>
      </c>
      <c r="F1506">
        <v>4</v>
      </c>
      <c r="G1506">
        <v>768</v>
      </c>
      <c r="H1506">
        <v>0</v>
      </c>
      <c r="I1506">
        <v>166</v>
      </c>
      <c r="J1506">
        <v>5</v>
      </c>
      <c r="K1506">
        <v>0</v>
      </c>
      <c r="L1506">
        <v>6</v>
      </c>
      <c r="M1506" t="s">
        <v>577</v>
      </c>
      <c r="N1506" t="s">
        <v>580</v>
      </c>
    </row>
    <row r="1507" spans="1:14" ht="16" customHeight="1" x14ac:dyDescent="0.35">
      <c r="A1507" t="s">
        <v>2090</v>
      </c>
      <c r="B1507" t="s">
        <v>449</v>
      </c>
      <c r="C1507">
        <v>2</v>
      </c>
      <c r="D1507" t="s">
        <v>56</v>
      </c>
      <c r="E1507" t="s">
        <v>579</v>
      </c>
      <c r="F1507">
        <v>1</v>
      </c>
      <c r="G1507">
        <v>256</v>
      </c>
      <c r="H1507">
        <v>1</v>
      </c>
      <c r="I1507">
        <v>79</v>
      </c>
      <c r="J1507">
        <v>3</v>
      </c>
      <c r="K1507">
        <v>2</v>
      </c>
      <c r="L1507">
        <v>6</v>
      </c>
      <c r="N1507" t="s">
        <v>586</v>
      </c>
    </row>
    <row r="1508" spans="1:14" ht="16" customHeight="1" x14ac:dyDescent="0.35">
      <c r="A1508" t="s">
        <v>2091</v>
      </c>
      <c r="B1508" t="s">
        <v>449</v>
      </c>
      <c r="C1508">
        <v>3</v>
      </c>
      <c r="D1508" t="s">
        <v>56</v>
      </c>
      <c r="E1508" t="s">
        <v>582</v>
      </c>
      <c r="F1508">
        <v>3</v>
      </c>
      <c r="G1508">
        <v>384</v>
      </c>
      <c r="H1508">
        <v>1</v>
      </c>
      <c r="I1508">
        <v>109</v>
      </c>
      <c r="J1508">
        <v>6</v>
      </c>
      <c r="K1508">
        <v>0</v>
      </c>
      <c r="L1508">
        <v>6</v>
      </c>
      <c r="N1508" t="s">
        <v>586</v>
      </c>
    </row>
    <row r="1509" spans="1:14" ht="16" customHeight="1" x14ac:dyDescent="0.35">
      <c r="A1509" t="s">
        <v>2092</v>
      </c>
      <c r="B1509" t="s">
        <v>449</v>
      </c>
      <c r="C1509">
        <v>4</v>
      </c>
      <c r="D1509" t="s">
        <v>56</v>
      </c>
      <c r="E1509" t="s">
        <v>585</v>
      </c>
      <c r="F1509">
        <v>5</v>
      </c>
      <c r="G1509">
        <v>512</v>
      </c>
      <c r="H1509">
        <v>1</v>
      </c>
      <c r="I1509">
        <v>138</v>
      </c>
      <c r="J1509">
        <v>9</v>
      </c>
      <c r="K1509">
        <v>2</v>
      </c>
      <c r="L1509">
        <v>6</v>
      </c>
      <c r="N1509" t="s">
        <v>586</v>
      </c>
    </row>
    <row r="1510" spans="1:14" ht="16" customHeight="1" x14ac:dyDescent="0.35">
      <c r="A1510" t="s">
        <v>2093</v>
      </c>
      <c r="B1510" t="s">
        <v>450</v>
      </c>
      <c r="C1510">
        <v>1</v>
      </c>
      <c r="D1510" t="s">
        <v>60</v>
      </c>
      <c r="E1510" t="s">
        <v>576</v>
      </c>
      <c r="F1510">
        <v>2</v>
      </c>
      <c r="G1510">
        <v>768</v>
      </c>
      <c r="H1510">
        <v>1</v>
      </c>
      <c r="I1510">
        <v>90</v>
      </c>
      <c r="J1510">
        <v>5</v>
      </c>
      <c r="K1510">
        <v>0</v>
      </c>
      <c r="L1510">
        <v>4</v>
      </c>
      <c r="N1510" t="s">
        <v>586</v>
      </c>
    </row>
    <row r="1511" spans="1:14" ht="16" customHeight="1" x14ac:dyDescent="0.35">
      <c r="A1511" t="s">
        <v>2094</v>
      </c>
      <c r="B1511" t="s">
        <v>450</v>
      </c>
      <c r="C1511">
        <v>2</v>
      </c>
      <c r="D1511" t="s">
        <v>60</v>
      </c>
      <c r="E1511" t="s">
        <v>579</v>
      </c>
      <c r="F1511">
        <v>4</v>
      </c>
      <c r="G1511">
        <v>256</v>
      </c>
      <c r="H1511">
        <v>0</v>
      </c>
      <c r="I1511">
        <v>196</v>
      </c>
      <c r="J1511">
        <v>8</v>
      </c>
      <c r="K1511">
        <v>2</v>
      </c>
      <c r="L1511">
        <v>3</v>
      </c>
      <c r="M1511" t="s">
        <v>583</v>
      </c>
      <c r="N1511" t="s">
        <v>580</v>
      </c>
    </row>
    <row r="1512" spans="1:14" ht="16" customHeight="1" x14ac:dyDescent="0.35">
      <c r="A1512" t="s">
        <v>2095</v>
      </c>
      <c r="B1512" t="s">
        <v>450</v>
      </c>
      <c r="C1512">
        <v>3</v>
      </c>
      <c r="D1512" t="s">
        <v>60</v>
      </c>
      <c r="E1512" t="s">
        <v>582</v>
      </c>
      <c r="F1512">
        <v>1</v>
      </c>
      <c r="G1512">
        <v>384</v>
      </c>
      <c r="H1512">
        <v>0</v>
      </c>
      <c r="I1512">
        <v>131</v>
      </c>
      <c r="J1512">
        <v>6</v>
      </c>
      <c r="K1512">
        <v>0</v>
      </c>
      <c r="L1512">
        <v>3</v>
      </c>
      <c r="M1512" t="s">
        <v>577</v>
      </c>
      <c r="N1512" t="s">
        <v>580</v>
      </c>
    </row>
    <row r="1513" spans="1:14" ht="16" customHeight="1" x14ac:dyDescent="0.35">
      <c r="A1513" t="s">
        <v>2096</v>
      </c>
      <c r="B1513" t="s">
        <v>450</v>
      </c>
      <c r="C1513">
        <v>4</v>
      </c>
      <c r="D1513" t="s">
        <v>60</v>
      </c>
      <c r="E1513" t="s">
        <v>585</v>
      </c>
      <c r="F1513">
        <v>3</v>
      </c>
      <c r="G1513">
        <v>512</v>
      </c>
      <c r="H1513">
        <v>0</v>
      </c>
      <c r="I1513">
        <v>161</v>
      </c>
      <c r="J1513">
        <v>9</v>
      </c>
      <c r="K1513">
        <v>2</v>
      </c>
      <c r="L1513">
        <v>4</v>
      </c>
      <c r="M1513" t="s">
        <v>577</v>
      </c>
      <c r="N1513" t="s">
        <v>580</v>
      </c>
    </row>
    <row r="1514" spans="1:14" ht="16" customHeight="1" x14ac:dyDescent="0.35">
      <c r="A1514" t="s">
        <v>2097</v>
      </c>
      <c r="B1514" t="s">
        <v>451</v>
      </c>
      <c r="C1514">
        <v>1</v>
      </c>
      <c r="D1514" t="s">
        <v>64</v>
      </c>
      <c r="E1514" t="s">
        <v>576</v>
      </c>
      <c r="F1514">
        <v>5</v>
      </c>
      <c r="G1514">
        <v>768</v>
      </c>
      <c r="H1514">
        <v>0</v>
      </c>
      <c r="I1514">
        <v>181</v>
      </c>
      <c r="J1514">
        <v>6</v>
      </c>
      <c r="K1514">
        <v>1</v>
      </c>
      <c r="L1514">
        <v>6</v>
      </c>
      <c r="M1514" t="s">
        <v>577</v>
      </c>
      <c r="N1514" t="s">
        <v>580</v>
      </c>
    </row>
    <row r="1515" spans="1:14" ht="16" customHeight="1" x14ac:dyDescent="0.35">
      <c r="A1515" t="s">
        <v>2098</v>
      </c>
      <c r="B1515" t="s">
        <v>451</v>
      </c>
      <c r="C1515">
        <v>2</v>
      </c>
      <c r="D1515" t="s">
        <v>64</v>
      </c>
      <c r="E1515" t="s">
        <v>579</v>
      </c>
      <c r="F1515">
        <v>2</v>
      </c>
      <c r="G1515">
        <v>256</v>
      </c>
      <c r="H1515">
        <v>1</v>
      </c>
      <c r="I1515">
        <v>94</v>
      </c>
      <c r="J1515">
        <v>4</v>
      </c>
      <c r="K1515">
        <v>3</v>
      </c>
      <c r="L1515">
        <v>6</v>
      </c>
      <c r="N1515" t="s">
        <v>586</v>
      </c>
    </row>
    <row r="1516" spans="1:14" ht="16" customHeight="1" x14ac:dyDescent="0.35">
      <c r="A1516" t="s">
        <v>2099</v>
      </c>
      <c r="B1516" t="s">
        <v>451</v>
      </c>
      <c r="C1516">
        <v>3</v>
      </c>
      <c r="D1516" t="s">
        <v>64</v>
      </c>
      <c r="E1516" t="s">
        <v>582</v>
      </c>
      <c r="F1516">
        <v>4</v>
      </c>
      <c r="G1516">
        <v>384</v>
      </c>
      <c r="H1516">
        <v>1</v>
      </c>
      <c r="I1516">
        <v>124</v>
      </c>
      <c r="J1516">
        <v>7</v>
      </c>
      <c r="K1516">
        <v>1</v>
      </c>
      <c r="L1516">
        <v>6</v>
      </c>
      <c r="N1516" t="s">
        <v>586</v>
      </c>
    </row>
    <row r="1517" spans="1:14" ht="16" customHeight="1" x14ac:dyDescent="0.35">
      <c r="A1517" t="s">
        <v>2100</v>
      </c>
      <c r="B1517" t="s">
        <v>451</v>
      </c>
      <c r="C1517">
        <v>4</v>
      </c>
      <c r="D1517" t="s">
        <v>64</v>
      </c>
      <c r="E1517" t="s">
        <v>585</v>
      </c>
      <c r="F1517">
        <v>1</v>
      </c>
      <c r="G1517">
        <v>512</v>
      </c>
      <c r="H1517">
        <v>1</v>
      </c>
      <c r="I1517">
        <v>59</v>
      </c>
      <c r="J1517">
        <v>5</v>
      </c>
      <c r="K1517">
        <v>3</v>
      </c>
      <c r="L1517">
        <v>6</v>
      </c>
      <c r="N1517" t="s">
        <v>586</v>
      </c>
    </row>
    <row r="1518" spans="1:14" ht="16" customHeight="1" x14ac:dyDescent="0.35">
      <c r="A1518" t="s">
        <v>2101</v>
      </c>
      <c r="B1518" t="s">
        <v>452</v>
      </c>
      <c r="C1518">
        <v>1</v>
      </c>
      <c r="D1518" t="s">
        <v>67</v>
      </c>
      <c r="E1518" t="s">
        <v>576</v>
      </c>
      <c r="F1518">
        <v>3</v>
      </c>
      <c r="G1518">
        <v>768</v>
      </c>
      <c r="H1518">
        <v>0</v>
      </c>
      <c r="I1518">
        <v>169</v>
      </c>
      <c r="J1518">
        <v>4</v>
      </c>
      <c r="K1518">
        <v>0</v>
      </c>
      <c r="L1518">
        <v>3</v>
      </c>
      <c r="M1518" t="s">
        <v>577</v>
      </c>
      <c r="N1518" t="s">
        <v>580</v>
      </c>
    </row>
    <row r="1519" spans="1:14" ht="16" customHeight="1" x14ac:dyDescent="0.35">
      <c r="A1519" t="s">
        <v>2102</v>
      </c>
      <c r="B1519" t="s">
        <v>452</v>
      </c>
      <c r="C1519">
        <v>2</v>
      </c>
      <c r="D1519" t="s">
        <v>67</v>
      </c>
      <c r="E1519" t="s">
        <v>579</v>
      </c>
      <c r="F1519">
        <v>5</v>
      </c>
      <c r="G1519">
        <v>256</v>
      </c>
      <c r="H1519">
        <v>0</v>
      </c>
      <c r="I1519">
        <v>199</v>
      </c>
      <c r="J1519">
        <v>7</v>
      </c>
      <c r="K1519">
        <v>2</v>
      </c>
      <c r="L1519">
        <v>3</v>
      </c>
      <c r="M1519" t="s">
        <v>577</v>
      </c>
      <c r="N1519" t="s">
        <v>580</v>
      </c>
    </row>
    <row r="1520" spans="1:14" ht="16" customHeight="1" x14ac:dyDescent="0.35">
      <c r="A1520" t="s">
        <v>2103</v>
      </c>
      <c r="B1520" t="s">
        <v>452</v>
      </c>
      <c r="C1520">
        <v>3</v>
      </c>
      <c r="D1520" t="s">
        <v>67</v>
      </c>
      <c r="E1520" t="s">
        <v>582</v>
      </c>
      <c r="F1520">
        <v>2</v>
      </c>
      <c r="G1520">
        <v>384</v>
      </c>
      <c r="H1520">
        <v>0</v>
      </c>
      <c r="I1520">
        <v>133</v>
      </c>
      <c r="J1520">
        <v>5</v>
      </c>
      <c r="K1520">
        <v>0</v>
      </c>
      <c r="L1520">
        <v>5</v>
      </c>
      <c r="M1520" t="s">
        <v>577</v>
      </c>
      <c r="N1520" t="s">
        <v>580</v>
      </c>
    </row>
    <row r="1521" spans="1:14" ht="16" customHeight="1" x14ac:dyDescent="0.35">
      <c r="A1521" t="s">
        <v>2104</v>
      </c>
      <c r="B1521" t="s">
        <v>452</v>
      </c>
      <c r="C1521">
        <v>4</v>
      </c>
      <c r="D1521" t="s">
        <v>67</v>
      </c>
      <c r="E1521" t="s">
        <v>585</v>
      </c>
      <c r="F1521">
        <v>4</v>
      </c>
      <c r="G1521">
        <v>512</v>
      </c>
      <c r="H1521">
        <v>0</v>
      </c>
      <c r="I1521">
        <v>163</v>
      </c>
      <c r="J1521">
        <v>8</v>
      </c>
      <c r="K1521">
        <v>2</v>
      </c>
      <c r="L1521">
        <v>4</v>
      </c>
      <c r="M1521" t="s">
        <v>583</v>
      </c>
      <c r="N1521" t="s">
        <v>580</v>
      </c>
    </row>
    <row r="1522" spans="1:14" ht="16" customHeight="1" x14ac:dyDescent="0.35">
      <c r="A1522" t="s">
        <v>2105</v>
      </c>
      <c r="B1522" t="s">
        <v>453</v>
      </c>
      <c r="C1522">
        <v>1</v>
      </c>
      <c r="D1522" t="s">
        <v>56</v>
      </c>
      <c r="E1522" t="s">
        <v>576</v>
      </c>
      <c r="F1522">
        <v>1</v>
      </c>
      <c r="G1522">
        <v>256</v>
      </c>
      <c r="H1522">
        <v>1</v>
      </c>
      <c r="I1522">
        <v>64</v>
      </c>
      <c r="J1522">
        <v>2</v>
      </c>
      <c r="K1522">
        <v>0</v>
      </c>
      <c r="L1522">
        <v>6</v>
      </c>
      <c r="N1522" t="s">
        <v>586</v>
      </c>
    </row>
    <row r="1523" spans="1:14" ht="16" customHeight="1" x14ac:dyDescent="0.35">
      <c r="A1523" t="s">
        <v>2106</v>
      </c>
      <c r="B1523" t="s">
        <v>453</v>
      </c>
      <c r="C1523">
        <v>2</v>
      </c>
      <c r="D1523" t="s">
        <v>56</v>
      </c>
      <c r="E1523" t="s">
        <v>579</v>
      </c>
      <c r="F1523">
        <v>3</v>
      </c>
      <c r="G1523">
        <v>384</v>
      </c>
      <c r="H1523">
        <v>1</v>
      </c>
      <c r="I1523">
        <v>94</v>
      </c>
      <c r="J1523">
        <v>5</v>
      </c>
      <c r="K1523">
        <v>2</v>
      </c>
      <c r="L1523">
        <v>6</v>
      </c>
      <c r="N1523" t="s">
        <v>586</v>
      </c>
    </row>
    <row r="1524" spans="1:14" ht="16" customHeight="1" x14ac:dyDescent="0.35">
      <c r="A1524" t="s">
        <v>2107</v>
      </c>
      <c r="B1524" t="s">
        <v>453</v>
      </c>
      <c r="C1524">
        <v>3</v>
      </c>
      <c r="D1524" t="s">
        <v>56</v>
      </c>
      <c r="E1524" t="s">
        <v>582</v>
      </c>
      <c r="F1524">
        <v>5</v>
      </c>
      <c r="G1524">
        <v>512</v>
      </c>
      <c r="H1524">
        <v>0</v>
      </c>
      <c r="I1524">
        <v>146</v>
      </c>
      <c r="J1524">
        <v>8</v>
      </c>
      <c r="K1524">
        <v>0</v>
      </c>
      <c r="L1524">
        <v>5</v>
      </c>
      <c r="M1524" t="s">
        <v>583</v>
      </c>
      <c r="N1524" t="s">
        <v>580</v>
      </c>
    </row>
    <row r="1525" spans="1:14" ht="16" customHeight="1" x14ac:dyDescent="0.35">
      <c r="A1525" t="s">
        <v>2108</v>
      </c>
      <c r="B1525" t="s">
        <v>453</v>
      </c>
      <c r="C1525">
        <v>4</v>
      </c>
      <c r="D1525" t="s">
        <v>56</v>
      </c>
      <c r="E1525" t="s">
        <v>585</v>
      </c>
      <c r="F1525">
        <v>2</v>
      </c>
      <c r="G1525">
        <v>640</v>
      </c>
      <c r="H1525">
        <v>0</v>
      </c>
      <c r="I1525">
        <v>134</v>
      </c>
      <c r="J1525">
        <v>6</v>
      </c>
      <c r="K1525">
        <v>2</v>
      </c>
      <c r="L1525">
        <v>5</v>
      </c>
      <c r="M1525" t="s">
        <v>577</v>
      </c>
      <c r="N1525" t="s">
        <v>580</v>
      </c>
    </row>
    <row r="1526" spans="1:14" ht="16" customHeight="1" x14ac:dyDescent="0.35">
      <c r="A1526" t="s">
        <v>2109</v>
      </c>
      <c r="B1526" t="s">
        <v>454</v>
      </c>
      <c r="C1526">
        <v>1</v>
      </c>
      <c r="D1526" t="s">
        <v>60</v>
      </c>
      <c r="E1526" t="s">
        <v>576</v>
      </c>
      <c r="F1526">
        <v>4</v>
      </c>
      <c r="G1526">
        <v>256</v>
      </c>
      <c r="H1526">
        <v>0</v>
      </c>
      <c r="I1526">
        <v>181</v>
      </c>
      <c r="J1526">
        <v>7</v>
      </c>
      <c r="K1526">
        <v>0</v>
      </c>
      <c r="L1526">
        <v>5</v>
      </c>
      <c r="M1526" t="s">
        <v>577</v>
      </c>
      <c r="N1526" t="s">
        <v>580</v>
      </c>
    </row>
    <row r="1527" spans="1:14" ht="16" customHeight="1" x14ac:dyDescent="0.35">
      <c r="A1527" t="s">
        <v>2110</v>
      </c>
      <c r="B1527" t="s">
        <v>454</v>
      </c>
      <c r="C1527">
        <v>2</v>
      </c>
      <c r="D1527" t="s">
        <v>60</v>
      </c>
      <c r="E1527" t="s">
        <v>579</v>
      </c>
      <c r="F1527">
        <v>1</v>
      </c>
      <c r="G1527">
        <v>384</v>
      </c>
      <c r="H1527">
        <v>0</v>
      </c>
      <c r="I1527">
        <v>116</v>
      </c>
      <c r="J1527">
        <v>5</v>
      </c>
      <c r="K1527">
        <v>2</v>
      </c>
      <c r="L1527">
        <v>5</v>
      </c>
      <c r="M1527" t="s">
        <v>577</v>
      </c>
      <c r="N1527" t="s">
        <v>580</v>
      </c>
    </row>
    <row r="1528" spans="1:14" ht="16" customHeight="1" x14ac:dyDescent="0.35">
      <c r="A1528" t="s">
        <v>2111</v>
      </c>
      <c r="B1528" t="s">
        <v>454</v>
      </c>
      <c r="C1528">
        <v>3</v>
      </c>
      <c r="D1528" t="s">
        <v>60</v>
      </c>
      <c r="E1528" t="s">
        <v>582</v>
      </c>
      <c r="F1528">
        <v>3</v>
      </c>
      <c r="G1528">
        <v>512</v>
      </c>
      <c r="H1528">
        <v>1</v>
      </c>
      <c r="I1528">
        <v>124</v>
      </c>
      <c r="J1528">
        <v>8</v>
      </c>
      <c r="K1528">
        <v>0</v>
      </c>
      <c r="L1528">
        <v>5</v>
      </c>
      <c r="N1528" t="s">
        <v>586</v>
      </c>
    </row>
    <row r="1529" spans="1:14" ht="16" customHeight="1" x14ac:dyDescent="0.35">
      <c r="A1529" t="s">
        <v>2112</v>
      </c>
      <c r="B1529" t="s">
        <v>454</v>
      </c>
      <c r="C1529">
        <v>4</v>
      </c>
      <c r="D1529" t="s">
        <v>60</v>
      </c>
      <c r="E1529" t="s">
        <v>585</v>
      </c>
      <c r="F1529">
        <v>5</v>
      </c>
      <c r="G1529">
        <v>640</v>
      </c>
      <c r="H1529">
        <v>1</v>
      </c>
      <c r="I1529">
        <v>154</v>
      </c>
      <c r="J1529">
        <v>11</v>
      </c>
      <c r="K1529">
        <v>2</v>
      </c>
      <c r="L1529">
        <v>5</v>
      </c>
      <c r="N1529" t="s">
        <v>586</v>
      </c>
    </row>
    <row r="1530" spans="1:14" ht="16" customHeight="1" x14ac:dyDescent="0.35">
      <c r="A1530" t="s">
        <v>2113</v>
      </c>
      <c r="B1530" t="s">
        <v>455</v>
      </c>
      <c r="C1530">
        <v>1</v>
      </c>
      <c r="D1530" t="s">
        <v>64</v>
      </c>
      <c r="E1530" t="s">
        <v>576</v>
      </c>
      <c r="F1530">
        <v>2</v>
      </c>
      <c r="G1530">
        <v>256</v>
      </c>
      <c r="H1530">
        <v>1</v>
      </c>
      <c r="I1530">
        <v>79</v>
      </c>
      <c r="J1530">
        <v>3</v>
      </c>
      <c r="K1530">
        <v>1</v>
      </c>
      <c r="L1530">
        <v>6</v>
      </c>
      <c r="N1530" t="s">
        <v>586</v>
      </c>
    </row>
    <row r="1531" spans="1:14" ht="16" customHeight="1" x14ac:dyDescent="0.35">
      <c r="A1531" t="s">
        <v>2114</v>
      </c>
      <c r="B1531" t="s">
        <v>455</v>
      </c>
      <c r="C1531">
        <v>2</v>
      </c>
      <c r="D1531" t="s">
        <v>64</v>
      </c>
      <c r="E1531" t="s">
        <v>579</v>
      </c>
      <c r="F1531">
        <v>4</v>
      </c>
      <c r="G1531">
        <v>384</v>
      </c>
      <c r="H1531">
        <v>0</v>
      </c>
      <c r="I1531">
        <v>185</v>
      </c>
      <c r="J1531">
        <v>6</v>
      </c>
      <c r="K1531">
        <v>3</v>
      </c>
      <c r="L1531">
        <v>5</v>
      </c>
      <c r="M1531" t="s">
        <v>577</v>
      </c>
      <c r="N1531" t="s">
        <v>580</v>
      </c>
    </row>
    <row r="1532" spans="1:14" ht="16" customHeight="1" x14ac:dyDescent="0.35">
      <c r="A1532" t="s">
        <v>2115</v>
      </c>
      <c r="B1532" t="s">
        <v>455</v>
      </c>
      <c r="C1532">
        <v>3</v>
      </c>
      <c r="D1532" t="s">
        <v>64</v>
      </c>
      <c r="E1532" t="s">
        <v>582</v>
      </c>
      <c r="F1532">
        <v>1</v>
      </c>
      <c r="G1532">
        <v>512</v>
      </c>
      <c r="H1532">
        <v>0</v>
      </c>
      <c r="I1532">
        <v>120</v>
      </c>
      <c r="J1532">
        <v>4</v>
      </c>
      <c r="K1532">
        <v>1</v>
      </c>
      <c r="L1532">
        <v>5</v>
      </c>
      <c r="M1532" t="s">
        <v>577</v>
      </c>
      <c r="N1532" t="s">
        <v>580</v>
      </c>
    </row>
    <row r="1533" spans="1:14" ht="16" customHeight="1" x14ac:dyDescent="0.35">
      <c r="A1533" t="s">
        <v>2116</v>
      </c>
      <c r="B1533" t="s">
        <v>455</v>
      </c>
      <c r="C1533">
        <v>4</v>
      </c>
      <c r="D1533" t="s">
        <v>64</v>
      </c>
      <c r="E1533" t="s">
        <v>585</v>
      </c>
      <c r="F1533">
        <v>3</v>
      </c>
      <c r="G1533">
        <v>640</v>
      </c>
      <c r="H1533">
        <v>0</v>
      </c>
      <c r="I1533">
        <v>150</v>
      </c>
      <c r="J1533">
        <v>7</v>
      </c>
      <c r="K1533">
        <v>3</v>
      </c>
      <c r="L1533">
        <v>6</v>
      </c>
      <c r="M1533" t="s">
        <v>577</v>
      </c>
      <c r="N1533" t="s">
        <v>580</v>
      </c>
    </row>
    <row r="1534" spans="1:14" ht="16" customHeight="1" x14ac:dyDescent="0.35">
      <c r="A1534" t="s">
        <v>2117</v>
      </c>
      <c r="B1534" t="s">
        <v>456</v>
      </c>
      <c r="C1534">
        <v>1</v>
      </c>
      <c r="D1534" t="s">
        <v>67</v>
      </c>
      <c r="E1534" t="s">
        <v>576</v>
      </c>
      <c r="F1534">
        <v>5</v>
      </c>
      <c r="G1534">
        <v>256</v>
      </c>
      <c r="H1534">
        <v>0</v>
      </c>
      <c r="I1534">
        <v>184</v>
      </c>
      <c r="J1534">
        <v>6</v>
      </c>
      <c r="K1534">
        <v>0</v>
      </c>
      <c r="L1534">
        <v>5</v>
      </c>
      <c r="M1534" t="s">
        <v>583</v>
      </c>
      <c r="N1534" t="s">
        <v>580</v>
      </c>
    </row>
    <row r="1535" spans="1:14" ht="16" customHeight="1" x14ac:dyDescent="0.35">
      <c r="A1535" t="s">
        <v>2118</v>
      </c>
      <c r="B1535" t="s">
        <v>456</v>
      </c>
      <c r="C1535">
        <v>2</v>
      </c>
      <c r="D1535" t="s">
        <v>67</v>
      </c>
      <c r="E1535" t="s">
        <v>579</v>
      </c>
      <c r="F1535">
        <v>2</v>
      </c>
      <c r="G1535">
        <v>384</v>
      </c>
      <c r="H1535">
        <v>1</v>
      </c>
      <c r="I1535">
        <v>97</v>
      </c>
      <c r="J1535">
        <v>4</v>
      </c>
      <c r="K1535">
        <v>2</v>
      </c>
      <c r="L1535">
        <v>5</v>
      </c>
      <c r="N1535" t="s">
        <v>586</v>
      </c>
    </row>
    <row r="1536" spans="1:14" ht="16" customHeight="1" x14ac:dyDescent="0.35">
      <c r="A1536" t="s">
        <v>2119</v>
      </c>
      <c r="B1536" t="s">
        <v>456</v>
      </c>
      <c r="C1536">
        <v>3</v>
      </c>
      <c r="D1536" t="s">
        <v>67</v>
      </c>
      <c r="E1536" t="s">
        <v>582</v>
      </c>
      <c r="F1536">
        <v>4</v>
      </c>
      <c r="G1536">
        <v>512</v>
      </c>
      <c r="H1536">
        <v>1</v>
      </c>
      <c r="I1536">
        <v>126</v>
      </c>
      <c r="J1536">
        <v>7</v>
      </c>
      <c r="K1536">
        <v>0</v>
      </c>
      <c r="L1536">
        <v>5</v>
      </c>
      <c r="N1536" t="s">
        <v>586</v>
      </c>
    </row>
    <row r="1537" spans="1:14" ht="16" customHeight="1" x14ac:dyDescent="0.35">
      <c r="A1537" t="s">
        <v>2120</v>
      </c>
      <c r="B1537" t="s">
        <v>456</v>
      </c>
      <c r="C1537">
        <v>4</v>
      </c>
      <c r="D1537" t="s">
        <v>67</v>
      </c>
      <c r="E1537" t="s">
        <v>585</v>
      </c>
      <c r="F1537">
        <v>1</v>
      </c>
      <c r="G1537">
        <v>640</v>
      </c>
      <c r="H1537">
        <v>0</v>
      </c>
      <c r="I1537">
        <v>83</v>
      </c>
      <c r="J1537">
        <v>5</v>
      </c>
      <c r="K1537">
        <v>2</v>
      </c>
      <c r="L1537">
        <v>4</v>
      </c>
      <c r="M1537" t="s">
        <v>583</v>
      </c>
      <c r="N1537" t="s">
        <v>580</v>
      </c>
    </row>
    <row r="1538" spans="1:14" ht="16" customHeight="1" x14ac:dyDescent="0.35">
      <c r="A1538" t="s">
        <v>2121</v>
      </c>
      <c r="B1538" t="s">
        <v>457</v>
      </c>
      <c r="C1538">
        <v>1</v>
      </c>
      <c r="D1538" t="s">
        <v>56</v>
      </c>
      <c r="E1538" t="s">
        <v>576</v>
      </c>
      <c r="F1538">
        <v>3</v>
      </c>
      <c r="G1538">
        <v>384</v>
      </c>
      <c r="H1538">
        <v>0</v>
      </c>
      <c r="I1538">
        <v>155</v>
      </c>
      <c r="J1538">
        <v>4</v>
      </c>
      <c r="K1538">
        <v>0</v>
      </c>
      <c r="L1538">
        <v>5</v>
      </c>
      <c r="M1538" t="s">
        <v>577</v>
      </c>
      <c r="N1538" t="s">
        <v>580</v>
      </c>
    </row>
    <row r="1539" spans="1:14" ht="16" customHeight="1" x14ac:dyDescent="0.35">
      <c r="A1539" t="s">
        <v>2122</v>
      </c>
      <c r="B1539" t="s">
        <v>457</v>
      </c>
      <c r="C1539">
        <v>2</v>
      </c>
      <c r="D1539" t="s">
        <v>56</v>
      </c>
      <c r="E1539" t="s">
        <v>579</v>
      </c>
      <c r="F1539">
        <v>5</v>
      </c>
      <c r="G1539">
        <v>512</v>
      </c>
      <c r="H1539">
        <v>0</v>
      </c>
      <c r="I1539">
        <v>185</v>
      </c>
      <c r="J1539">
        <v>7</v>
      </c>
      <c r="K1539">
        <v>2</v>
      </c>
      <c r="L1539">
        <v>7</v>
      </c>
      <c r="M1539" t="s">
        <v>577</v>
      </c>
      <c r="N1539" t="s">
        <v>580</v>
      </c>
    </row>
    <row r="1540" spans="1:14" ht="16" customHeight="1" x14ac:dyDescent="0.35">
      <c r="A1540" t="s">
        <v>2123</v>
      </c>
      <c r="B1540" t="s">
        <v>457</v>
      </c>
      <c r="C1540">
        <v>3</v>
      </c>
      <c r="D1540" t="s">
        <v>56</v>
      </c>
      <c r="E1540" t="s">
        <v>582</v>
      </c>
      <c r="F1540">
        <v>2</v>
      </c>
      <c r="G1540">
        <v>640</v>
      </c>
      <c r="H1540">
        <v>1</v>
      </c>
      <c r="I1540">
        <v>98</v>
      </c>
      <c r="J1540">
        <v>5</v>
      </c>
      <c r="K1540">
        <v>0</v>
      </c>
      <c r="L1540">
        <v>7</v>
      </c>
      <c r="N1540" t="s">
        <v>586</v>
      </c>
    </row>
    <row r="1541" spans="1:14" ht="16" customHeight="1" x14ac:dyDescent="0.35">
      <c r="A1541" t="s">
        <v>2124</v>
      </c>
      <c r="B1541" t="s">
        <v>457</v>
      </c>
      <c r="C1541">
        <v>4</v>
      </c>
      <c r="D1541" t="s">
        <v>56</v>
      </c>
      <c r="E1541" t="s">
        <v>585</v>
      </c>
      <c r="F1541">
        <v>4</v>
      </c>
      <c r="G1541">
        <v>768</v>
      </c>
      <c r="H1541">
        <v>1</v>
      </c>
      <c r="I1541">
        <v>127</v>
      </c>
      <c r="J1541">
        <v>8</v>
      </c>
      <c r="K1541">
        <v>2</v>
      </c>
      <c r="L1541">
        <v>7</v>
      </c>
      <c r="N1541" t="s">
        <v>586</v>
      </c>
    </row>
    <row r="1542" spans="1:14" ht="16" customHeight="1" x14ac:dyDescent="0.35">
      <c r="A1542" t="s">
        <v>2125</v>
      </c>
      <c r="B1542" t="s">
        <v>458</v>
      </c>
      <c r="C1542">
        <v>1</v>
      </c>
      <c r="D1542" t="s">
        <v>60</v>
      </c>
      <c r="E1542" t="s">
        <v>576</v>
      </c>
      <c r="F1542">
        <v>1</v>
      </c>
      <c r="G1542">
        <v>384</v>
      </c>
      <c r="H1542">
        <v>1</v>
      </c>
      <c r="I1542">
        <v>79</v>
      </c>
      <c r="J1542">
        <v>4</v>
      </c>
      <c r="K1542">
        <v>0</v>
      </c>
      <c r="L1542">
        <v>6</v>
      </c>
      <c r="N1542" t="s">
        <v>586</v>
      </c>
    </row>
    <row r="1543" spans="1:14" ht="16" customHeight="1" x14ac:dyDescent="0.35">
      <c r="A1543" t="s">
        <v>2126</v>
      </c>
      <c r="B1543" t="s">
        <v>458</v>
      </c>
      <c r="C1543">
        <v>2</v>
      </c>
      <c r="D1543" t="s">
        <v>60</v>
      </c>
      <c r="E1543" t="s">
        <v>579</v>
      </c>
      <c r="F1543">
        <v>3</v>
      </c>
      <c r="G1543">
        <v>512</v>
      </c>
      <c r="H1543">
        <v>1</v>
      </c>
      <c r="I1543">
        <v>109</v>
      </c>
      <c r="J1543">
        <v>7</v>
      </c>
      <c r="K1543">
        <v>2</v>
      </c>
      <c r="L1543">
        <v>5</v>
      </c>
      <c r="N1543" t="s">
        <v>586</v>
      </c>
    </row>
    <row r="1544" spans="1:14" ht="16" customHeight="1" x14ac:dyDescent="0.35">
      <c r="A1544" t="s">
        <v>2127</v>
      </c>
      <c r="B1544" t="s">
        <v>458</v>
      </c>
      <c r="C1544">
        <v>3</v>
      </c>
      <c r="D1544" t="s">
        <v>60</v>
      </c>
      <c r="E1544" t="s">
        <v>582</v>
      </c>
      <c r="F1544">
        <v>5</v>
      </c>
      <c r="G1544">
        <v>640</v>
      </c>
      <c r="H1544">
        <v>0</v>
      </c>
      <c r="I1544">
        <v>215</v>
      </c>
      <c r="J1544">
        <v>10</v>
      </c>
      <c r="K1544">
        <v>0</v>
      </c>
      <c r="L1544">
        <v>4</v>
      </c>
      <c r="M1544" t="s">
        <v>583</v>
      </c>
      <c r="N1544" t="s">
        <v>580</v>
      </c>
    </row>
    <row r="1545" spans="1:14" ht="16" customHeight="1" x14ac:dyDescent="0.35">
      <c r="A1545" t="s">
        <v>2128</v>
      </c>
      <c r="B1545" t="s">
        <v>458</v>
      </c>
      <c r="C1545">
        <v>4</v>
      </c>
      <c r="D1545" t="s">
        <v>60</v>
      </c>
      <c r="E1545" t="s">
        <v>585</v>
      </c>
      <c r="F1545">
        <v>2</v>
      </c>
      <c r="G1545">
        <v>768</v>
      </c>
      <c r="H1545">
        <v>0</v>
      </c>
      <c r="I1545">
        <v>150</v>
      </c>
      <c r="J1545">
        <v>8</v>
      </c>
      <c r="K1545">
        <v>2</v>
      </c>
      <c r="L1545">
        <v>4</v>
      </c>
      <c r="M1545" t="s">
        <v>577</v>
      </c>
      <c r="N1545" t="s">
        <v>580</v>
      </c>
    </row>
    <row r="1546" spans="1:14" ht="16" customHeight="1" x14ac:dyDescent="0.35">
      <c r="A1546" t="s">
        <v>2129</v>
      </c>
      <c r="B1546" t="s">
        <v>459</v>
      </c>
      <c r="C1546">
        <v>1</v>
      </c>
      <c r="D1546" t="s">
        <v>64</v>
      </c>
      <c r="E1546" t="s">
        <v>576</v>
      </c>
      <c r="F1546">
        <v>4</v>
      </c>
      <c r="G1546">
        <v>384</v>
      </c>
      <c r="H1546">
        <v>0</v>
      </c>
      <c r="I1546">
        <v>170</v>
      </c>
      <c r="J1546">
        <v>5</v>
      </c>
      <c r="K1546">
        <v>1</v>
      </c>
      <c r="L1546">
        <v>4</v>
      </c>
      <c r="M1546" t="s">
        <v>577</v>
      </c>
      <c r="N1546" t="s">
        <v>580</v>
      </c>
    </row>
    <row r="1547" spans="1:14" ht="16" customHeight="1" x14ac:dyDescent="0.35">
      <c r="A1547" t="s">
        <v>2130</v>
      </c>
      <c r="B1547" t="s">
        <v>459</v>
      </c>
      <c r="C1547">
        <v>2</v>
      </c>
      <c r="D1547" t="s">
        <v>64</v>
      </c>
      <c r="E1547" t="s">
        <v>579</v>
      </c>
      <c r="F1547">
        <v>1</v>
      </c>
      <c r="G1547">
        <v>512</v>
      </c>
      <c r="H1547">
        <v>1</v>
      </c>
      <c r="I1547">
        <v>83</v>
      </c>
      <c r="J1547">
        <v>3</v>
      </c>
      <c r="K1547">
        <v>3</v>
      </c>
      <c r="L1547">
        <v>5</v>
      </c>
      <c r="N1547" t="s">
        <v>586</v>
      </c>
    </row>
    <row r="1548" spans="1:14" ht="16" customHeight="1" x14ac:dyDescent="0.35">
      <c r="A1548" t="s">
        <v>2131</v>
      </c>
      <c r="B1548" t="s">
        <v>459</v>
      </c>
      <c r="C1548">
        <v>3</v>
      </c>
      <c r="D1548" t="s">
        <v>64</v>
      </c>
      <c r="E1548" t="s">
        <v>582</v>
      </c>
      <c r="F1548">
        <v>3</v>
      </c>
      <c r="G1548">
        <v>640</v>
      </c>
      <c r="H1548">
        <v>1</v>
      </c>
      <c r="I1548">
        <v>113</v>
      </c>
      <c r="J1548">
        <v>6</v>
      </c>
      <c r="K1548">
        <v>1</v>
      </c>
      <c r="L1548">
        <v>4</v>
      </c>
      <c r="N1548" t="s">
        <v>586</v>
      </c>
    </row>
    <row r="1549" spans="1:14" ht="16" customHeight="1" x14ac:dyDescent="0.35">
      <c r="A1549" t="s">
        <v>2132</v>
      </c>
      <c r="B1549" t="s">
        <v>459</v>
      </c>
      <c r="C1549">
        <v>4</v>
      </c>
      <c r="D1549" t="s">
        <v>64</v>
      </c>
      <c r="E1549" t="s">
        <v>585</v>
      </c>
      <c r="F1549">
        <v>5</v>
      </c>
      <c r="G1549">
        <v>768</v>
      </c>
      <c r="H1549">
        <v>1</v>
      </c>
      <c r="I1549">
        <v>143</v>
      </c>
      <c r="J1549">
        <v>9</v>
      </c>
      <c r="K1549">
        <v>3</v>
      </c>
      <c r="L1549">
        <v>4</v>
      </c>
      <c r="N1549" t="s">
        <v>586</v>
      </c>
    </row>
    <row r="1550" spans="1:14" ht="16" customHeight="1" x14ac:dyDescent="0.35">
      <c r="A1550" t="s">
        <v>2133</v>
      </c>
      <c r="B1550" t="s">
        <v>460</v>
      </c>
      <c r="C1550">
        <v>1</v>
      </c>
      <c r="D1550" t="s">
        <v>67</v>
      </c>
      <c r="E1550" t="s">
        <v>576</v>
      </c>
      <c r="F1550">
        <v>2</v>
      </c>
      <c r="G1550">
        <v>384</v>
      </c>
      <c r="H1550">
        <v>1</v>
      </c>
      <c r="I1550">
        <v>82</v>
      </c>
      <c r="J1550">
        <v>3</v>
      </c>
      <c r="K1550">
        <v>0</v>
      </c>
      <c r="L1550">
        <v>5</v>
      </c>
      <c r="N1550" t="s">
        <v>586</v>
      </c>
    </row>
    <row r="1551" spans="1:14" ht="16" customHeight="1" x14ac:dyDescent="0.35">
      <c r="A1551" t="s">
        <v>2134</v>
      </c>
      <c r="B1551" t="s">
        <v>460</v>
      </c>
      <c r="C1551">
        <v>2</v>
      </c>
      <c r="D1551" t="s">
        <v>67</v>
      </c>
      <c r="E1551" t="s">
        <v>579</v>
      </c>
      <c r="F1551">
        <v>4</v>
      </c>
      <c r="G1551">
        <v>512</v>
      </c>
      <c r="H1551">
        <v>0</v>
      </c>
      <c r="I1551">
        <v>188</v>
      </c>
      <c r="J1551">
        <v>6</v>
      </c>
      <c r="K1551">
        <v>2</v>
      </c>
      <c r="L1551">
        <v>4</v>
      </c>
      <c r="M1551" t="s">
        <v>577</v>
      </c>
      <c r="N1551" t="s">
        <v>580</v>
      </c>
    </row>
    <row r="1552" spans="1:14" ht="16" customHeight="1" x14ac:dyDescent="0.35">
      <c r="A1552" t="s">
        <v>2135</v>
      </c>
      <c r="B1552" t="s">
        <v>460</v>
      </c>
      <c r="C1552">
        <v>3</v>
      </c>
      <c r="D1552" t="s">
        <v>67</v>
      </c>
      <c r="E1552" t="s">
        <v>582</v>
      </c>
      <c r="F1552">
        <v>1</v>
      </c>
      <c r="G1552">
        <v>640</v>
      </c>
      <c r="H1552">
        <v>0</v>
      </c>
      <c r="I1552">
        <v>122</v>
      </c>
      <c r="J1552">
        <v>4</v>
      </c>
      <c r="K1552">
        <v>0</v>
      </c>
      <c r="L1552">
        <v>4</v>
      </c>
      <c r="M1552" t="s">
        <v>577</v>
      </c>
      <c r="N1552" t="s">
        <v>580</v>
      </c>
    </row>
    <row r="1553" spans="1:14" ht="16" customHeight="1" x14ac:dyDescent="0.35">
      <c r="A1553" t="s">
        <v>2136</v>
      </c>
      <c r="B1553" t="s">
        <v>460</v>
      </c>
      <c r="C1553">
        <v>4</v>
      </c>
      <c r="D1553" t="s">
        <v>67</v>
      </c>
      <c r="E1553" t="s">
        <v>585</v>
      </c>
      <c r="F1553">
        <v>3</v>
      </c>
      <c r="G1553">
        <v>768</v>
      </c>
      <c r="H1553">
        <v>0</v>
      </c>
      <c r="I1553">
        <v>152</v>
      </c>
      <c r="J1553">
        <v>7</v>
      </c>
      <c r="K1553">
        <v>2</v>
      </c>
      <c r="L1553">
        <v>5</v>
      </c>
      <c r="M1553" t="s">
        <v>577</v>
      </c>
      <c r="N1553" t="s">
        <v>580</v>
      </c>
    </row>
    <row r="1554" spans="1:14" ht="16" customHeight="1" x14ac:dyDescent="0.35">
      <c r="A1554" t="s">
        <v>2137</v>
      </c>
      <c r="B1554" t="s">
        <v>461</v>
      </c>
      <c r="C1554">
        <v>1</v>
      </c>
      <c r="D1554" t="s">
        <v>56</v>
      </c>
      <c r="E1554" t="s">
        <v>576</v>
      </c>
      <c r="F1554">
        <v>5</v>
      </c>
      <c r="G1554">
        <v>512</v>
      </c>
      <c r="H1554">
        <v>0</v>
      </c>
      <c r="I1554">
        <v>170</v>
      </c>
      <c r="J1554">
        <v>6</v>
      </c>
      <c r="K1554">
        <v>0</v>
      </c>
      <c r="L1554">
        <v>4</v>
      </c>
      <c r="M1554" t="s">
        <v>583</v>
      </c>
      <c r="N1554" t="s">
        <v>580</v>
      </c>
    </row>
    <row r="1555" spans="1:14" ht="16" customHeight="1" x14ac:dyDescent="0.35">
      <c r="A1555" t="s">
        <v>2138</v>
      </c>
      <c r="B1555" t="s">
        <v>461</v>
      </c>
      <c r="C1555">
        <v>2</v>
      </c>
      <c r="D1555" t="s">
        <v>56</v>
      </c>
      <c r="E1555" t="s">
        <v>579</v>
      </c>
      <c r="F1555">
        <v>2</v>
      </c>
      <c r="G1555">
        <v>640</v>
      </c>
      <c r="H1555">
        <v>1</v>
      </c>
      <c r="I1555">
        <v>83</v>
      </c>
      <c r="J1555">
        <v>4</v>
      </c>
      <c r="K1555">
        <v>2</v>
      </c>
      <c r="L1555">
        <v>5</v>
      </c>
      <c r="N1555" t="s">
        <v>586</v>
      </c>
    </row>
    <row r="1556" spans="1:14" ht="16" customHeight="1" x14ac:dyDescent="0.35">
      <c r="A1556" t="s">
        <v>2139</v>
      </c>
      <c r="B1556" t="s">
        <v>461</v>
      </c>
      <c r="C1556">
        <v>3</v>
      </c>
      <c r="D1556" t="s">
        <v>56</v>
      </c>
      <c r="E1556" t="s">
        <v>582</v>
      </c>
      <c r="F1556">
        <v>4</v>
      </c>
      <c r="G1556">
        <v>768</v>
      </c>
      <c r="H1556">
        <v>1</v>
      </c>
      <c r="I1556">
        <v>113</v>
      </c>
      <c r="J1556">
        <v>7</v>
      </c>
      <c r="K1556">
        <v>0</v>
      </c>
      <c r="L1556">
        <v>4</v>
      </c>
      <c r="N1556" t="s">
        <v>586</v>
      </c>
    </row>
    <row r="1557" spans="1:14" ht="16" customHeight="1" x14ac:dyDescent="0.35">
      <c r="A1557" t="s">
        <v>2140</v>
      </c>
      <c r="B1557" t="s">
        <v>461</v>
      </c>
      <c r="C1557">
        <v>4</v>
      </c>
      <c r="D1557" t="s">
        <v>56</v>
      </c>
      <c r="E1557" t="s">
        <v>585</v>
      </c>
      <c r="F1557">
        <v>1</v>
      </c>
      <c r="G1557">
        <v>256</v>
      </c>
      <c r="H1557">
        <v>0</v>
      </c>
      <c r="I1557">
        <v>69</v>
      </c>
      <c r="J1557">
        <v>5</v>
      </c>
      <c r="K1557">
        <v>2</v>
      </c>
      <c r="L1557">
        <v>3</v>
      </c>
      <c r="M1557" t="s">
        <v>583</v>
      </c>
      <c r="N1557" t="s">
        <v>580</v>
      </c>
    </row>
    <row r="1558" spans="1:14" ht="16" customHeight="1" x14ac:dyDescent="0.35">
      <c r="A1558" t="s">
        <v>2141</v>
      </c>
      <c r="B1558" t="s">
        <v>462</v>
      </c>
      <c r="C1558">
        <v>1</v>
      </c>
      <c r="D1558" t="s">
        <v>60</v>
      </c>
      <c r="E1558" t="s">
        <v>576</v>
      </c>
      <c r="F1558">
        <v>3</v>
      </c>
      <c r="G1558">
        <v>512</v>
      </c>
      <c r="H1558">
        <v>0</v>
      </c>
      <c r="I1558">
        <v>170</v>
      </c>
      <c r="J1558">
        <v>6</v>
      </c>
      <c r="K1558">
        <v>0</v>
      </c>
      <c r="L1558">
        <v>4</v>
      </c>
      <c r="M1558" t="s">
        <v>577</v>
      </c>
      <c r="N1558" t="s">
        <v>580</v>
      </c>
    </row>
    <row r="1559" spans="1:14" ht="16" customHeight="1" x14ac:dyDescent="0.35">
      <c r="A1559" t="s">
        <v>2142</v>
      </c>
      <c r="B1559" t="s">
        <v>462</v>
      </c>
      <c r="C1559">
        <v>2</v>
      </c>
      <c r="D1559" t="s">
        <v>60</v>
      </c>
      <c r="E1559" t="s">
        <v>579</v>
      </c>
      <c r="F1559">
        <v>5</v>
      </c>
      <c r="G1559">
        <v>640</v>
      </c>
      <c r="H1559">
        <v>0</v>
      </c>
      <c r="I1559">
        <v>200</v>
      </c>
      <c r="J1559">
        <v>9</v>
      </c>
      <c r="K1559">
        <v>2</v>
      </c>
      <c r="L1559">
        <v>6</v>
      </c>
      <c r="M1559" t="s">
        <v>577</v>
      </c>
      <c r="N1559" t="s">
        <v>580</v>
      </c>
    </row>
    <row r="1560" spans="1:14" ht="16" customHeight="1" x14ac:dyDescent="0.35">
      <c r="A1560" t="s">
        <v>2143</v>
      </c>
      <c r="B1560" t="s">
        <v>462</v>
      </c>
      <c r="C1560">
        <v>3</v>
      </c>
      <c r="D1560" t="s">
        <v>60</v>
      </c>
      <c r="E1560" t="s">
        <v>582</v>
      </c>
      <c r="F1560">
        <v>2</v>
      </c>
      <c r="G1560">
        <v>768</v>
      </c>
      <c r="H1560">
        <v>0</v>
      </c>
      <c r="I1560">
        <v>135</v>
      </c>
      <c r="J1560">
        <v>7</v>
      </c>
      <c r="K1560">
        <v>0</v>
      </c>
      <c r="L1560">
        <v>6</v>
      </c>
      <c r="M1560" t="s">
        <v>577</v>
      </c>
      <c r="N1560" t="s">
        <v>580</v>
      </c>
    </row>
    <row r="1561" spans="1:14" ht="16" customHeight="1" x14ac:dyDescent="0.35">
      <c r="A1561" t="s">
        <v>2144</v>
      </c>
      <c r="B1561" t="s">
        <v>462</v>
      </c>
      <c r="C1561">
        <v>4</v>
      </c>
      <c r="D1561" t="s">
        <v>60</v>
      </c>
      <c r="E1561" t="s">
        <v>585</v>
      </c>
      <c r="F1561">
        <v>4</v>
      </c>
      <c r="G1561">
        <v>256</v>
      </c>
      <c r="H1561">
        <v>1</v>
      </c>
      <c r="I1561">
        <v>143</v>
      </c>
      <c r="J1561">
        <v>10</v>
      </c>
      <c r="K1561">
        <v>2</v>
      </c>
      <c r="L1561">
        <v>6</v>
      </c>
      <c r="N1561" t="s">
        <v>586</v>
      </c>
    </row>
    <row r="1562" spans="1:14" ht="16" customHeight="1" x14ac:dyDescent="0.35">
      <c r="A1562" t="s">
        <v>2145</v>
      </c>
      <c r="B1562" t="s">
        <v>463</v>
      </c>
      <c r="C1562">
        <v>1</v>
      </c>
      <c r="D1562" t="s">
        <v>64</v>
      </c>
      <c r="E1562" t="s">
        <v>576</v>
      </c>
      <c r="F1562">
        <v>1</v>
      </c>
      <c r="G1562">
        <v>512</v>
      </c>
      <c r="H1562">
        <v>1</v>
      </c>
      <c r="I1562">
        <v>68</v>
      </c>
      <c r="J1562">
        <v>2</v>
      </c>
      <c r="K1562">
        <v>1</v>
      </c>
      <c r="L1562">
        <v>5</v>
      </c>
      <c r="N1562" t="s">
        <v>586</v>
      </c>
    </row>
    <row r="1563" spans="1:14" ht="16" customHeight="1" x14ac:dyDescent="0.35">
      <c r="A1563" t="s">
        <v>2146</v>
      </c>
      <c r="B1563" t="s">
        <v>463</v>
      </c>
      <c r="C1563">
        <v>2</v>
      </c>
      <c r="D1563" t="s">
        <v>64</v>
      </c>
      <c r="E1563" t="s">
        <v>579</v>
      </c>
      <c r="F1563">
        <v>3</v>
      </c>
      <c r="G1563">
        <v>640</v>
      </c>
      <c r="H1563">
        <v>1</v>
      </c>
      <c r="I1563">
        <v>98</v>
      </c>
      <c r="J1563">
        <v>5</v>
      </c>
      <c r="K1563">
        <v>3</v>
      </c>
      <c r="L1563">
        <v>4</v>
      </c>
      <c r="N1563" t="s">
        <v>586</v>
      </c>
    </row>
    <row r="1564" spans="1:14" ht="16" customHeight="1" x14ac:dyDescent="0.35">
      <c r="A1564" t="s">
        <v>2147</v>
      </c>
      <c r="B1564" t="s">
        <v>463</v>
      </c>
      <c r="C1564">
        <v>3</v>
      </c>
      <c r="D1564" t="s">
        <v>64</v>
      </c>
      <c r="E1564" t="s">
        <v>582</v>
      </c>
      <c r="F1564">
        <v>5</v>
      </c>
      <c r="G1564">
        <v>768</v>
      </c>
      <c r="H1564">
        <v>0</v>
      </c>
      <c r="I1564">
        <v>204</v>
      </c>
      <c r="J1564">
        <v>8</v>
      </c>
      <c r="K1564">
        <v>1</v>
      </c>
      <c r="L1564">
        <v>3</v>
      </c>
      <c r="M1564" t="s">
        <v>577</v>
      </c>
      <c r="N1564" t="s">
        <v>580</v>
      </c>
    </row>
    <row r="1565" spans="1:14" ht="16" customHeight="1" x14ac:dyDescent="0.35">
      <c r="A1565" t="s">
        <v>2148</v>
      </c>
      <c r="B1565" t="s">
        <v>463</v>
      </c>
      <c r="C1565">
        <v>4</v>
      </c>
      <c r="D1565" t="s">
        <v>64</v>
      </c>
      <c r="E1565" t="s">
        <v>585</v>
      </c>
      <c r="F1565">
        <v>2</v>
      </c>
      <c r="G1565">
        <v>256</v>
      </c>
      <c r="H1565">
        <v>0</v>
      </c>
      <c r="I1565">
        <v>139</v>
      </c>
      <c r="J1565">
        <v>6</v>
      </c>
      <c r="K1565">
        <v>3</v>
      </c>
      <c r="L1565">
        <v>3</v>
      </c>
      <c r="M1565" t="s">
        <v>577</v>
      </c>
      <c r="N1565" t="s">
        <v>580</v>
      </c>
    </row>
    <row r="1566" spans="1:14" ht="16" customHeight="1" x14ac:dyDescent="0.35">
      <c r="A1566" t="s">
        <v>2149</v>
      </c>
      <c r="B1566" t="s">
        <v>464</v>
      </c>
      <c r="C1566">
        <v>1</v>
      </c>
      <c r="D1566" t="s">
        <v>67</v>
      </c>
      <c r="E1566" t="s">
        <v>576</v>
      </c>
      <c r="F1566">
        <v>4</v>
      </c>
      <c r="G1566">
        <v>512</v>
      </c>
      <c r="H1566">
        <v>0</v>
      </c>
      <c r="I1566">
        <v>173</v>
      </c>
      <c r="J1566">
        <v>5</v>
      </c>
      <c r="K1566">
        <v>0</v>
      </c>
      <c r="L1566">
        <v>6</v>
      </c>
      <c r="M1566" t="s">
        <v>577</v>
      </c>
      <c r="N1566" t="s">
        <v>580</v>
      </c>
    </row>
    <row r="1567" spans="1:14" ht="16" customHeight="1" x14ac:dyDescent="0.35">
      <c r="A1567" t="s">
        <v>2150</v>
      </c>
      <c r="B1567" t="s">
        <v>464</v>
      </c>
      <c r="C1567">
        <v>2</v>
      </c>
      <c r="D1567" t="s">
        <v>67</v>
      </c>
      <c r="E1567" t="s">
        <v>579</v>
      </c>
      <c r="F1567">
        <v>1</v>
      </c>
      <c r="G1567">
        <v>640</v>
      </c>
      <c r="H1567">
        <v>1</v>
      </c>
      <c r="I1567">
        <v>85</v>
      </c>
      <c r="J1567">
        <v>3</v>
      </c>
      <c r="K1567">
        <v>2</v>
      </c>
      <c r="L1567">
        <v>7</v>
      </c>
      <c r="N1567" t="s">
        <v>586</v>
      </c>
    </row>
    <row r="1568" spans="1:14" ht="16" customHeight="1" x14ac:dyDescent="0.35">
      <c r="A1568" t="s">
        <v>2151</v>
      </c>
      <c r="B1568" t="s">
        <v>464</v>
      </c>
      <c r="C1568">
        <v>3</v>
      </c>
      <c r="D1568" t="s">
        <v>67</v>
      </c>
      <c r="E1568" t="s">
        <v>582</v>
      </c>
      <c r="F1568">
        <v>3</v>
      </c>
      <c r="G1568">
        <v>768</v>
      </c>
      <c r="H1568">
        <v>1</v>
      </c>
      <c r="I1568">
        <v>115</v>
      </c>
      <c r="J1568">
        <v>6</v>
      </c>
      <c r="K1568">
        <v>0</v>
      </c>
      <c r="L1568">
        <v>6</v>
      </c>
      <c r="N1568" t="s">
        <v>586</v>
      </c>
    </row>
    <row r="1569" spans="1:14" ht="16" customHeight="1" x14ac:dyDescent="0.35">
      <c r="A1569" t="s">
        <v>2152</v>
      </c>
      <c r="B1569" t="s">
        <v>464</v>
      </c>
      <c r="C1569">
        <v>4</v>
      </c>
      <c r="D1569" t="s">
        <v>67</v>
      </c>
      <c r="E1569" t="s">
        <v>585</v>
      </c>
      <c r="F1569">
        <v>5</v>
      </c>
      <c r="G1569">
        <v>256</v>
      </c>
      <c r="H1569">
        <v>1</v>
      </c>
      <c r="I1569">
        <v>145</v>
      </c>
      <c r="J1569">
        <v>9</v>
      </c>
      <c r="K1569">
        <v>2</v>
      </c>
      <c r="L1569">
        <v>6</v>
      </c>
      <c r="N1569" t="s">
        <v>586</v>
      </c>
    </row>
    <row r="1570" spans="1:14" ht="16" customHeight="1" x14ac:dyDescent="0.35">
      <c r="A1570" t="s">
        <v>2153</v>
      </c>
      <c r="B1570" t="s">
        <v>465</v>
      </c>
      <c r="C1570">
        <v>1</v>
      </c>
      <c r="D1570" t="s">
        <v>56</v>
      </c>
      <c r="E1570" t="s">
        <v>576</v>
      </c>
      <c r="F1570">
        <v>2</v>
      </c>
      <c r="G1570">
        <v>640</v>
      </c>
      <c r="H1570">
        <v>0</v>
      </c>
      <c r="I1570">
        <v>90</v>
      </c>
      <c r="J1570">
        <v>3</v>
      </c>
      <c r="K1570">
        <v>0</v>
      </c>
      <c r="L1570">
        <v>4</v>
      </c>
      <c r="M1570" t="s">
        <v>583</v>
      </c>
      <c r="N1570" t="s">
        <v>580</v>
      </c>
    </row>
    <row r="1571" spans="1:14" ht="16" customHeight="1" x14ac:dyDescent="0.35">
      <c r="A1571" t="s">
        <v>2154</v>
      </c>
      <c r="B1571" t="s">
        <v>465</v>
      </c>
      <c r="C1571">
        <v>2</v>
      </c>
      <c r="D1571" t="s">
        <v>56</v>
      </c>
      <c r="E1571" t="s">
        <v>579</v>
      </c>
      <c r="F1571">
        <v>4</v>
      </c>
      <c r="G1571">
        <v>768</v>
      </c>
      <c r="H1571">
        <v>0</v>
      </c>
      <c r="I1571">
        <v>174</v>
      </c>
      <c r="J1571">
        <v>6</v>
      </c>
      <c r="K1571">
        <v>2</v>
      </c>
      <c r="L1571">
        <v>3</v>
      </c>
      <c r="M1571" t="s">
        <v>577</v>
      </c>
      <c r="N1571" t="s">
        <v>580</v>
      </c>
    </row>
    <row r="1572" spans="1:14" ht="16" customHeight="1" x14ac:dyDescent="0.35">
      <c r="A1572" t="s">
        <v>2155</v>
      </c>
      <c r="B1572" t="s">
        <v>465</v>
      </c>
      <c r="C1572">
        <v>3</v>
      </c>
      <c r="D1572" t="s">
        <v>56</v>
      </c>
      <c r="E1572" t="s">
        <v>582</v>
      </c>
      <c r="F1572">
        <v>1</v>
      </c>
      <c r="G1572">
        <v>256</v>
      </c>
      <c r="H1572">
        <v>0</v>
      </c>
      <c r="I1572">
        <v>109</v>
      </c>
      <c r="J1572">
        <v>4</v>
      </c>
      <c r="K1572">
        <v>0</v>
      </c>
      <c r="L1572">
        <v>5</v>
      </c>
      <c r="M1572" t="s">
        <v>577</v>
      </c>
      <c r="N1572" t="s">
        <v>580</v>
      </c>
    </row>
    <row r="1573" spans="1:14" ht="16" customHeight="1" x14ac:dyDescent="0.35">
      <c r="A1573" t="s">
        <v>2156</v>
      </c>
      <c r="B1573" t="s">
        <v>465</v>
      </c>
      <c r="C1573">
        <v>4</v>
      </c>
      <c r="D1573" t="s">
        <v>56</v>
      </c>
      <c r="E1573" t="s">
        <v>585</v>
      </c>
      <c r="F1573">
        <v>3</v>
      </c>
      <c r="G1573">
        <v>384</v>
      </c>
      <c r="H1573">
        <v>0</v>
      </c>
      <c r="I1573">
        <v>138</v>
      </c>
      <c r="J1573">
        <v>7</v>
      </c>
      <c r="K1573">
        <v>2</v>
      </c>
      <c r="L1573">
        <v>5</v>
      </c>
      <c r="M1573" t="s">
        <v>577</v>
      </c>
      <c r="N1573" t="s">
        <v>580</v>
      </c>
    </row>
    <row r="1574" spans="1:14" ht="16" customHeight="1" x14ac:dyDescent="0.35">
      <c r="A1574" t="s">
        <v>2157</v>
      </c>
      <c r="B1574" t="s">
        <v>466</v>
      </c>
      <c r="C1574">
        <v>1</v>
      </c>
      <c r="D1574" t="s">
        <v>60</v>
      </c>
      <c r="E1574" t="s">
        <v>576</v>
      </c>
      <c r="F1574">
        <v>5</v>
      </c>
      <c r="G1574">
        <v>640</v>
      </c>
      <c r="H1574">
        <v>0</v>
      </c>
      <c r="I1574">
        <v>185</v>
      </c>
      <c r="J1574">
        <v>8</v>
      </c>
      <c r="K1574">
        <v>0</v>
      </c>
      <c r="L1574">
        <v>6</v>
      </c>
      <c r="M1574" t="s">
        <v>583</v>
      </c>
      <c r="N1574" t="s">
        <v>580</v>
      </c>
    </row>
    <row r="1575" spans="1:14" ht="16" customHeight="1" x14ac:dyDescent="0.35">
      <c r="A1575" t="s">
        <v>2158</v>
      </c>
      <c r="B1575" t="s">
        <v>466</v>
      </c>
      <c r="C1575">
        <v>2</v>
      </c>
      <c r="D1575" t="s">
        <v>60</v>
      </c>
      <c r="E1575" t="s">
        <v>579</v>
      </c>
      <c r="F1575">
        <v>2</v>
      </c>
      <c r="G1575">
        <v>768</v>
      </c>
      <c r="H1575">
        <v>1</v>
      </c>
      <c r="I1575">
        <v>98</v>
      </c>
      <c r="J1575">
        <v>6</v>
      </c>
      <c r="K1575">
        <v>2</v>
      </c>
      <c r="L1575">
        <v>7</v>
      </c>
      <c r="N1575" t="s">
        <v>586</v>
      </c>
    </row>
    <row r="1576" spans="1:14" ht="16" customHeight="1" x14ac:dyDescent="0.35">
      <c r="A1576" t="s">
        <v>2159</v>
      </c>
      <c r="B1576" t="s">
        <v>466</v>
      </c>
      <c r="C1576">
        <v>3</v>
      </c>
      <c r="D1576" t="s">
        <v>60</v>
      </c>
      <c r="E1576" t="s">
        <v>582</v>
      </c>
      <c r="F1576">
        <v>4</v>
      </c>
      <c r="G1576">
        <v>256</v>
      </c>
      <c r="H1576">
        <v>1</v>
      </c>
      <c r="I1576">
        <v>128</v>
      </c>
      <c r="J1576">
        <v>9</v>
      </c>
      <c r="K1576">
        <v>0</v>
      </c>
      <c r="L1576">
        <v>6</v>
      </c>
      <c r="N1576" t="s">
        <v>586</v>
      </c>
    </row>
    <row r="1577" spans="1:14" ht="16" customHeight="1" x14ac:dyDescent="0.35">
      <c r="A1577" t="s">
        <v>2160</v>
      </c>
      <c r="B1577" t="s">
        <v>466</v>
      </c>
      <c r="C1577">
        <v>4</v>
      </c>
      <c r="D1577" t="s">
        <v>60</v>
      </c>
      <c r="E1577" t="s">
        <v>585</v>
      </c>
      <c r="F1577">
        <v>1</v>
      </c>
      <c r="G1577">
        <v>384</v>
      </c>
      <c r="H1577">
        <v>0</v>
      </c>
      <c r="I1577">
        <v>139</v>
      </c>
      <c r="J1577">
        <v>7</v>
      </c>
      <c r="K1577">
        <v>2</v>
      </c>
      <c r="L1577">
        <v>5</v>
      </c>
      <c r="M1577" t="s">
        <v>577</v>
      </c>
      <c r="N1577" t="s">
        <v>580</v>
      </c>
    </row>
    <row r="1578" spans="1:14" ht="16" customHeight="1" x14ac:dyDescent="0.35">
      <c r="A1578" t="s">
        <v>2161</v>
      </c>
      <c r="B1578" t="s">
        <v>467</v>
      </c>
      <c r="C1578">
        <v>1</v>
      </c>
      <c r="D1578" t="s">
        <v>64</v>
      </c>
      <c r="E1578" t="s">
        <v>576</v>
      </c>
      <c r="F1578">
        <v>3</v>
      </c>
      <c r="G1578">
        <v>640</v>
      </c>
      <c r="H1578">
        <v>0</v>
      </c>
      <c r="I1578">
        <v>159</v>
      </c>
      <c r="J1578">
        <v>4</v>
      </c>
      <c r="K1578">
        <v>1</v>
      </c>
      <c r="L1578">
        <v>3</v>
      </c>
      <c r="M1578" t="s">
        <v>577</v>
      </c>
      <c r="N1578" t="s">
        <v>580</v>
      </c>
    </row>
    <row r="1579" spans="1:14" ht="16" customHeight="1" x14ac:dyDescent="0.35">
      <c r="A1579" t="s">
        <v>2162</v>
      </c>
      <c r="B1579" t="s">
        <v>467</v>
      </c>
      <c r="C1579">
        <v>2</v>
      </c>
      <c r="D1579" t="s">
        <v>64</v>
      </c>
      <c r="E1579" t="s">
        <v>579</v>
      </c>
      <c r="F1579">
        <v>5</v>
      </c>
      <c r="G1579">
        <v>768</v>
      </c>
      <c r="H1579">
        <v>0</v>
      </c>
      <c r="I1579">
        <v>189</v>
      </c>
      <c r="J1579">
        <v>7</v>
      </c>
      <c r="K1579">
        <v>3</v>
      </c>
      <c r="L1579">
        <v>5</v>
      </c>
      <c r="M1579" t="s">
        <v>577</v>
      </c>
      <c r="N1579" t="s">
        <v>580</v>
      </c>
    </row>
    <row r="1580" spans="1:14" ht="16" customHeight="1" x14ac:dyDescent="0.35">
      <c r="A1580" t="s">
        <v>2163</v>
      </c>
      <c r="B1580" t="s">
        <v>467</v>
      </c>
      <c r="C1580">
        <v>3</v>
      </c>
      <c r="D1580" t="s">
        <v>64</v>
      </c>
      <c r="E1580" t="s">
        <v>582</v>
      </c>
      <c r="F1580">
        <v>2</v>
      </c>
      <c r="G1580">
        <v>256</v>
      </c>
      <c r="H1580">
        <v>1</v>
      </c>
      <c r="I1580">
        <v>102</v>
      </c>
      <c r="J1580">
        <v>5</v>
      </c>
      <c r="K1580">
        <v>1</v>
      </c>
      <c r="L1580">
        <v>6</v>
      </c>
      <c r="N1580" t="s">
        <v>586</v>
      </c>
    </row>
    <row r="1581" spans="1:14" ht="16" customHeight="1" x14ac:dyDescent="0.35">
      <c r="A1581" t="s">
        <v>2164</v>
      </c>
      <c r="B1581" t="s">
        <v>467</v>
      </c>
      <c r="C1581">
        <v>4</v>
      </c>
      <c r="D1581" t="s">
        <v>64</v>
      </c>
      <c r="E1581" t="s">
        <v>585</v>
      </c>
      <c r="F1581">
        <v>4</v>
      </c>
      <c r="G1581">
        <v>384</v>
      </c>
      <c r="H1581">
        <v>1</v>
      </c>
      <c r="I1581">
        <v>132</v>
      </c>
      <c r="J1581">
        <v>8</v>
      </c>
      <c r="K1581">
        <v>3</v>
      </c>
      <c r="L1581">
        <v>5</v>
      </c>
      <c r="N1581" t="s">
        <v>586</v>
      </c>
    </row>
    <row r="1582" spans="1:14" ht="16" customHeight="1" x14ac:dyDescent="0.35">
      <c r="A1582" t="s">
        <v>2165</v>
      </c>
      <c r="B1582" t="s">
        <v>468</v>
      </c>
      <c r="C1582">
        <v>1</v>
      </c>
      <c r="D1582" t="s">
        <v>67</v>
      </c>
      <c r="E1582" t="s">
        <v>576</v>
      </c>
      <c r="F1582">
        <v>1</v>
      </c>
      <c r="G1582">
        <v>640</v>
      </c>
      <c r="H1582">
        <v>1</v>
      </c>
      <c r="I1582">
        <v>71</v>
      </c>
      <c r="J1582">
        <v>2</v>
      </c>
      <c r="K1582">
        <v>0</v>
      </c>
      <c r="L1582">
        <v>7</v>
      </c>
      <c r="N1582" t="s">
        <v>586</v>
      </c>
    </row>
    <row r="1583" spans="1:14" ht="16" customHeight="1" x14ac:dyDescent="0.35">
      <c r="A1583" t="s">
        <v>2166</v>
      </c>
      <c r="B1583" t="s">
        <v>468</v>
      </c>
      <c r="C1583">
        <v>2</v>
      </c>
      <c r="D1583" t="s">
        <v>67</v>
      </c>
      <c r="E1583" t="s">
        <v>579</v>
      </c>
      <c r="F1583">
        <v>3</v>
      </c>
      <c r="G1583">
        <v>768</v>
      </c>
      <c r="H1583">
        <v>0</v>
      </c>
      <c r="I1583">
        <v>122</v>
      </c>
      <c r="J1583">
        <v>5</v>
      </c>
      <c r="K1583">
        <v>2</v>
      </c>
      <c r="L1583">
        <v>5</v>
      </c>
      <c r="M1583" t="s">
        <v>583</v>
      </c>
      <c r="N1583" t="s">
        <v>580</v>
      </c>
    </row>
    <row r="1584" spans="1:14" ht="16" customHeight="1" x14ac:dyDescent="0.35">
      <c r="A1584" t="s">
        <v>2167</v>
      </c>
      <c r="B1584" t="s">
        <v>468</v>
      </c>
      <c r="C1584">
        <v>3</v>
      </c>
      <c r="D1584" t="s">
        <v>67</v>
      </c>
      <c r="E1584" t="s">
        <v>582</v>
      </c>
      <c r="F1584">
        <v>5</v>
      </c>
      <c r="G1584">
        <v>256</v>
      </c>
      <c r="H1584">
        <v>0</v>
      </c>
      <c r="I1584">
        <v>206</v>
      </c>
      <c r="J1584">
        <v>8</v>
      </c>
      <c r="K1584">
        <v>0</v>
      </c>
      <c r="L1584">
        <v>5</v>
      </c>
      <c r="M1584" t="s">
        <v>577</v>
      </c>
      <c r="N1584" t="s">
        <v>580</v>
      </c>
    </row>
    <row r="1585" spans="1:14" ht="16" customHeight="1" x14ac:dyDescent="0.35">
      <c r="A1585" t="s">
        <v>2168</v>
      </c>
      <c r="B1585" t="s">
        <v>468</v>
      </c>
      <c r="C1585">
        <v>4</v>
      </c>
      <c r="D1585" t="s">
        <v>67</v>
      </c>
      <c r="E1585" t="s">
        <v>585</v>
      </c>
      <c r="F1585">
        <v>2</v>
      </c>
      <c r="G1585">
        <v>384</v>
      </c>
      <c r="H1585">
        <v>0</v>
      </c>
      <c r="I1585">
        <v>141</v>
      </c>
      <c r="J1585">
        <v>6</v>
      </c>
      <c r="K1585">
        <v>2</v>
      </c>
      <c r="L1585">
        <v>7</v>
      </c>
      <c r="M1585" t="s">
        <v>577</v>
      </c>
      <c r="N1585" t="s">
        <v>580</v>
      </c>
    </row>
    <row r="1586" spans="1:14" ht="16" customHeight="1" x14ac:dyDescent="0.35">
      <c r="A1586" t="s">
        <v>2169</v>
      </c>
      <c r="B1586" t="s">
        <v>469</v>
      </c>
      <c r="C1586">
        <v>1</v>
      </c>
      <c r="D1586" t="s">
        <v>56</v>
      </c>
      <c r="E1586" t="s">
        <v>576</v>
      </c>
      <c r="F1586">
        <v>4</v>
      </c>
      <c r="G1586">
        <v>768</v>
      </c>
      <c r="H1586">
        <v>0</v>
      </c>
      <c r="I1586">
        <v>159</v>
      </c>
      <c r="J1586">
        <v>5</v>
      </c>
      <c r="K1586">
        <v>0</v>
      </c>
      <c r="L1586">
        <v>5</v>
      </c>
      <c r="M1586" t="s">
        <v>577</v>
      </c>
      <c r="N1586" t="s">
        <v>580</v>
      </c>
    </row>
    <row r="1587" spans="1:14" ht="16" customHeight="1" x14ac:dyDescent="0.35">
      <c r="A1587" t="s">
        <v>2170</v>
      </c>
      <c r="B1587" t="s">
        <v>469</v>
      </c>
      <c r="C1587">
        <v>2</v>
      </c>
      <c r="D1587" t="s">
        <v>56</v>
      </c>
      <c r="E1587" t="s">
        <v>579</v>
      </c>
      <c r="F1587">
        <v>1</v>
      </c>
      <c r="G1587">
        <v>256</v>
      </c>
      <c r="H1587">
        <v>1</v>
      </c>
      <c r="I1587">
        <v>72</v>
      </c>
      <c r="J1587">
        <v>3</v>
      </c>
      <c r="K1587">
        <v>2</v>
      </c>
      <c r="L1587">
        <v>6</v>
      </c>
      <c r="N1587" t="s">
        <v>586</v>
      </c>
    </row>
    <row r="1588" spans="1:14" ht="16" customHeight="1" x14ac:dyDescent="0.35">
      <c r="A1588" t="s">
        <v>2171</v>
      </c>
      <c r="B1588" t="s">
        <v>469</v>
      </c>
      <c r="C1588">
        <v>3</v>
      </c>
      <c r="D1588" t="s">
        <v>56</v>
      </c>
      <c r="E1588" t="s">
        <v>582</v>
      </c>
      <c r="F1588">
        <v>3</v>
      </c>
      <c r="G1588">
        <v>384</v>
      </c>
      <c r="H1588">
        <v>1</v>
      </c>
      <c r="I1588">
        <v>102</v>
      </c>
      <c r="J1588">
        <v>6</v>
      </c>
      <c r="K1588">
        <v>0</v>
      </c>
      <c r="L1588">
        <v>6</v>
      </c>
      <c r="N1588" t="s">
        <v>586</v>
      </c>
    </row>
    <row r="1589" spans="1:14" ht="16" customHeight="1" x14ac:dyDescent="0.35">
      <c r="A1589" t="s">
        <v>2172</v>
      </c>
      <c r="B1589" t="s">
        <v>469</v>
      </c>
      <c r="C1589">
        <v>4</v>
      </c>
      <c r="D1589" t="s">
        <v>56</v>
      </c>
      <c r="E1589" t="s">
        <v>585</v>
      </c>
      <c r="F1589">
        <v>5</v>
      </c>
      <c r="G1589">
        <v>512</v>
      </c>
      <c r="H1589">
        <v>1</v>
      </c>
      <c r="I1589">
        <v>131</v>
      </c>
      <c r="J1589">
        <v>9</v>
      </c>
      <c r="K1589">
        <v>2</v>
      </c>
      <c r="L1589">
        <v>5</v>
      </c>
      <c r="N1589" t="s">
        <v>586</v>
      </c>
    </row>
    <row r="1590" spans="1:14" ht="16" customHeight="1" x14ac:dyDescent="0.35">
      <c r="A1590" t="s">
        <v>2173</v>
      </c>
      <c r="B1590" t="s">
        <v>470</v>
      </c>
      <c r="C1590">
        <v>1</v>
      </c>
      <c r="D1590" t="s">
        <v>60</v>
      </c>
      <c r="E1590" t="s">
        <v>576</v>
      </c>
      <c r="F1590">
        <v>2</v>
      </c>
      <c r="G1590">
        <v>768</v>
      </c>
      <c r="H1590">
        <v>0</v>
      </c>
      <c r="I1590">
        <v>105</v>
      </c>
      <c r="J1590">
        <v>5</v>
      </c>
      <c r="K1590">
        <v>0</v>
      </c>
      <c r="L1590">
        <v>3</v>
      </c>
      <c r="M1590" t="s">
        <v>583</v>
      </c>
      <c r="N1590" t="s">
        <v>580</v>
      </c>
    </row>
    <row r="1591" spans="1:14" ht="16" customHeight="1" x14ac:dyDescent="0.35">
      <c r="A1591" t="s">
        <v>2174</v>
      </c>
      <c r="B1591" t="s">
        <v>470</v>
      </c>
      <c r="C1591">
        <v>2</v>
      </c>
      <c r="D1591" t="s">
        <v>60</v>
      </c>
      <c r="E1591" t="s">
        <v>579</v>
      </c>
      <c r="F1591">
        <v>4</v>
      </c>
      <c r="G1591">
        <v>256</v>
      </c>
      <c r="H1591">
        <v>0</v>
      </c>
      <c r="I1591">
        <v>189</v>
      </c>
      <c r="J1591">
        <v>8</v>
      </c>
      <c r="K1591">
        <v>2</v>
      </c>
      <c r="L1591">
        <v>2</v>
      </c>
      <c r="M1591" t="s">
        <v>577</v>
      </c>
      <c r="N1591" t="s">
        <v>580</v>
      </c>
    </row>
    <row r="1592" spans="1:14" ht="16" customHeight="1" x14ac:dyDescent="0.35">
      <c r="A1592" t="s">
        <v>2175</v>
      </c>
      <c r="B1592" t="s">
        <v>470</v>
      </c>
      <c r="C1592">
        <v>3</v>
      </c>
      <c r="D1592" t="s">
        <v>60</v>
      </c>
      <c r="E1592" t="s">
        <v>582</v>
      </c>
      <c r="F1592">
        <v>1</v>
      </c>
      <c r="G1592">
        <v>384</v>
      </c>
      <c r="H1592">
        <v>0</v>
      </c>
      <c r="I1592">
        <v>124</v>
      </c>
      <c r="J1592">
        <v>6</v>
      </c>
      <c r="K1592">
        <v>0</v>
      </c>
      <c r="L1592">
        <v>4</v>
      </c>
      <c r="M1592" t="s">
        <v>577</v>
      </c>
      <c r="N1592" t="s">
        <v>580</v>
      </c>
    </row>
    <row r="1593" spans="1:14" ht="16" customHeight="1" x14ac:dyDescent="0.35">
      <c r="A1593" t="s">
        <v>2176</v>
      </c>
      <c r="B1593" t="s">
        <v>470</v>
      </c>
      <c r="C1593">
        <v>4</v>
      </c>
      <c r="D1593" t="s">
        <v>60</v>
      </c>
      <c r="E1593" t="s">
        <v>585</v>
      </c>
      <c r="F1593">
        <v>3</v>
      </c>
      <c r="G1593">
        <v>512</v>
      </c>
      <c r="H1593">
        <v>0</v>
      </c>
      <c r="I1593">
        <v>154</v>
      </c>
      <c r="J1593">
        <v>9</v>
      </c>
      <c r="K1593">
        <v>2</v>
      </c>
      <c r="L1593">
        <v>4</v>
      </c>
      <c r="M1593" t="s">
        <v>577</v>
      </c>
      <c r="N1593" t="s">
        <v>580</v>
      </c>
    </row>
    <row r="1594" spans="1:14" ht="16" customHeight="1" x14ac:dyDescent="0.35">
      <c r="A1594" t="s">
        <v>2177</v>
      </c>
      <c r="B1594" t="s">
        <v>471</v>
      </c>
      <c r="C1594">
        <v>1</v>
      </c>
      <c r="D1594" t="s">
        <v>64</v>
      </c>
      <c r="E1594" t="s">
        <v>576</v>
      </c>
      <c r="F1594">
        <v>5</v>
      </c>
      <c r="G1594">
        <v>768</v>
      </c>
      <c r="H1594">
        <v>0</v>
      </c>
      <c r="I1594">
        <v>174</v>
      </c>
      <c r="J1594">
        <v>6</v>
      </c>
      <c r="K1594">
        <v>1</v>
      </c>
      <c r="L1594">
        <v>5</v>
      </c>
      <c r="M1594" t="s">
        <v>583</v>
      </c>
      <c r="N1594" t="s">
        <v>580</v>
      </c>
    </row>
    <row r="1595" spans="1:14" ht="16" customHeight="1" x14ac:dyDescent="0.35">
      <c r="A1595" t="s">
        <v>2178</v>
      </c>
      <c r="B1595" t="s">
        <v>471</v>
      </c>
      <c r="C1595">
        <v>2</v>
      </c>
      <c r="D1595" t="s">
        <v>64</v>
      </c>
      <c r="E1595" t="s">
        <v>579</v>
      </c>
      <c r="F1595">
        <v>2</v>
      </c>
      <c r="G1595">
        <v>256</v>
      </c>
      <c r="H1595">
        <v>1</v>
      </c>
      <c r="I1595">
        <v>87</v>
      </c>
      <c r="J1595">
        <v>4</v>
      </c>
      <c r="K1595">
        <v>3</v>
      </c>
      <c r="L1595">
        <v>6</v>
      </c>
      <c r="N1595" t="s">
        <v>586</v>
      </c>
    </row>
    <row r="1596" spans="1:14" ht="16" customHeight="1" x14ac:dyDescent="0.35">
      <c r="A1596" t="s">
        <v>2179</v>
      </c>
      <c r="B1596" t="s">
        <v>471</v>
      </c>
      <c r="C1596">
        <v>3</v>
      </c>
      <c r="D1596" t="s">
        <v>64</v>
      </c>
      <c r="E1596" t="s">
        <v>582</v>
      </c>
      <c r="F1596">
        <v>4</v>
      </c>
      <c r="G1596">
        <v>384</v>
      </c>
      <c r="H1596">
        <v>1</v>
      </c>
      <c r="I1596">
        <v>117</v>
      </c>
      <c r="J1596">
        <v>7</v>
      </c>
      <c r="K1596">
        <v>1</v>
      </c>
      <c r="L1596">
        <v>5</v>
      </c>
      <c r="N1596" t="s">
        <v>586</v>
      </c>
    </row>
    <row r="1597" spans="1:14" ht="16" customHeight="1" x14ac:dyDescent="0.35">
      <c r="A1597" t="s">
        <v>2180</v>
      </c>
      <c r="B1597" t="s">
        <v>471</v>
      </c>
      <c r="C1597">
        <v>4</v>
      </c>
      <c r="D1597" t="s">
        <v>64</v>
      </c>
      <c r="E1597" t="s">
        <v>585</v>
      </c>
      <c r="F1597">
        <v>1</v>
      </c>
      <c r="G1597">
        <v>512</v>
      </c>
      <c r="H1597">
        <v>0</v>
      </c>
      <c r="I1597">
        <v>128</v>
      </c>
      <c r="J1597">
        <v>5</v>
      </c>
      <c r="K1597">
        <v>3</v>
      </c>
      <c r="L1597">
        <v>4</v>
      </c>
      <c r="M1597" t="s">
        <v>577</v>
      </c>
      <c r="N1597" t="s">
        <v>580</v>
      </c>
    </row>
    <row r="1598" spans="1:14" ht="16" customHeight="1" x14ac:dyDescent="0.35">
      <c r="A1598" t="s">
        <v>2181</v>
      </c>
      <c r="B1598" t="s">
        <v>472</v>
      </c>
      <c r="C1598">
        <v>1</v>
      </c>
      <c r="D1598" t="s">
        <v>67</v>
      </c>
      <c r="E1598" t="s">
        <v>576</v>
      </c>
      <c r="F1598">
        <v>3</v>
      </c>
      <c r="G1598">
        <v>768</v>
      </c>
      <c r="H1598">
        <v>0</v>
      </c>
      <c r="I1598">
        <v>162</v>
      </c>
      <c r="J1598">
        <v>4</v>
      </c>
      <c r="K1598">
        <v>0</v>
      </c>
      <c r="L1598">
        <v>3</v>
      </c>
      <c r="M1598" t="s">
        <v>577</v>
      </c>
      <c r="N1598" t="s">
        <v>580</v>
      </c>
    </row>
    <row r="1599" spans="1:14" ht="16" customHeight="1" x14ac:dyDescent="0.35">
      <c r="A1599" t="s">
        <v>2182</v>
      </c>
      <c r="B1599" t="s">
        <v>472</v>
      </c>
      <c r="C1599">
        <v>2</v>
      </c>
      <c r="D1599" t="s">
        <v>67</v>
      </c>
      <c r="E1599" t="s">
        <v>579</v>
      </c>
      <c r="F1599">
        <v>5</v>
      </c>
      <c r="G1599">
        <v>256</v>
      </c>
      <c r="H1599">
        <v>0</v>
      </c>
      <c r="I1599">
        <v>191</v>
      </c>
      <c r="J1599">
        <v>7</v>
      </c>
      <c r="K1599">
        <v>2</v>
      </c>
      <c r="L1599">
        <v>4</v>
      </c>
      <c r="M1599" t="s">
        <v>577</v>
      </c>
      <c r="N1599" t="s">
        <v>580</v>
      </c>
    </row>
    <row r="1600" spans="1:14" ht="16" customHeight="1" x14ac:dyDescent="0.35">
      <c r="A1600" t="s">
        <v>2183</v>
      </c>
      <c r="B1600" t="s">
        <v>472</v>
      </c>
      <c r="C1600">
        <v>3</v>
      </c>
      <c r="D1600" t="s">
        <v>67</v>
      </c>
      <c r="E1600" t="s">
        <v>582</v>
      </c>
      <c r="F1600">
        <v>2</v>
      </c>
      <c r="G1600">
        <v>384</v>
      </c>
      <c r="H1600">
        <v>1</v>
      </c>
      <c r="I1600">
        <v>104</v>
      </c>
      <c r="J1600">
        <v>5</v>
      </c>
      <c r="K1600">
        <v>0</v>
      </c>
      <c r="L1600">
        <v>5</v>
      </c>
      <c r="N1600" t="s">
        <v>586</v>
      </c>
    </row>
    <row r="1601" spans="1:14" ht="16" customHeight="1" x14ac:dyDescent="0.35">
      <c r="A1601" t="s">
        <v>2184</v>
      </c>
      <c r="B1601" t="s">
        <v>472</v>
      </c>
      <c r="C1601">
        <v>4</v>
      </c>
      <c r="D1601" t="s">
        <v>67</v>
      </c>
      <c r="E1601" t="s">
        <v>585</v>
      </c>
      <c r="F1601">
        <v>4</v>
      </c>
      <c r="G1601">
        <v>512</v>
      </c>
      <c r="H1601">
        <v>1</v>
      </c>
      <c r="I1601">
        <v>134</v>
      </c>
      <c r="J1601">
        <v>8</v>
      </c>
      <c r="K1601">
        <v>2</v>
      </c>
      <c r="L1601">
        <v>5</v>
      </c>
      <c r="N1601" t="s">
        <v>586</v>
      </c>
    </row>
    <row r="1602" spans="1:14" ht="16" customHeight="1" x14ac:dyDescent="0.35">
      <c r="A1602" t="s">
        <v>2185</v>
      </c>
      <c r="B1602" t="s">
        <v>473</v>
      </c>
      <c r="C1602">
        <v>1</v>
      </c>
      <c r="D1602" t="s">
        <v>56</v>
      </c>
      <c r="E1602" t="s">
        <v>576</v>
      </c>
      <c r="F1602">
        <v>1</v>
      </c>
      <c r="G1602">
        <v>256</v>
      </c>
      <c r="H1602">
        <v>1</v>
      </c>
      <c r="I1602">
        <v>57</v>
      </c>
      <c r="J1602">
        <v>2</v>
      </c>
      <c r="K1602">
        <v>0</v>
      </c>
      <c r="L1602">
        <v>6</v>
      </c>
      <c r="N1602" t="s">
        <v>586</v>
      </c>
    </row>
    <row r="1603" spans="1:14" ht="16" customHeight="1" x14ac:dyDescent="0.35">
      <c r="A1603" t="s">
        <v>2186</v>
      </c>
      <c r="B1603" t="s">
        <v>473</v>
      </c>
      <c r="C1603">
        <v>2</v>
      </c>
      <c r="D1603" t="s">
        <v>56</v>
      </c>
      <c r="E1603" t="s">
        <v>579</v>
      </c>
      <c r="F1603">
        <v>3</v>
      </c>
      <c r="G1603">
        <v>384</v>
      </c>
      <c r="H1603">
        <v>0</v>
      </c>
      <c r="I1603">
        <v>109</v>
      </c>
      <c r="J1603">
        <v>5</v>
      </c>
      <c r="K1603">
        <v>2</v>
      </c>
      <c r="L1603">
        <v>5</v>
      </c>
      <c r="M1603" t="s">
        <v>583</v>
      </c>
      <c r="N1603" t="s">
        <v>580</v>
      </c>
    </row>
    <row r="1604" spans="1:14" ht="16" customHeight="1" x14ac:dyDescent="0.35">
      <c r="A1604" t="s">
        <v>2187</v>
      </c>
      <c r="B1604" t="s">
        <v>473</v>
      </c>
      <c r="C1604">
        <v>3</v>
      </c>
      <c r="D1604" t="s">
        <v>56</v>
      </c>
      <c r="E1604" t="s">
        <v>582</v>
      </c>
      <c r="F1604">
        <v>5</v>
      </c>
      <c r="G1604">
        <v>512</v>
      </c>
      <c r="H1604">
        <v>0</v>
      </c>
      <c r="I1604">
        <v>193</v>
      </c>
      <c r="J1604">
        <v>8</v>
      </c>
      <c r="K1604">
        <v>0</v>
      </c>
      <c r="L1604">
        <v>4</v>
      </c>
      <c r="M1604" t="s">
        <v>577</v>
      </c>
      <c r="N1604" t="s">
        <v>580</v>
      </c>
    </row>
    <row r="1605" spans="1:14" ht="16" customHeight="1" x14ac:dyDescent="0.35">
      <c r="A1605" t="s">
        <v>2188</v>
      </c>
      <c r="B1605" t="s">
        <v>473</v>
      </c>
      <c r="C1605">
        <v>4</v>
      </c>
      <c r="D1605" t="s">
        <v>56</v>
      </c>
      <c r="E1605" t="s">
        <v>585</v>
      </c>
      <c r="F1605">
        <v>2</v>
      </c>
      <c r="G1605">
        <v>640</v>
      </c>
      <c r="H1605">
        <v>0</v>
      </c>
      <c r="I1605">
        <v>127</v>
      </c>
      <c r="J1605">
        <v>6</v>
      </c>
      <c r="K1605">
        <v>2</v>
      </c>
      <c r="L1605">
        <v>6</v>
      </c>
      <c r="M1605" t="s">
        <v>577</v>
      </c>
      <c r="N1605" t="s">
        <v>580</v>
      </c>
    </row>
    <row r="1606" spans="1:14" ht="16" customHeight="1" x14ac:dyDescent="0.35">
      <c r="A1606" t="s">
        <v>2189</v>
      </c>
      <c r="B1606" t="s">
        <v>476</v>
      </c>
      <c r="C1606">
        <v>1</v>
      </c>
      <c r="D1606" t="s">
        <v>60</v>
      </c>
      <c r="E1606" t="s">
        <v>576</v>
      </c>
      <c r="F1606">
        <v>4</v>
      </c>
      <c r="G1606">
        <v>256</v>
      </c>
      <c r="H1606">
        <v>0</v>
      </c>
      <c r="I1606">
        <v>174</v>
      </c>
      <c r="J1606">
        <v>7</v>
      </c>
      <c r="K1606">
        <v>0</v>
      </c>
      <c r="L1606">
        <v>4</v>
      </c>
      <c r="M1606" t="s">
        <v>577</v>
      </c>
      <c r="N1606" t="s">
        <v>580</v>
      </c>
    </row>
    <row r="1607" spans="1:14" ht="16" customHeight="1" x14ac:dyDescent="0.35">
      <c r="A1607" t="s">
        <v>2190</v>
      </c>
      <c r="B1607" t="s">
        <v>476</v>
      </c>
      <c r="C1607">
        <v>2</v>
      </c>
      <c r="D1607" t="s">
        <v>60</v>
      </c>
      <c r="E1607" t="s">
        <v>579</v>
      </c>
      <c r="F1607">
        <v>1</v>
      </c>
      <c r="G1607">
        <v>384</v>
      </c>
      <c r="H1607">
        <v>1</v>
      </c>
      <c r="I1607">
        <v>87</v>
      </c>
      <c r="J1607">
        <v>5</v>
      </c>
      <c r="K1607">
        <v>2</v>
      </c>
      <c r="L1607">
        <v>5</v>
      </c>
      <c r="N1607" t="s">
        <v>586</v>
      </c>
    </row>
    <row r="1608" spans="1:14" ht="16" customHeight="1" x14ac:dyDescent="0.35">
      <c r="A1608" t="s">
        <v>2191</v>
      </c>
      <c r="B1608" t="s">
        <v>476</v>
      </c>
      <c r="C1608">
        <v>3</v>
      </c>
      <c r="D1608" t="s">
        <v>60</v>
      </c>
      <c r="E1608" t="s">
        <v>582</v>
      </c>
      <c r="F1608">
        <v>3</v>
      </c>
      <c r="G1608">
        <v>512</v>
      </c>
      <c r="H1608">
        <v>1</v>
      </c>
      <c r="I1608">
        <v>117</v>
      </c>
      <c r="J1608">
        <v>8</v>
      </c>
      <c r="K1608">
        <v>0</v>
      </c>
      <c r="L1608">
        <v>5</v>
      </c>
      <c r="N1608" t="s">
        <v>586</v>
      </c>
    </row>
    <row r="1609" spans="1:14" ht="16" customHeight="1" x14ac:dyDescent="0.35">
      <c r="A1609" t="s">
        <v>2192</v>
      </c>
      <c r="B1609" t="s">
        <v>476</v>
      </c>
      <c r="C1609">
        <v>4</v>
      </c>
      <c r="D1609" t="s">
        <v>60</v>
      </c>
      <c r="E1609" t="s">
        <v>585</v>
      </c>
      <c r="F1609">
        <v>5</v>
      </c>
      <c r="G1609">
        <v>640</v>
      </c>
      <c r="H1609">
        <v>1</v>
      </c>
      <c r="I1609">
        <v>147</v>
      </c>
      <c r="J1609">
        <v>11</v>
      </c>
      <c r="K1609">
        <v>2</v>
      </c>
      <c r="L1609">
        <v>4</v>
      </c>
      <c r="N1609" t="s">
        <v>586</v>
      </c>
    </row>
    <row r="1610" spans="1:14" ht="16" customHeight="1" x14ac:dyDescent="0.35">
      <c r="A1610" t="s">
        <v>2193</v>
      </c>
      <c r="B1610" t="s">
        <v>477</v>
      </c>
      <c r="C1610">
        <v>1</v>
      </c>
      <c r="D1610" t="s">
        <v>64</v>
      </c>
      <c r="E1610" t="s">
        <v>576</v>
      </c>
      <c r="F1610">
        <v>2</v>
      </c>
      <c r="G1610">
        <v>256</v>
      </c>
      <c r="H1610">
        <v>0</v>
      </c>
      <c r="I1610">
        <v>148</v>
      </c>
      <c r="J1610">
        <v>3</v>
      </c>
      <c r="K1610">
        <v>1</v>
      </c>
      <c r="L1610">
        <v>5</v>
      </c>
      <c r="M1610" t="s">
        <v>577</v>
      </c>
      <c r="N1610" t="s">
        <v>580</v>
      </c>
    </row>
    <row r="1611" spans="1:14" ht="16" customHeight="1" x14ac:dyDescent="0.35">
      <c r="A1611" t="s">
        <v>2194</v>
      </c>
      <c r="B1611" t="s">
        <v>477</v>
      </c>
      <c r="C1611">
        <v>2</v>
      </c>
      <c r="D1611" t="s">
        <v>64</v>
      </c>
      <c r="E1611" t="s">
        <v>579</v>
      </c>
      <c r="F1611">
        <v>4</v>
      </c>
      <c r="G1611">
        <v>384</v>
      </c>
      <c r="H1611">
        <v>0</v>
      </c>
      <c r="I1611">
        <v>178</v>
      </c>
      <c r="J1611">
        <v>6</v>
      </c>
      <c r="K1611">
        <v>3</v>
      </c>
      <c r="L1611">
        <v>4</v>
      </c>
      <c r="M1611" t="s">
        <v>577</v>
      </c>
      <c r="N1611" t="s">
        <v>580</v>
      </c>
    </row>
    <row r="1612" spans="1:14" ht="16" customHeight="1" x14ac:dyDescent="0.35">
      <c r="A1612" t="s">
        <v>2195</v>
      </c>
      <c r="B1612" t="s">
        <v>477</v>
      </c>
      <c r="C1612">
        <v>3</v>
      </c>
      <c r="D1612" t="s">
        <v>64</v>
      </c>
      <c r="E1612" t="s">
        <v>582</v>
      </c>
      <c r="F1612">
        <v>1</v>
      </c>
      <c r="G1612">
        <v>512</v>
      </c>
      <c r="H1612">
        <v>1</v>
      </c>
      <c r="I1612">
        <v>91</v>
      </c>
      <c r="J1612">
        <v>4</v>
      </c>
      <c r="K1612">
        <v>1</v>
      </c>
      <c r="L1612">
        <v>7</v>
      </c>
      <c r="N1612" t="s">
        <v>586</v>
      </c>
    </row>
    <row r="1613" spans="1:14" ht="16" customHeight="1" x14ac:dyDescent="0.35">
      <c r="A1613" t="s">
        <v>2196</v>
      </c>
      <c r="B1613" t="s">
        <v>477</v>
      </c>
      <c r="C1613">
        <v>4</v>
      </c>
      <c r="D1613" t="s">
        <v>64</v>
      </c>
      <c r="E1613" t="s">
        <v>585</v>
      </c>
      <c r="F1613">
        <v>3</v>
      </c>
      <c r="G1613">
        <v>640</v>
      </c>
      <c r="H1613">
        <v>1</v>
      </c>
      <c r="I1613">
        <v>121</v>
      </c>
      <c r="J1613">
        <v>7</v>
      </c>
      <c r="K1613">
        <v>3</v>
      </c>
      <c r="L1613">
        <v>7</v>
      </c>
      <c r="N1613" t="s">
        <v>586</v>
      </c>
    </row>
    <row r="1614" spans="1:14" ht="16" customHeight="1" x14ac:dyDescent="0.35">
      <c r="A1614" t="s">
        <v>2197</v>
      </c>
      <c r="B1614" t="s">
        <v>478</v>
      </c>
      <c r="C1614">
        <v>1</v>
      </c>
      <c r="D1614" t="s">
        <v>67</v>
      </c>
      <c r="E1614" t="s">
        <v>576</v>
      </c>
      <c r="F1614">
        <v>5</v>
      </c>
      <c r="G1614">
        <v>256</v>
      </c>
      <c r="H1614">
        <v>1</v>
      </c>
      <c r="I1614">
        <v>155</v>
      </c>
      <c r="J1614">
        <v>6</v>
      </c>
      <c r="K1614">
        <v>0</v>
      </c>
      <c r="L1614">
        <v>5</v>
      </c>
      <c r="N1614" t="s">
        <v>586</v>
      </c>
    </row>
    <row r="1615" spans="1:14" ht="16" customHeight="1" x14ac:dyDescent="0.35">
      <c r="A1615" t="s">
        <v>2198</v>
      </c>
      <c r="B1615" t="s">
        <v>478</v>
      </c>
      <c r="C1615">
        <v>2</v>
      </c>
      <c r="D1615" t="s">
        <v>67</v>
      </c>
      <c r="E1615" t="s">
        <v>579</v>
      </c>
      <c r="F1615">
        <v>2</v>
      </c>
      <c r="G1615">
        <v>384</v>
      </c>
      <c r="H1615">
        <v>1</v>
      </c>
      <c r="I1615">
        <v>89</v>
      </c>
      <c r="J1615">
        <v>4</v>
      </c>
      <c r="K1615">
        <v>2</v>
      </c>
      <c r="L1615">
        <v>5</v>
      </c>
      <c r="N1615" t="s">
        <v>586</v>
      </c>
    </row>
    <row r="1616" spans="1:14" ht="16" customHeight="1" x14ac:dyDescent="0.35">
      <c r="A1616" t="s">
        <v>2199</v>
      </c>
      <c r="B1616" t="s">
        <v>478</v>
      </c>
      <c r="C1616">
        <v>3</v>
      </c>
      <c r="D1616" t="s">
        <v>67</v>
      </c>
      <c r="E1616" t="s">
        <v>582</v>
      </c>
      <c r="F1616">
        <v>4</v>
      </c>
      <c r="G1616">
        <v>512</v>
      </c>
      <c r="H1616">
        <v>0</v>
      </c>
      <c r="I1616">
        <v>141</v>
      </c>
      <c r="J1616">
        <v>7</v>
      </c>
      <c r="K1616">
        <v>0</v>
      </c>
      <c r="L1616">
        <v>4</v>
      </c>
      <c r="M1616" t="s">
        <v>583</v>
      </c>
      <c r="N1616" t="s">
        <v>580</v>
      </c>
    </row>
    <row r="1617" spans="1:14" ht="16" customHeight="1" x14ac:dyDescent="0.35">
      <c r="A1617" t="s">
        <v>2200</v>
      </c>
      <c r="B1617" t="s">
        <v>478</v>
      </c>
      <c r="C1617">
        <v>4</v>
      </c>
      <c r="D1617" t="s">
        <v>67</v>
      </c>
      <c r="E1617" t="s">
        <v>585</v>
      </c>
      <c r="F1617">
        <v>1</v>
      </c>
      <c r="G1617">
        <v>640</v>
      </c>
      <c r="H1617">
        <v>0</v>
      </c>
      <c r="I1617">
        <v>130</v>
      </c>
      <c r="J1617">
        <v>5</v>
      </c>
      <c r="K1617">
        <v>2</v>
      </c>
      <c r="L1617">
        <v>3</v>
      </c>
      <c r="M1617" t="s">
        <v>577</v>
      </c>
      <c r="N1617" t="s">
        <v>580</v>
      </c>
    </row>
    <row r="1618" spans="1:14" ht="16" customHeight="1" x14ac:dyDescent="0.35">
      <c r="A1618" t="s">
        <v>2201</v>
      </c>
      <c r="B1618" t="s">
        <v>479</v>
      </c>
      <c r="C1618">
        <v>1</v>
      </c>
      <c r="D1618" t="s">
        <v>56</v>
      </c>
      <c r="E1618" t="s">
        <v>576</v>
      </c>
      <c r="F1618">
        <v>3</v>
      </c>
      <c r="G1618">
        <v>384</v>
      </c>
      <c r="H1618">
        <v>0</v>
      </c>
      <c r="I1618">
        <v>148</v>
      </c>
      <c r="J1618">
        <v>4</v>
      </c>
      <c r="K1618">
        <v>0</v>
      </c>
      <c r="L1618">
        <v>6</v>
      </c>
      <c r="M1618" t="s">
        <v>577</v>
      </c>
      <c r="N1618" t="s">
        <v>580</v>
      </c>
    </row>
    <row r="1619" spans="1:14" ht="16" customHeight="1" x14ac:dyDescent="0.35">
      <c r="A1619" t="s">
        <v>2202</v>
      </c>
      <c r="B1619" t="s">
        <v>479</v>
      </c>
      <c r="C1619">
        <v>2</v>
      </c>
      <c r="D1619" t="s">
        <v>56</v>
      </c>
      <c r="E1619" t="s">
        <v>579</v>
      </c>
      <c r="F1619">
        <v>5</v>
      </c>
      <c r="G1619">
        <v>512</v>
      </c>
      <c r="H1619">
        <v>0</v>
      </c>
      <c r="I1619">
        <v>178</v>
      </c>
      <c r="J1619">
        <v>7</v>
      </c>
      <c r="K1619">
        <v>2</v>
      </c>
      <c r="L1619">
        <v>6</v>
      </c>
      <c r="M1619" t="s">
        <v>577</v>
      </c>
      <c r="N1619" t="s">
        <v>580</v>
      </c>
    </row>
    <row r="1620" spans="1:14" ht="16" customHeight="1" x14ac:dyDescent="0.35">
      <c r="A1620" t="s">
        <v>2203</v>
      </c>
      <c r="B1620" t="s">
        <v>479</v>
      </c>
      <c r="C1620">
        <v>3</v>
      </c>
      <c r="D1620" t="s">
        <v>56</v>
      </c>
      <c r="E1620" t="s">
        <v>582</v>
      </c>
      <c r="F1620">
        <v>2</v>
      </c>
      <c r="G1620">
        <v>640</v>
      </c>
      <c r="H1620">
        <v>1</v>
      </c>
      <c r="I1620">
        <v>91</v>
      </c>
      <c r="J1620">
        <v>5</v>
      </c>
      <c r="K1620">
        <v>0</v>
      </c>
      <c r="L1620">
        <v>7</v>
      </c>
      <c r="N1620" t="s">
        <v>586</v>
      </c>
    </row>
    <row r="1621" spans="1:14" ht="16" customHeight="1" x14ac:dyDescent="0.35">
      <c r="A1621" t="s">
        <v>2204</v>
      </c>
      <c r="B1621" t="s">
        <v>479</v>
      </c>
      <c r="C1621">
        <v>4</v>
      </c>
      <c r="D1621" t="s">
        <v>56</v>
      </c>
      <c r="E1621" t="s">
        <v>585</v>
      </c>
      <c r="F1621">
        <v>4</v>
      </c>
      <c r="G1621">
        <v>768</v>
      </c>
      <c r="H1621">
        <v>1</v>
      </c>
      <c r="I1621">
        <v>120</v>
      </c>
      <c r="J1621">
        <v>8</v>
      </c>
      <c r="K1621">
        <v>2</v>
      </c>
      <c r="L1621">
        <v>7</v>
      </c>
      <c r="N1621" t="s">
        <v>586</v>
      </c>
    </row>
    <row r="1622" spans="1:14" ht="16" customHeight="1" x14ac:dyDescent="0.35">
      <c r="A1622" t="s">
        <v>2205</v>
      </c>
      <c r="B1622" t="s">
        <v>480</v>
      </c>
      <c r="C1622">
        <v>1</v>
      </c>
      <c r="D1622" t="s">
        <v>60</v>
      </c>
      <c r="E1622" t="s">
        <v>576</v>
      </c>
      <c r="F1622">
        <v>1</v>
      </c>
      <c r="G1622">
        <v>384</v>
      </c>
      <c r="H1622">
        <v>1</v>
      </c>
      <c r="I1622">
        <v>72</v>
      </c>
      <c r="J1622">
        <v>4</v>
      </c>
      <c r="K1622">
        <v>0</v>
      </c>
      <c r="L1622">
        <v>5</v>
      </c>
      <c r="N1622" t="s">
        <v>586</v>
      </c>
    </row>
    <row r="1623" spans="1:14" ht="16" customHeight="1" x14ac:dyDescent="0.35">
      <c r="A1623" t="s">
        <v>2206</v>
      </c>
      <c r="B1623" t="s">
        <v>480</v>
      </c>
      <c r="C1623">
        <v>2</v>
      </c>
      <c r="D1623" t="s">
        <v>60</v>
      </c>
      <c r="E1623" t="s">
        <v>579</v>
      </c>
      <c r="F1623">
        <v>3</v>
      </c>
      <c r="G1623">
        <v>512</v>
      </c>
      <c r="H1623">
        <v>0</v>
      </c>
      <c r="I1623">
        <v>178</v>
      </c>
      <c r="J1623">
        <v>7</v>
      </c>
      <c r="K1623">
        <v>2</v>
      </c>
      <c r="L1623">
        <v>4</v>
      </c>
      <c r="M1623" t="s">
        <v>583</v>
      </c>
      <c r="N1623" t="s">
        <v>580</v>
      </c>
    </row>
    <row r="1624" spans="1:14" ht="16" customHeight="1" x14ac:dyDescent="0.35">
      <c r="A1624" t="s">
        <v>2207</v>
      </c>
      <c r="B1624" t="s">
        <v>480</v>
      </c>
      <c r="C1624">
        <v>3</v>
      </c>
      <c r="D1624" t="s">
        <v>60</v>
      </c>
      <c r="E1624" t="s">
        <v>582</v>
      </c>
      <c r="F1624">
        <v>5</v>
      </c>
      <c r="G1624">
        <v>640</v>
      </c>
      <c r="H1624">
        <v>0</v>
      </c>
      <c r="I1624">
        <v>208</v>
      </c>
      <c r="J1624">
        <v>10</v>
      </c>
      <c r="K1624">
        <v>0</v>
      </c>
      <c r="L1624">
        <v>3</v>
      </c>
      <c r="M1624" t="s">
        <v>577</v>
      </c>
      <c r="N1624" t="s">
        <v>580</v>
      </c>
    </row>
    <row r="1625" spans="1:14" ht="16" customHeight="1" x14ac:dyDescent="0.35">
      <c r="A1625" t="s">
        <v>2208</v>
      </c>
      <c r="B1625" t="s">
        <v>480</v>
      </c>
      <c r="C1625">
        <v>4</v>
      </c>
      <c r="D1625" t="s">
        <v>60</v>
      </c>
      <c r="E1625" t="s">
        <v>585</v>
      </c>
      <c r="F1625">
        <v>2</v>
      </c>
      <c r="G1625">
        <v>768</v>
      </c>
      <c r="H1625">
        <v>0</v>
      </c>
      <c r="I1625">
        <v>143</v>
      </c>
      <c r="J1625">
        <v>8</v>
      </c>
      <c r="K1625">
        <v>2</v>
      </c>
      <c r="L1625">
        <v>5</v>
      </c>
      <c r="M1625" t="s">
        <v>577</v>
      </c>
      <c r="N1625" t="s">
        <v>580</v>
      </c>
    </row>
    <row r="1626" spans="1:14" ht="16" customHeight="1" x14ac:dyDescent="0.35">
      <c r="A1626" t="s">
        <v>2209</v>
      </c>
      <c r="B1626" t="s">
        <v>481</v>
      </c>
      <c r="C1626">
        <v>1</v>
      </c>
      <c r="D1626" t="s">
        <v>64</v>
      </c>
      <c r="E1626" t="s">
        <v>576</v>
      </c>
      <c r="F1626">
        <v>4</v>
      </c>
      <c r="G1626">
        <v>384</v>
      </c>
      <c r="H1626">
        <v>0</v>
      </c>
      <c r="I1626">
        <v>163</v>
      </c>
      <c r="J1626">
        <v>5</v>
      </c>
      <c r="K1626">
        <v>1</v>
      </c>
      <c r="L1626">
        <v>6</v>
      </c>
      <c r="M1626" t="s">
        <v>577</v>
      </c>
      <c r="N1626" t="s">
        <v>580</v>
      </c>
    </row>
    <row r="1627" spans="1:14" ht="16" customHeight="1" x14ac:dyDescent="0.35">
      <c r="A1627" t="s">
        <v>2210</v>
      </c>
      <c r="B1627" t="s">
        <v>481</v>
      </c>
      <c r="C1627">
        <v>2</v>
      </c>
      <c r="D1627" t="s">
        <v>64</v>
      </c>
      <c r="E1627" t="s">
        <v>579</v>
      </c>
      <c r="F1627">
        <v>1</v>
      </c>
      <c r="G1627">
        <v>512</v>
      </c>
      <c r="H1627">
        <v>1</v>
      </c>
      <c r="I1627">
        <v>76</v>
      </c>
      <c r="J1627">
        <v>3</v>
      </c>
      <c r="K1627">
        <v>3</v>
      </c>
      <c r="L1627">
        <v>7</v>
      </c>
      <c r="N1627" t="s">
        <v>586</v>
      </c>
    </row>
    <row r="1628" spans="1:14" ht="16" customHeight="1" x14ac:dyDescent="0.35">
      <c r="A1628" t="s">
        <v>2211</v>
      </c>
      <c r="B1628" t="s">
        <v>481</v>
      </c>
      <c r="C1628">
        <v>3</v>
      </c>
      <c r="D1628" t="s">
        <v>64</v>
      </c>
      <c r="E1628" t="s">
        <v>582</v>
      </c>
      <c r="F1628">
        <v>3</v>
      </c>
      <c r="G1628">
        <v>640</v>
      </c>
      <c r="H1628">
        <v>1</v>
      </c>
      <c r="I1628">
        <v>106</v>
      </c>
      <c r="J1628">
        <v>6</v>
      </c>
      <c r="K1628">
        <v>1</v>
      </c>
      <c r="L1628">
        <v>7</v>
      </c>
      <c r="N1628" t="s">
        <v>586</v>
      </c>
    </row>
    <row r="1629" spans="1:14" ht="16" customHeight="1" x14ac:dyDescent="0.35">
      <c r="A1629" t="s">
        <v>2212</v>
      </c>
      <c r="B1629" t="s">
        <v>481</v>
      </c>
      <c r="C1629">
        <v>4</v>
      </c>
      <c r="D1629" t="s">
        <v>64</v>
      </c>
      <c r="E1629" t="s">
        <v>585</v>
      </c>
      <c r="F1629">
        <v>5</v>
      </c>
      <c r="G1629">
        <v>768</v>
      </c>
      <c r="H1629">
        <v>1</v>
      </c>
      <c r="I1629">
        <v>136</v>
      </c>
      <c r="J1629">
        <v>9</v>
      </c>
      <c r="K1629">
        <v>3</v>
      </c>
      <c r="L1629">
        <v>6</v>
      </c>
      <c r="N1629" t="s">
        <v>586</v>
      </c>
    </row>
    <row r="1630" spans="1:14" ht="16" customHeight="1" x14ac:dyDescent="0.35">
      <c r="A1630" t="s">
        <v>2213</v>
      </c>
      <c r="B1630" t="s">
        <v>482</v>
      </c>
      <c r="C1630">
        <v>1</v>
      </c>
      <c r="D1630" t="s">
        <v>67</v>
      </c>
      <c r="E1630" t="s">
        <v>576</v>
      </c>
      <c r="F1630">
        <v>2</v>
      </c>
      <c r="G1630">
        <v>384</v>
      </c>
      <c r="H1630">
        <v>0</v>
      </c>
      <c r="I1630">
        <v>151</v>
      </c>
      <c r="J1630">
        <v>3</v>
      </c>
      <c r="K1630">
        <v>0</v>
      </c>
      <c r="L1630">
        <v>4</v>
      </c>
      <c r="M1630" t="s">
        <v>577</v>
      </c>
      <c r="N1630" t="s">
        <v>580</v>
      </c>
    </row>
    <row r="1631" spans="1:14" ht="16" customHeight="1" x14ac:dyDescent="0.35">
      <c r="A1631" t="s">
        <v>2214</v>
      </c>
      <c r="B1631" t="s">
        <v>482</v>
      </c>
      <c r="C1631">
        <v>2</v>
      </c>
      <c r="D1631" t="s">
        <v>67</v>
      </c>
      <c r="E1631" t="s">
        <v>579</v>
      </c>
      <c r="F1631">
        <v>4</v>
      </c>
      <c r="G1631">
        <v>512</v>
      </c>
      <c r="H1631">
        <v>0</v>
      </c>
      <c r="I1631">
        <v>180</v>
      </c>
      <c r="J1631">
        <v>6</v>
      </c>
      <c r="K1631">
        <v>2</v>
      </c>
      <c r="L1631">
        <v>4</v>
      </c>
      <c r="M1631" t="s">
        <v>577</v>
      </c>
      <c r="N1631" t="s">
        <v>580</v>
      </c>
    </row>
    <row r="1632" spans="1:14" ht="16" customHeight="1" x14ac:dyDescent="0.35">
      <c r="A1632" t="s">
        <v>2215</v>
      </c>
      <c r="B1632" t="s">
        <v>482</v>
      </c>
      <c r="C1632">
        <v>3</v>
      </c>
      <c r="D1632" t="s">
        <v>67</v>
      </c>
      <c r="E1632" t="s">
        <v>582</v>
      </c>
      <c r="F1632">
        <v>1</v>
      </c>
      <c r="G1632">
        <v>640</v>
      </c>
      <c r="H1632">
        <v>1</v>
      </c>
      <c r="I1632">
        <v>93</v>
      </c>
      <c r="J1632">
        <v>4</v>
      </c>
      <c r="K1632">
        <v>0</v>
      </c>
      <c r="L1632">
        <v>6</v>
      </c>
    </row>
    <row r="1633" spans="1:14" ht="16" customHeight="1" x14ac:dyDescent="0.35">
      <c r="A1633" t="s">
        <v>2216</v>
      </c>
      <c r="B1633" t="s">
        <v>482</v>
      </c>
      <c r="C1633">
        <v>4</v>
      </c>
      <c r="D1633" t="s">
        <v>67</v>
      </c>
      <c r="E1633" t="s">
        <v>585</v>
      </c>
      <c r="F1633">
        <v>3</v>
      </c>
      <c r="G1633">
        <v>768</v>
      </c>
      <c r="H1633">
        <v>1</v>
      </c>
      <c r="I1633">
        <v>123</v>
      </c>
      <c r="J1633">
        <v>7</v>
      </c>
      <c r="K1633">
        <v>2</v>
      </c>
      <c r="L1633">
        <v>6</v>
      </c>
      <c r="N1633" t="s">
        <v>586</v>
      </c>
    </row>
    <row r="1634" spans="1:14" ht="16" customHeight="1" x14ac:dyDescent="0.35">
      <c r="A1634" t="s">
        <v>2217</v>
      </c>
      <c r="B1634" t="s">
        <v>483</v>
      </c>
      <c r="C1634">
        <v>1</v>
      </c>
      <c r="D1634" t="s">
        <v>56</v>
      </c>
      <c r="E1634" t="s">
        <v>576</v>
      </c>
      <c r="F1634">
        <v>5</v>
      </c>
      <c r="G1634">
        <v>512</v>
      </c>
      <c r="H1634">
        <v>1</v>
      </c>
      <c r="I1634">
        <v>141</v>
      </c>
      <c r="J1634">
        <v>6</v>
      </c>
      <c r="K1634">
        <v>0</v>
      </c>
      <c r="L1634">
        <v>4</v>
      </c>
      <c r="N1634" t="s">
        <v>586</v>
      </c>
    </row>
    <row r="1635" spans="1:14" ht="16" customHeight="1" x14ac:dyDescent="0.35">
      <c r="A1635" t="s">
        <v>2218</v>
      </c>
      <c r="B1635" t="s">
        <v>483</v>
      </c>
      <c r="C1635">
        <v>2</v>
      </c>
      <c r="D1635" t="s">
        <v>56</v>
      </c>
      <c r="E1635" t="s">
        <v>579</v>
      </c>
      <c r="F1635">
        <v>2</v>
      </c>
      <c r="G1635">
        <v>640</v>
      </c>
      <c r="H1635">
        <v>1</v>
      </c>
      <c r="I1635">
        <v>76</v>
      </c>
      <c r="J1635">
        <v>4</v>
      </c>
      <c r="K1635">
        <v>2</v>
      </c>
      <c r="L1635">
        <v>4</v>
      </c>
      <c r="N1635" t="s">
        <v>586</v>
      </c>
    </row>
    <row r="1636" spans="1:14" ht="16" customHeight="1" x14ac:dyDescent="0.35">
      <c r="A1636" t="s">
        <v>2219</v>
      </c>
      <c r="B1636" t="s">
        <v>483</v>
      </c>
      <c r="C1636">
        <v>3</v>
      </c>
      <c r="D1636" t="s">
        <v>56</v>
      </c>
      <c r="E1636" t="s">
        <v>582</v>
      </c>
      <c r="F1636">
        <v>4</v>
      </c>
      <c r="G1636">
        <v>768</v>
      </c>
      <c r="H1636">
        <v>0</v>
      </c>
      <c r="I1636">
        <v>127</v>
      </c>
      <c r="J1636">
        <v>7</v>
      </c>
      <c r="K1636">
        <v>0</v>
      </c>
      <c r="L1636">
        <v>3</v>
      </c>
      <c r="M1636" t="s">
        <v>583</v>
      </c>
      <c r="N1636" t="s">
        <v>580</v>
      </c>
    </row>
    <row r="1637" spans="1:14" ht="16" customHeight="1" x14ac:dyDescent="0.35">
      <c r="A1637" t="s">
        <v>2220</v>
      </c>
      <c r="B1637" t="s">
        <v>483</v>
      </c>
      <c r="C1637">
        <v>4</v>
      </c>
      <c r="D1637" t="s">
        <v>56</v>
      </c>
      <c r="E1637" t="s">
        <v>585</v>
      </c>
      <c r="F1637">
        <v>1</v>
      </c>
      <c r="G1637">
        <v>256</v>
      </c>
      <c r="H1637">
        <v>0</v>
      </c>
      <c r="I1637">
        <v>116</v>
      </c>
      <c r="J1637">
        <v>5</v>
      </c>
      <c r="K1637">
        <v>2</v>
      </c>
      <c r="L1637">
        <v>2</v>
      </c>
      <c r="M1637" t="s">
        <v>577</v>
      </c>
      <c r="N1637" t="s">
        <v>580</v>
      </c>
    </row>
    <row r="1638" spans="1:14" ht="16" customHeight="1" x14ac:dyDescent="0.35">
      <c r="A1638" t="s">
        <v>2221</v>
      </c>
      <c r="B1638" t="s">
        <v>484</v>
      </c>
      <c r="C1638">
        <v>1</v>
      </c>
      <c r="D1638" t="s">
        <v>60</v>
      </c>
      <c r="E1638" t="s">
        <v>576</v>
      </c>
      <c r="F1638">
        <v>3</v>
      </c>
      <c r="G1638">
        <v>512</v>
      </c>
      <c r="H1638">
        <v>0</v>
      </c>
      <c r="I1638">
        <v>163</v>
      </c>
      <c r="J1638">
        <v>6</v>
      </c>
      <c r="K1638">
        <v>0</v>
      </c>
      <c r="L1638">
        <v>6</v>
      </c>
      <c r="M1638" t="s">
        <v>577</v>
      </c>
      <c r="N1638" t="s">
        <v>580</v>
      </c>
    </row>
    <row r="1639" spans="1:14" ht="16" customHeight="1" x14ac:dyDescent="0.35">
      <c r="A1639" t="s">
        <v>2222</v>
      </c>
      <c r="B1639" t="s">
        <v>484</v>
      </c>
      <c r="C1639">
        <v>2</v>
      </c>
      <c r="D1639" t="s">
        <v>60</v>
      </c>
      <c r="E1639" t="s">
        <v>579</v>
      </c>
      <c r="F1639">
        <v>5</v>
      </c>
      <c r="G1639">
        <v>640</v>
      </c>
      <c r="H1639">
        <v>0</v>
      </c>
      <c r="I1639">
        <v>193</v>
      </c>
      <c r="J1639">
        <v>9</v>
      </c>
      <c r="K1639">
        <v>2</v>
      </c>
      <c r="L1639">
        <v>5</v>
      </c>
      <c r="M1639" t="s">
        <v>577</v>
      </c>
      <c r="N1639" t="s">
        <v>580</v>
      </c>
    </row>
    <row r="1640" spans="1:14" ht="16" customHeight="1" x14ac:dyDescent="0.35">
      <c r="A1640" t="s">
        <v>2223</v>
      </c>
      <c r="B1640" t="s">
        <v>484</v>
      </c>
      <c r="C1640">
        <v>3</v>
      </c>
      <c r="D1640" t="s">
        <v>60</v>
      </c>
      <c r="E1640" t="s">
        <v>582</v>
      </c>
      <c r="F1640">
        <v>2</v>
      </c>
      <c r="G1640">
        <v>768</v>
      </c>
      <c r="H1640">
        <v>1</v>
      </c>
      <c r="I1640">
        <v>106</v>
      </c>
      <c r="J1640">
        <v>7</v>
      </c>
      <c r="K1640">
        <v>0</v>
      </c>
      <c r="L1640">
        <v>6</v>
      </c>
      <c r="N1640" t="s">
        <v>586</v>
      </c>
    </row>
    <row r="1641" spans="1:14" ht="16" customHeight="1" x14ac:dyDescent="0.35">
      <c r="A1641" t="s">
        <v>2224</v>
      </c>
      <c r="B1641" t="s">
        <v>484</v>
      </c>
      <c r="C1641">
        <v>4</v>
      </c>
      <c r="D1641" t="s">
        <v>60</v>
      </c>
      <c r="E1641" t="s">
        <v>585</v>
      </c>
      <c r="F1641">
        <v>4</v>
      </c>
      <c r="G1641">
        <v>256</v>
      </c>
      <c r="H1641">
        <v>1</v>
      </c>
      <c r="I1641">
        <v>136</v>
      </c>
      <c r="J1641">
        <v>10</v>
      </c>
      <c r="K1641">
        <v>2</v>
      </c>
      <c r="L1641">
        <v>6</v>
      </c>
      <c r="N1641" t="s">
        <v>586</v>
      </c>
    </row>
    <row r="1642" spans="1:14" ht="16" customHeight="1" x14ac:dyDescent="0.35">
      <c r="A1642" t="s">
        <v>2225</v>
      </c>
      <c r="B1642" t="s">
        <v>485</v>
      </c>
      <c r="C1642">
        <v>1</v>
      </c>
      <c r="D1642" t="s">
        <v>64</v>
      </c>
      <c r="E1642" t="s">
        <v>576</v>
      </c>
      <c r="F1642">
        <v>1</v>
      </c>
      <c r="G1642">
        <v>512</v>
      </c>
      <c r="H1642">
        <v>1</v>
      </c>
      <c r="I1642">
        <v>61</v>
      </c>
      <c r="J1642">
        <v>2</v>
      </c>
      <c r="K1642">
        <v>1</v>
      </c>
      <c r="L1642">
        <v>4</v>
      </c>
      <c r="N1642" t="s">
        <v>586</v>
      </c>
    </row>
    <row r="1643" spans="1:14" ht="16" customHeight="1" x14ac:dyDescent="0.35">
      <c r="A1643" t="s">
        <v>2226</v>
      </c>
      <c r="B1643" t="s">
        <v>485</v>
      </c>
      <c r="C1643">
        <v>2</v>
      </c>
      <c r="D1643" t="s">
        <v>64</v>
      </c>
      <c r="E1643" t="s">
        <v>579</v>
      </c>
      <c r="F1643">
        <v>3</v>
      </c>
      <c r="G1643">
        <v>640</v>
      </c>
      <c r="H1643">
        <v>0</v>
      </c>
      <c r="I1643">
        <v>167</v>
      </c>
      <c r="J1643">
        <v>5</v>
      </c>
      <c r="K1643">
        <v>3</v>
      </c>
      <c r="L1643">
        <v>3</v>
      </c>
      <c r="M1643" t="s">
        <v>577</v>
      </c>
      <c r="N1643" t="s">
        <v>580</v>
      </c>
    </row>
    <row r="1644" spans="1:14" ht="16" customHeight="1" x14ac:dyDescent="0.35">
      <c r="A1644" t="s">
        <v>2227</v>
      </c>
      <c r="B1644" t="s">
        <v>485</v>
      </c>
      <c r="C1644">
        <v>3</v>
      </c>
      <c r="D1644" t="s">
        <v>64</v>
      </c>
      <c r="E1644" t="s">
        <v>582</v>
      </c>
      <c r="F1644">
        <v>5</v>
      </c>
      <c r="G1644">
        <v>768</v>
      </c>
      <c r="H1644">
        <v>0</v>
      </c>
      <c r="I1644">
        <v>197</v>
      </c>
      <c r="J1644">
        <v>8</v>
      </c>
      <c r="K1644">
        <v>1</v>
      </c>
      <c r="L1644">
        <v>3</v>
      </c>
      <c r="M1644" t="s">
        <v>577</v>
      </c>
      <c r="N1644" t="s">
        <v>580</v>
      </c>
    </row>
    <row r="1645" spans="1:14" ht="16" customHeight="1" x14ac:dyDescent="0.35">
      <c r="A1645" t="s">
        <v>2228</v>
      </c>
      <c r="B1645" t="s">
        <v>485</v>
      </c>
      <c r="C1645">
        <v>4</v>
      </c>
      <c r="D1645" t="s">
        <v>64</v>
      </c>
      <c r="E1645" t="s">
        <v>585</v>
      </c>
      <c r="F1645">
        <v>2</v>
      </c>
      <c r="G1645">
        <v>256</v>
      </c>
      <c r="H1645">
        <v>0</v>
      </c>
      <c r="I1645">
        <v>132</v>
      </c>
      <c r="J1645">
        <v>6</v>
      </c>
      <c r="K1645">
        <v>3</v>
      </c>
      <c r="L1645">
        <v>4</v>
      </c>
      <c r="M1645" t="s">
        <v>577</v>
      </c>
      <c r="N1645" t="s">
        <v>580</v>
      </c>
    </row>
    <row r="1646" spans="1:14" ht="16" customHeight="1" x14ac:dyDescent="0.35">
      <c r="A1646" t="s">
        <v>2229</v>
      </c>
      <c r="B1646" t="s">
        <v>486</v>
      </c>
      <c r="C1646">
        <v>1</v>
      </c>
      <c r="D1646" t="s">
        <v>67</v>
      </c>
      <c r="E1646" t="s">
        <v>576</v>
      </c>
      <c r="F1646">
        <v>4</v>
      </c>
      <c r="G1646">
        <v>512</v>
      </c>
      <c r="H1646">
        <v>0</v>
      </c>
      <c r="I1646">
        <v>166</v>
      </c>
      <c r="J1646">
        <v>5</v>
      </c>
      <c r="K1646">
        <v>0</v>
      </c>
      <c r="L1646">
        <v>5</v>
      </c>
      <c r="M1646" t="s">
        <v>583</v>
      </c>
      <c r="N1646" t="s">
        <v>580</v>
      </c>
    </row>
    <row r="1647" spans="1:14" ht="16" customHeight="1" x14ac:dyDescent="0.35">
      <c r="A1647" t="s">
        <v>2230</v>
      </c>
      <c r="B1647" t="s">
        <v>486</v>
      </c>
      <c r="C1647">
        <v>2</v>
      </c>
      <c r="D1647" t="s">
        <v>67</v>
      </c>
      <c r="E1647" t="s">
        <v>579</v>
      </c>
      <c r="F1647">
        <v>1</v>
      </c>
      <c r="G1647">
        <v>640</v>
      </c>
      <c r="H1647">
        <v>1</v>
      </c>
      <c r="I1647">
        <v>78</v>
      </c>
      <c r="J1647">
        <v>3</v>
      </c>
      <c r="K1647">
        <v>2</v>
      </c>
      <c r="L1647">
        <v>6</v>
      </c>
      <c r="N1647" t="s">
        <v>586</v>
      </c>
    </row>
    <row r="1648" spans="1:14" ht="16" customHeight="1" x14ac:dyDescent="0.35">
      <c r="A1648" t="s">
        <v>2231</v>
      </c>
      <c r="B1648" t="s">
        <v>486</v>
      </c>
      <c r="C1648">
        <v>3</v>
      </c>
      <c r="D1648" t="s">
        <v>67</v>
      </c>
      <c r="E1648" t="s">
        <v>582</v>
      </c>
      <c r="F1648">
        <v>3</v>
      </c>
      <c r="G1648">
        <v>768</v>
      </c>
      <c r="H1648">
        <v>1</v>
      </c>
      <c r="I1648">
        <v>108</v>
      </c>
      <c r="J1648">
        <v>6</v>
      </c>
      <c r="K1648">
        <v>0</v>
      </c>
      <c r="L1648">
        <v>6</v>
      </c>
      <c r="N1648" t="s">
        <v>586</v>
      </c>
    </row>
    <row r="1649" spans="1:14" ht="16" customHeight="1" x14ac:dyDescent="0.35">
      <c r="A1649" t="s">
        <v>2232</v>
      </c>
      <c r="B1649" t="s">
        <v>486</v>
      </c>
      <c r="C1649">
        <v>4</v>
      </c>
      <c r="D1649" t="s">
        <v>67</v>
      </c>
      <c r="E1649" t="s">
        <v>585</v>
      </c>
      <c r="F1649">
        <v>5</v>
      </c>
      <c r="G1649">
        <v>256</v>
      </c>
      <c r="H1649">
        <v>0</v>
      </c>
      <c r="I1649">
        <v>160</v>
      </c>
      <c r="J1649">
        <v>9</v>
      </c>
      <c r="K1649">
        <v>2</v>
      </c>
      <c r="L1649">
        <v>5</v>
      </c>
      <c r="M1649" t="s">
        <v>583</v>
      </c>
      <c r="N1649" t="s">
        <v>580</v>
      </c>
    </row>
    <row r="1650" spans="1:14" ht="16" customHeight="1" x14ac:dyDescent="0.35">
      <c r="A1650" t="s">
        <v>2233</v>
      </c>
      <c r="B1650" t="s">
        <v>487</v>
      </c>
      <c r="C1650">
        <v>1</v>
      </c>
      <c r="D1650" t="s">
        <v>56</v>
      </c>
      <c r="E1650" t="s">
        <v>576</v>
      </c>
      <c r="F1650">
        <v>2</v>
      </c>
      <c r="G1650">
        <v>640</v>
      </c>
      <c r="H1650">
        <v>0</v>
      </c>
      <c r="I1650">
        <v>137</v>
      </c>
      <c r="J1650">
        <v>3</v>
      </c>
      <c r="K1650">
        <v>0</v>
      </c>
      <c r="L1650">
        <v>3</v>
      </c>
      <c r="M1650" t="s">
        <v>577</v>
      </c>
      <c r="N1650" t="s">
        <v>580</v>
      </c>
    </row>
    <row r="1651" spans="1:14" ht="16" customHeight="1" x14ac:dyDescent="0.35">
      <c r="A1651" t="s">
        <v>2234</v>
      </c>
      <c r="B1651" t="s">
        <v>487</v>
      </c>
      <c r="C1651">
        <v>2</v>
      </c>
      <c r="D1651" t="s">
        <v>56</v>
      </c>
      <c r="E1651" t="s">
        <v>579</v>
      </c>
      <c r="F1651">
        <v>4</v>
      </c>
      <c r="G1651">
        <v>768</v>
      </c>
      <c r="H1651">
        <v>0</v>
      </c>
      <c r="I1651">
        <v>167</v>
      </c>
      <c r="J1651">
        <v>6</v>
      </c>
      <c r="K1651">
        <v>2</v>
      </c>
      <c r="L1651">
        <v>5</v>
      </c>
      <c r="M1651" t="s">
        <v>577</v>
      </c>
      <c r="N1651" t="s">
        <v>580</v>
      </c>
    </row>
    <row r="1652" spans="1:14" ht="16" customHeight="1" x14ac:dyDescent="0.35">
      <c r="A1652" t="s">
        <v>2235</v>
      </c>
      <c r="B1652" t="s">
        <v>487</v>
      </c>
      <c r="C1652">
        <v>3</v>
      </c>
      <c r="D1652" t="s">
        <v>56</v>
      </c>
      <c r="E1652" t="s">
        <v>582</v>
      </c>
      <c r="F1652">
        <v>1</v>
      </c>
      <c r="G1652">
        <v>256</v>
      </c>
      <c r="H1652">
        <v>1</v>
      </c>
      <c r="I1652">
        <v>79</v>
      </c>
      <c r="J1652">
        <v>4</v>
      </c>
      <c r="K1652">
        <v>0</v>
      </c>
      <c r="L1652">
        <v>5</v>
      </c>
      <c r="N1652" t="s">
        <v>586</v>
      </c>
    </row>
    <row r="1653" spans="1:14" ht="16" customHeight="1" x14ac:dyDescent="0.35">
      <c r="A1653" t="s">
        <v>2236</v>
      </c>
      <c r="B1653" t="s">
        <v>487</v>
      </c>
      <c r="C1653">
        <v>4</v>
      </c>
      <c r="D1653" t="s">
        <v>56</v>
      </c>
      <c r="E1653" t="s">
        <v>585</v>
      </c>
      <c r="F1653">
        <v>3</v>
      </c>
      <c r="G1653">
        <v>384</v>
      </c>
      <c r="H1653">
        <v>1</v>
      </c>
      <c r="I1653">
        <v>109</v>
      </c>
      <c r="J1653">
        <v>7</v>
      </c>
      <c r="K1653">
        <v>2</v>
      </c>
      <c r="L1653">
        <v>5</v>
      </c>
      <c r="N1653" t="s">
        <v>586</v>
      </c>
    </row>
    <row r="1654" spans="1:14" ht="16" customHeight="1" x14ac:dyDescent="0.35">
      <c r="A1654" t="s">
        <v>2237</v>
      </c>
      <c r="B1654" t="s">
        <v>488</v>
      </c>
      <c r="C1654">
        <v>1</v>
      </c>
      <c r="D1654" t="s">
        <v>60</v>
      </c>
      <c r="E1654" t="s">
        <v>576</v>
      </c>
      <c r="F1654">
        <v>5</v>
      </c>
      <c r="G1654">
        <v>640</v>
      </c>
      <c r="H1654">
        <v>1</v>
      </c>
      <c r="I1654">
        <v>156</v>
      </c>
      <c r="J1654">
        <v>8</v>
      </c>
      <c r="K1654">
        <v>0</v>
      </c>
      <c r="L1654">
        <v>6</v>
      </c>
      <c r="N1654" t="s">
        <v>586</v>
      </c>
    </row>
    <row r="1655" spans="1:14" ht="16" customHeight="1" x14ac:dyDescent="0.35">
      <c r="A1655" t="s">
        <v>2238</v>
      </c>
      <c r="B1655" t="s">
        <v>488</v>
      </c>
      <c r="C1655">
        <v>2</v>
      </c>
      <c r="D1655" t="s">
        <v>60</v>
      </c>
      <c r="E1655" t="s">
        <v>579</v>
      </c>
      <c r="F1655">
        <v>2</v>
      </c>
      <c r="G1655">
        <v>768</v>
      </c>
      <c r="H1655">
        <v>1</v>
      </c>
      <c r="I1655">
        <v>91</v>
      </c>
      <c r="J1655">
        <v>6</v>
      </c>
      <c r="K1655">
        <v>2</v>
      </c>
      <c r="L1655">
        <v>6</v>
      </c>
      <c r="N1655" t="s">
        <v>586</v>
      </c>
    </row>
    <row r="1656" spans="1:14" ht="16" customHeight="1" x14ac:dyDescent="0.35">
      <c r="A1656" t="s">
        <v>2239</v>
      </c>
      <c r="B1656" t="s">
        <v>488</v>
      </c>
      <c r="C1656">
        <v>3</v>
      </c>
      <c r="D1656" t="s">
        <v>60</v>
      </c>
      <c r="E1656" t="s">
        <v>582</v>
      </c>
      <c r="F1656">
        <v>4</v>
      </c>
      <c r="G1656">
        <v>256</v>
      </c>
      <c r="H1656">
        <v>0</v>
      </c>
      <c r="I1656">
        <v>197</v>
      </c>
      <c r="J1656">
        <v>9</v>
      </c>
      <c r="K1656">
        <v>0</v>
      </c>
      <c r="L1656">
        <v>5</v>
      </c>
      <c r="M1656" t="s">
        <v>583</v>
      </c>
      <c r="N1656" t="s">
        <v>580</v>
      </c>
    </row>
    <row r="1657" spans="1:14" ht="16" customHeight="1" x14ac:dyDescent="0.35">
      <c r="A1657" t="s">
        <v>2240</v>
      </c>
      <c r="B1657" t="s">
        <v>488</v>
      </c>
      <c r="C1657">
        <v>4</v>
      </c>
      <c r="D1657" t="s">
        <v>60</v>
      </c>
      <c r="E1657" t="s">
        <v>585</v>
      </c>
      <c r="F1657">
        <v>1</v>
      </c>
      <c r="G1657">
        <v>384</v>
      </c>
      <c r="H1657">
        <v>0</v>
      </c>
      <c r="I1657">
        <v>132</v>
      </c>
      <c r="J1657">
        <v>7</v>
      </c>
      <c r="K1657">
        <v>2</v>
      </c>
      <c r="L1657">
        <v>4</v>
      </c>
      <c r="M1657" t="s">
        <v>577</v>
      </c>
      <c r="N1657" t="s">
        <v>580</v>
      </c>
    </row>
    <row r="1658" spans="1:14" ht="16" customHeight="1" x14ac:dyDescent="0.35">
      <c r="A1658" t="s">
        <v>2241</v>
      </c>
      <c r="B1658" t="s">
        <v>489</v>
      </c>
      <c r="C1658">
        <v>1</v>
      </c>
      <c r="D1658" t="s">
        <v>64</v>
      </c>
      <c r="E1658" t="s">
        <v>576</v>
      </c>
      <c r="F1658">
        <v>3</v>
      </c>
      <c r="G1658">
        <v>640</v>
      </c>
      <c r="H1658">
        <v>0</v>
      </c>
      <c r="I1658">
        <v>152</v>
      </c>
      <c r="J1658">
        <v>4</v>
      </c>
      <c r="K1658">
        <v>1</v>
      </c>
      <c r="L1658">
        <v>5</v>
      </c>
      <c r="M1658" t="s">
        <v>577</v>
      </c>
      <c r="N1658" t="s">
        <v>580</v>
      </c>
    </row>
    <row r="1659" spans="1:14" ht="16" customHeight="1" x14ac:dyDescent="0.35">
      <c r="A1659" t="s">
        <v>2242</v>
      </c>
      <c r="B1659" t="s">
        <v>489</v>
      </c>
      <c r="C1659">
        <v>2</v>
      </c>
      <c r="D1659" t="s">
        <v>64</v>
      </c>
      <c r="E1659" t="s">
        <v>579</v>
      </c>
      <c r="F1659">
        <v>5</v>
      </c>
      <c r="G1659">
        <v>768</v>
      </c>
      <c r="H1659">
        <v>0</v>
      </c>
      <c r="I1659">
        <v>182</v>
      </c>
      <c r="J1659">
        <v>7</v>
      </c>
      <c r="K1659">
        <v>3</v>
      </c>
      <c r="L1659">
        <v>4</v>
      </c>
      <c r="M1659" t="s">
        <v>577</v>
      </c>
      <c r="N1659" t="s">
        <v>580</v>
      </c>
    </row>
    <row r="1660" spans="1:14" ht="16" customHeight="1" x14ac:dyDescent="0.35">
      <c r="A1660" t="s">
        <v>2243</v>
      </c>
      <c r="B1660" t="s">
        <v>489</v>
      </c>
      <c r="C1660">
        <v>3</v>
      </c>
      <c r="D1660" t="s">
        <v>64</v>
      </c>
      <c r="E1660" t="s">
        <v>582</v>
      </c>
      <c r="F1660">
        <v>2</v>
      </c>
      <c r="G1660">
        <v>256</v>
      </c>
      <c r="H1660">
        <v>1</v>
      </c>
      <c r="I1660">
        <v>95</v>
      </c>
      <c r="J1660">
        <v>5</v>
      </c>
      <c r="K1660">
        <v>1</v>
      </c>
      <c r="L1660">
        <v>5</v>
      </c>
      <c r="N1660" t="s">
        <v>586</v>
      </c>
    </row>
    <row r="1661" spans="1:14" ht="16" customHeight="1" x14ac:dyDescent="0.35">
      <c r="A1661" t="s">
        <v>2244</v>
      </c>
      <c r="B1661" t="s">
        <v>489</v>
      </c>
      <c r="C1661">
        <v>4</v>
      </c>
      <c r="D1661" t="s">
        <v>64</v>
      </c>
      <c r="E1661" t="s">
        <v>585</v>
      </c>
      <c r="F1661">
        <v>4</v>
      </c>
      <c r="G1661">
        <v>384</v>
      </c>
      <c r="H1661">
        <v>1</v>
      </c>
      <c r="I1661">
        <v>125</v>
      </c>
      <c r="J1661">
        <v>8</v>
      </c>
      <c r="K1661">
        <v>3</v>
      </c>
      <c r="L1661">
        <v>5</v>
      </c>
      <c r="N1661" t="s">
        <v>586</v>
      </c>
    </row>
    <row r="1662" spans="1:14" ht="16" customHeight="1" x14ac:dyDescent="0.35">
      <c r="A1662" t="s">
        <v>2245</v>
      </c>
      <c r="B1662" t="s">
        <v>490</v>
      </c>
      <c r="C1662">
        <v>1</v>
      </c>
      <c r="D1662" t="s">
        <v>67</v>
      </c>
      <c r="E1662" t="s">
        <v>576</v>
      </c>
      <c r="F1662">
        <v>1</v>
      </c>
      <c r="G1662">
        <v>640</v>
      </c>
      <c r="H1662">
        <v>1</v>
      </c>
      <c r="I1662">
        <v>64</v>
      </c>
      <c r="J1662">
        <v>2</v>
      </c>
      <c r="K1662">
        <v>0</v>
      </c>
      <c r="L1662">
        <v>6</v>
      </c>
      <c r="N1662" t="s">
        <v>586</v>
      </c>
    </row>
    <row r="1663" spans="1:14" ht="16" customHeight="1" x14ac:dyDescent="0.35">
      <c r="A1663" t="s">
        <v>2246</v>
      </c>
      <c r="B1663" t="s">
        <v>490</v>
      </c>
      <c r="C1663">
        <v>2</v>
      </c>
      <c r="D1663" t="s">
        <v>67</v>
      </c>
      <c r="E1663" t="s">
        <v>579</v>
      </c>
      <c r="F1663">
        <v>3</v>
      </c>
      <c r="G1663">
        <v>768</v>
      </c>
      <c r="H1663">
        <v>0</v>
      </c>
      <c r="I1663">
        <v>169</v>
      </c>
      <c r="J1663">
        <v>5</v>
      </c>
      <c r="K1663">
        <v>2</v>
      </c>
      <c r="L1663">
        <v>5</v>
      </c>
      <c r="M1663" t="s">
        <v>577</v>
      </c>
      <c r="N1663" t="s">
        <v>580</v>
      </c>
    </row>
    <row r="1664" spans="1:14" ht="16" customHeight="1" x14ac:dyDescent="0.35">
      <c r="A1664" t="s">
        <v>2247</v>
      </c>
      <c r="B1664" t="s">
        <v>490</v>
      </c>
      <c r="C1664">
        <v>3</v>
      </c>
      <c r="D1664" t="s">
        <v>67</v>
      </c>
      <c r="E1664" t="s">
        <v>582</v>
      </c>
      <c r="F1664">
        <v>5</v>
      </c>
      <c r="G1664">
        <v>256</v>
      </c>
      <c r="H1664">
        <v>0</v>
      </c>
      <c r="I1664">
        <v>199</v>
      </c>
      <c r="J1664">
        <v>8</v>
      </c>
      <c r="K1664">
        <v>0</v>
      </c>
      <c r="L1664">
        <v>4</v>
      </c>
      <c r="M1664" t="s">
        <v>577</v>
      </c>
      <c r="N1664" t="s">
        <v>580</v>
      </c>
    </row>
    <row r="1665" spans="1:14" ht="16" customHeight="1" x14ac:dyDescent="0.35">
      <c r="A1665" t="s">
        <v>2248</v>
      </c>
      <c r="B1665" t="s">
        <v>490</v>
      </c>
      <c r="C1665">
        <v>4</v>
      </c>
      <c r="D1665" t="s">
        <v>67</v>
      </c>
      <c r="E1665" t="s">
        <v>585</v>
      </c>
      <c r="F1665">
        <v>2</v>
      </c>
      <c r="G1665">
        <v>384</v>
      </c>
      <c r="H1665">
        <v>1</v>
      </c>
      <c r="I1665">
        <v>112</v>
      </c>
      <c r="J1665">
        <v>6</v>
      </c>
      <c r="K1665">
        <v>2</v>
      </c>
      <c r="L1665">
        <v>7</v>
      </c>
      <c r="N1665" t="s">
        <v>586</v>
      </c>
    </row>
    <row r="1666" spans="1:14" ht="16" customHeight="1" x14ac:dyDescent="0.35">
      <c r="A1666" t="s">
        <v>2249</v>
      </c>
      <c r="B1666" t="s">
        <v>491</v>
      </c>
      <c r="C1666">
        <v>1</v>
      </c>
      <c r="D1666" t="s">
        <v>56</v>
      </c>
      <c r="E1666" t="s">
        <v>576</v>
      </c>
      <c r="F1666">
        <v>4</v>
      </c>
      <c r="G1666">
        <v>768</v>
      </c>
      <c r="H1666">
        <v>1</v>
      </c>
      <c r="I1666">
        <v>130</v>
      </c>
      <c r="J1666">
        <v>5</v>
      </c>
      <c r="K1666">
        <v>0</v>
      </c>
      <c r="L1666">
        <v>6</v>
      </c>
      <c r="N1666" t="s">
        <v>586</v>
      </c>
    </row>
    <row r="1667" spans="1:14" ht="16" customHeight="1" x14ac:dyDescent="0.35">
      <c r="A1667" t="s">
        <v>2250</v>
      </c>
      <c r="B1667" t="s">
        <v>491</v>
      </c>
      <c r="C1667">
        <v>2</v>
      </c>
      <c r="D1667" t="s">
        <v>56</v>
      </c>
      <c r="E1667" t="s">
        <v>579</v>
      </c>
      <c r="F1667">
        <v>1</v>
      </c>
      <c r="G1667">
        <v>256</v>
      </c>
      <c r="H1667">
        <v>1</v>
      </c>
      <c r="I1667">
        <v>65</v>
      </c>
      <c r="J1667">
        <v>3</v>
      </c>
      <c r="K1667">
        <v>2</v>
      </c>
      <c r="L1667">
        <v>5</v>
      </c>
      <c r="N1667" t="s">
        <v>586</v>
      </c>
    </row>
    <row r="1668" spans="1:14" ht="16" customHeight="1" x14ac:dyDescent="0.35">
      <c r="A1668" t="s">
        <v>2251</v>
      </c>
      <c r="B1668" t="s">
        <v>491</v>
      </c>
      <c r="C1668">
        <v>3</v>
      </c>
      <c r="D1668" t="s">
        <v>56</v>
      </c>
      <c r="E1668" t="s">
        <v>582</v>
      </c>
      <c r="F1668">
        <v>3</v>
      </c>
      <c r="G1668">
        <v>384</v>
      </c>
      <c r="H1668">
        <v>1</v>
      </c>
      <c r="I1668">
        <v>94</v>
      </c>
      <c r="J1668">
        <v>6</v>
      </c>
      <c r="K1668">
        <v>0</v>
      </c>
      <c r="L1668">
        <v>5</v>
      </c>
      <c r="N1668" t="s">
        <v>586</v>
      </c>
    </row>
    <row r="1669" spans="1:14" ht="16" customHeight="1" x14ac:dyDescent="0.35">
      <c r="A1669" t="s">
        <v>2252</v>
      </c>
      <c r="B1669" t="s">
        <v>491</v>
      </c>
      <c r="C1669">
        <v>4</v>
      </c>
      <c r="D1669" t="s">
        <v>56</v>
      </c>
      <c r="E1669" t="s">
        <v>585</v>
      </c>
      <c r="F1669">
        <v>5</v>
      </c>
      <c r="G1669">
        <v>512</v>
      </c>
      <c r="H1669">
        <v>0</v>
      </c>
      <c r="I1669">
        <v>146</v>
      </c>
      <c r="J1669">
        <v>9</v>
      </c>
      <c r="K1669">
        <v>2</v>
      </c>
      <c r="L1669">
        <v>4</v>
      </c>
      <c r="M1669" t="s">
        <v>583</v>
      </c>
      <c r="N1669" t="s">
        <v>580</v>
      </c>
    </row>
    <row r="1670" spans="1:14" ht="16" customHeight="1" x14ac:dyDescent="0.35">
      <c r="A1670" t="s">
        <v>2253</v>
      </c>
      <c r="B1670" t="s">
        <v>492</v>
      </c>
      <c r="C1670">
        <v>1</v>
      </c>
      <c r="D1670" t="s">
        <v>60</v>
      </c>
      <c r="E1670" t="s">
        <v>576</v>
      </c>
      <c r="F1670">
        <v>2</v>
      </c>
      <c r="G1670">
        <v>768</v>
      </c>
      <c r="H1670">
        <v>0</v>
      </c>
      <c r="I1670">
        <v>152</v>
      </c>
      <c r="J1670">
        <v>5</v>
      </c>
      <c r="K1670">
        <v>0</v>
      </c>
      <c r="L1670">
        <v>5</v>
      </c>
      <c r="M1670" t="s">
        <v>577</v>
      </c>
      <c r="N1670" t="s">
        <v>580</v>
      </c>
    </row>
    <row r="1671" spans="1:14" ht="16" customHeight="1" x14ac:dyDescent="0.35">
      <c r="A1671" t="s">
        <v>2254</v>
      </c>
      <c r="B1671" t="s">
        <v>492</v>
      </c>
      <c r="C1671">
        <v>2</v>
      </c>
      <c r="D1671" t="s">
        <v>60</v>
      </c>
      <c r="E1671" t="s">
        <v>579</v>
      </c>
      <c r="F1671">
        <v>4</v>
      </c>
      <c r="G1671">
        <v>256</v>
      </c>
      <c r="H1671">
        <v>0</v>
      </c>
      <c r="I1671">
        <v>182</v>
      </c>
      <c r="J1671">
        <v>8</v>
      </c>
      <c r="K1671">
        <v>2</v>
      </c>
      <c r="L1671">
        <v>7</v>
      </c>
      <c r="M1671" t="s">
        <v>577</v>
      </c>
      <c r="N1671" t="s">
        <v>580</v>
      </c>
    </row>
    <row r="1672" spans="1:14" ht="16" customHeight="1" x14ac:dyDescent="0.35">
      <c r="A1672" t="s">
        <v>2255</v>
      </c>
      <c r="B1672" t="s">
        <v>492</v>
      </c>
      <c r="C1672">
        <v>3</v>
      </c>
      <c r="D1672" t="s">
        <v>60</v>
      </c>
      <c r="E1672" t="s">
        <v>582</v>
      </c>
      <c r="F1672">
        <v>1</v>
      </c>
      <c r="G1672">
        <v>384</v>
      </c>
      <c r="H1672">
        <v>1</v>
      </c>
      <c r="I1672">
        <v>95</v>
      </c>
      <c r="J1672">
        <v>6</v>
      </c>
      <c r="K1672">
        <v>0</v>
      </c>
      <c r="L1672">
        <v>7</v>
      </c>
      <c r="N1672" t="s">
        <v>586</v>
      </c>
    </row>
    <row r="1673" spans="1:14" ht="16" customHeight="1" x14ac:dyDescent="0.35">
      <c r="A1673" t="s">
        <v>2256</v>
      </c>
      <c r="B1673" t="s">
        <v>492</v>
      </c>
      <c r="C1673">
        <v>4</v>
      </c>
      <c r="D1673" t="s">
        <v>60</v>
      </c>
      <c r="E1673" t="s">
        <v>585</v>
      </c>
      <c r="F1673">
        <v>3</v>
      </c>
      <c r="G1673">
        <v>512</v>
      </c>
      <c r="H1673">
        <v>1</v>
      </c>
      <c r="I1673">
        <v>125</v>
      </c>
      <c r="J1673">
        <v>9</v>
      </c>
      <c r="K1673">
        <v>2</v>
      </c>
      <c r="L1673">
        <v>7</v>
      </c>
      <c r="N1673" t="s">
        <v>586</v>
      </c>
    </row>
    <row r="1674" spans="1:14" ht="16" customHeight="1" x14ac:dyDescent="0.35">
      <c r="A1674" t="s">
        <v>2257</v>
      </c>
      <c r="B1674" t="s">
        <v>493</v>
      </c>
      <c r="C1674">
        <v>1</v>
      </c>
      <c r="D1674" t="s">
        <v>64</v>
      </c>
      <c r="E1674" t="s">
        <v>576</v>
      </c>
      <c r="F1674">
        <v>5</v>
      </c>
      <c r="G1674">
        <v>768</v>
      </c>
      <c r="H1674">
        <v>1</v>
      </c>
      <c r="I1674">
        <v>145</v>
      </c>
      <c r="J1674">
        <v>6</v>
      </c>
      <c r="K1674">
        <v>1</v>
      </c>
      <c r="L1674">
        <v>5</v>
      </c>
      <c r="N1674" t="s">
        <v>586</v>
      </c>
    </row>
    <row r="1675" spans="1:14" ht="16" customHeight="1" x14ac:dyDescent="0.35">
      <c r="A1675" t="s">
        <v>2258</v>
      </c>
      <c r="B1675" t="s">
        <v>493</v>
      </c>
      <c r="C1675">
        <v>2</v>
      </c>
      <c r="D1675" t="s">
        <v>64</v>
      </c>
      <c r="E1675" t="s">
        <v>579</v>
      </c>
      <c r="F1675">
        <v>2</v>
      </c>
      <c r="G1675">
        <v>256</v>
      </c>
      <c r="H1675">
        <v>1</v>
      </c>
      <c r="I1675">
        <v>80</v>
      </c>
      <c r="J1675">
        <v>4</v>
      </c>
      <c r="K1675">
        <v>3</v>
      </c>
      <c r="L1675">
        <v>5</v>
      </c>
      <c r="N1675" t="s">
        <v>586</v>
      </c>
    </row>
    <row r="1676" spans="1:14" ht="16" customHeight="1" x14ac:dyDescent="0.35">
      <c r="A1676" t="s">
        <v>2259</v>
      </c>
      <c r="B1676" t="s">
        <v>493</v>
      </c>
      <c r="C1676">
        <v>3</v>
      </c>
      <c r="D1676" t="s">
        <v>64</v>
      </c>
      <c r="E1676" t="s">
        <v>582</v>
      </c>
      <c r="F1676">
        <v>4</v>
      </c>
      <c r="G1676">
        <v>384</v>
      </c>
      <c r="H1676">
        <v>0</v>
      </c>
      <c r="I1676">
        <v>186</v>
      </c>
      <c r="J1676">
        <v>7</v>
      </c>
      <c r="K1676">
        <v>1</v>
      </c>
      <c r="L1676">
        <v>4</v>
      </c>
      <c r="M1676" t="s">
        <v>577</v>
      </c>
      <c r="N1676" t="s">
        <v>580</v>
      </c>
    </row>
    <row r="1677" spans="1:14" ht="16" customHeight="1" x14ac:dyDescent="0.35">
      <c r="A1677" t="s">
        <v>2260</v>
      </c>
      <c r="B1677" t="s">
        <v>493</v>
      </c>
      <c r="C1677">
        <v>4</v>
      </c>
      <c r="D1677" t="s">
        <v>64</v>
      </c>
      <c r="E1677" t="s">
        <v>585</v>
      </c>
      <c r="F1677">
        <v>1</v>
      </c>
      <c r="G1677">
        <v>512</v>
      </c>
      <c r="H1677">
        <v>0</v>
      </c>
      <c r="I1677">
        <v>121</v>
      </c>
      <c r="J1677">
        <v>5</v>
      </c>
      <c r="K1677">
        <v>3</v>
      </c>
      <c r="L1677">
        <v>4</v>
      </c>
      <c r="M1677" t="s">
        <v>577</v>
      </c>
      <c r="N1677" t="s">
        <v>580</v>
      </c>
    </row>
    <row r="1678" spans="1:14" ht="16" customHeight="1" x14ac:dyDescent="0.35">
      <c r="A1678" t="s">
        <v>2261</v>
      </c>
      <c r="B1678" t="s">
        <v>494</v>
      </c>
      <c r="C1678">
        <v>1</v>
      </c>
      <c r="D1678" t="s">
        <v>67</v>
      </c>
      <c r="E1678" t="s">
        <v>576</v>
      </c>
      <c r="F1678">
        <v>3</v>
      </c>
      <c r="G1678">
        <v>768</v>
      </c>
      <c r="H1678">
        <v>0</v>
      </c>
      <c r="I1678">
        <v>155</v>
      </c>
      <c r="J1678">
        <v>4</v>
      </c>
      <c r="K1678">
        <v>0</v>
      </c>
      <c r="L1678">
        <v>7</v>
      </c>
      <c r="M1678" t="s">
        <v>577</v>
      </c>
      <c r="N1678" t="s">
        <v>580</v>
      </c>
    </row>
    <row r="1679" spans="1:14" ht="16" customHeight="1" x14ac:dyDescent="0.35">
      <c r="A1679" t="s">
        <v>2262</v>
      </c>
      <c r="B1679" t="s">
        <v>494</v>
      </c>
      <c r="C1679">
        <v>2</v>
      </c>
      <c r="D1679" t="s">
        <v>67</v>
      </c>
      <c r="E1679" t="s">
        <v>579</v>
      </c>
      <c r="F1679">
        <v>5</v>
      </c>
      <c r="G1679">
        <v>256</v>
      </c>
      <c r="H1679">
        <v>0</v>
      </c>
      <c r="I1679">
        <v>184</v>
      </c>
      <c r="J1679">
        <v>7</v>
      </c>
      <c r="K1679">
        <v>2</v>
      </c>
      <c r="L1679">
        <v>6</v>
      </c>
      <c r="M1679" t="s">
        <v>583</v>
      </c>
      <c r="N1679" t="s">
        <v>580</v>
      </c>
    </row>
    <row r="1680" spans="1:14" ht="16" customHeight="1" x14ac:dyDescent="0.35">
      <c r="A1680" t="s">
        <v>2263</v>
      </c>
      <c r="B1680" t="s">
        <v>494</v>
      </c>
      <c r="C1680">
        <v>3</v>
      </c>
      <c r="D1680" t="s">
        <v>67</v>
      </c>
      <c r="E1680" t="s">
        <v>582</v>
      </c>
      <c r="F1680">
        <v>2</v>
      </c>
      <c r="G1680">
        <v>384</v>
      </c>
      <c r="H1680">
        <v>1</v>
      </c>
      <c r="I1680">
        <v>97</v>
      </c>
      <c r="J1680">
        <v>5</v>
      </c>
      <c r="K1680">
        <v>0</v>
      </c>
      <c r="L1680">
        <v>7</v>
      </c>
      <c r="N1680" t="s">
        <v>586</v>
      </c>
    </row>
    <row r="1681" spans="1:14" ht="16" customHeight="1" x14ac:dyDescent="0.35">
      <c r="A1681" t="s">
        <v>2264</v>
      </c>
      <c r="B1681" t="s">
        <v>494</v>
      </c>
      <c r="C1681">
        <v>4</v>
      </c>
      <c r="D1681" t="s">
        <v>67</v>
      </c>
      <c r="E1681" t="s">
        <v>585</v>
      </c>
      <c r="F1681">
        <v>4</v>
      </c>
      <c r="G1681">
        <v>512</v>
      </c>
      <c r="H1681">
        <v>1</v>
      </c>
      <c r="I1681">
        <v>127</v>
      </c>
      <c r="J1681">
        <v>8</v>
      </c>
      <c r="K1681">
        <v>2</v>
      </c>
      <c r="L1681">
        <v>7</v>
      </c>
      <c r="N1681" t="s">
        <v>586</v>
      </c>
    </row>
    <row r="1682" spans="1:14" ht="16" customHeight="1" x14ac:dyDescent="0.35">
      <c r="A1682" t="s">
        <v>2265</v>
      </c>
      <c r="B1682" t="s">
        <v>495</v>
      </c>
      <c r="C1682">
        <v>1</v>
      </c>
      <c r="D1682" t="s">
        <v>56</v>
      </c>
      <c r="E1682" t="s">
        <v>576</v>
      </c>
      <c r="F1682">
        <v>1</v>
      </c>
      <c r="G1682">
        <v>256</v>
      </c>
      <c r="H1682">
        <v>0</v>
      </c>
      <c r="I1682">
        <v>72</v>
      </c>
      <c r="J1682">
        <v>2</v>
      </c>
      <c r="K1682">
        <v>0</v>
      </c>
      <c r="L1682">
        <v>4</v>
      </c>
      <c r="M1682" t="s">
        <v>583</v>
      </c>
      <c r="N1682" t="s">
        <v>580</v>
      </c>
    </row>
    <row r="1683" spans="1:14" ht="16" customHeight="1" x14ac:dyDescent="0.35">
      <c r="A1683" t="s">
        <v>2266</v>
      </c>
      <c r="B1683" t="s">
        <v>495</v>
      </c>
      <c r="C1683">
        <v>2</v>
      </c>
      <c r="D1683" t="s">
        <v>56</v>
      </c>
      <c r="E1683" t="s">
        <v>579</v>
      </c>
      <c r="F1683">
        <v>3</v>
      </c>
      <c r="G1683">
        <v>384</v>
      </c>
      <c r="H1683">
        <v>0</v>
      </c>
      <c r="I1683">
        <v>156</v>
      </c>
      <c r="J1683">
        <v>5</v>
      </c>
      <c r="K1683">
        <v>2</v>
      </c>
      <c r="L1683">
        <v>4</v>
      </c>
      <c r="M1683" t="s">
        <v>577</v>
      </c>
      <c r="N1683" t="s">
        <v>580</v>
      </c>
    </row>
    <row r="1684" spans="1:14" ht="16" customHeight="1" x14ac:dyDescent="0.35">
      <c r="A1684" t="s">
        <v>2267</v>
      </c>
      <c r="B1684" t="s">
        <v>495</v>
      </c>
      <c r="C1684">
        <v>3</v>
      </c>
      <c r="D1684" t="s">
        <v>56</v>
      </c>
      <c r="E1684" t="s">
        <v>582</v>
      </c>
      <c r="F1684">
        <v>5</v>
      </c>
      <c r="G1684">
        <v>512</v>
      </c>
      <c r="H1684">
        <v>0</v>
      </c>
      <c r="I1684">
        <v>185</v>
      </c>
      <c r="J1684">
        <v>8</v>
      </c>
      <c r="K1684">
        <v>0</v>
      </c>
      <c r="L1684">
        <v>6</v>
      </c>
      <c r="M1684" t="s">
        <v>577</v>
      </c>
      <c r="N1684" t="s">
        <v>580</v>
      </c>
    </row>
    <row r="1685" spans="1:14" ht="16" customHeight="1" x14ac:dyDescent="0.35">
      <c r="A1685" t="s">
        <v>2268</v>
      </c>
      <c r="B1685" t="s">
        <v>495</v>
      </c>
      <c r="C1685">
        <v>4</v>
      </c>
      <c r="D1685" t="s">
        <v>56</v>
      </c>
      <c r="E1685" t="s">
        <v>585</v>
      </c>
      <c r="F1685">
        <v>2</v>
      </c>
      <c r="G1685">
        <v>640</v>
      </c>
      <c r="H1685">
        <v>1</v>
      </c>
      <c r="I1685">
        <v>98</v>
      </c>
      <c r="J1685">
        <v>6</v>
      </c>
      <c r="K1685">
        <v>2</v>
      </c>
      <c r="L1685">
        <v>6</v>
      </c>
      <c r="N1685" t="s">
        <v>586</v>
      </c>
    </row>
    <row r="1686" spans="1:14" ht="16" customHeight="1" x14ac:dyDescent="0.35">
      <c r="A1686" t="s">
        <v>2269</v>
      </c>
      <c r="B1686" t="s">
        <v>496</v>
      </c>
      <c r="C1686">
        <v>1</v>
      </c>
      <c r="D1686" t="s">
        <v>60</v>
      </c>
      <c r="E1686" t="s">
        <v>576</v>
      </c>
      <c r="F1686">
        <v>4</v>
      </c>
      <c r="G1686">
        <v>256</v>
      </c>
      <c r="H1686">
        <v>0</v>
      </c>
      <c r="I1686">
        <v>167</v>
      </c>
      <c r="J1686">
        <v>7</v>
      </c>
      <c r="K1686">
        <v>0</v>
      </c>
      <c r="L1686">
        <v>4</v>
      </c>
      <c r="M1686" t="s">
        <v>583</v>
      </c>
      <c r="N1686" t="s">
        <v>580</v>
      </c>
    </row>
    <row r="1687" spans="1:14" ht="16" customHeight="1" x14ac:dyDescent="0.35">
      <c r="A1687" t="s">
        <v>2270</v>
      </c>
      <c r="B1687" t="s">
        <v>496</v>
      </c>
      <c r="C1687">
        <v>2</v>
      </c>
      <c r="D1687" t="s">
        <v>60</v>
      </c>
      <c r="E1687" t="s">
        <v>579</v>
      </c>
      <c r="F1687">
        <v>1</v>
      </c>
      <c r="G1687">
        <v>384</v>
      </c>
      <c r="H1687">
        <v>1</v>
      </c>
      <c r="I1687">
        <v>80</v>
      </c>
      <c r="J1687">
        <v>5</v>
      </c>
      <c r="K1687">
        <v>2</v>
      </c>
      <c r="L1687">
        <v>4</v>
      </c>
      <c r="N1687" t="s">
        <v>586</v>
      </c>
    </row>
    <row r="1688" spans="1:14" ht="16" customHeight="1" x14ac:dyDescent="0.35">
      <c r="A1688" t="s">
        <v>2271</v>
      </c>
      <c r="B1688" t="s">
        <v>496</v>
      </c>
      <c r="C1688">
        <v>3</v>
      </c>
      <c r="D1688" t="s">
        <v>60</v>
      </c>
      <c r="E1688" t="s">
        <v>582</v>
      </c>
      <c r="F1688">
        <v>3</v>
      </c>
      <c r="G1688">
        <v>512</v>
      </c>
      <c r="H1688">
        <v>1</v>
      </c>
      <c r="I1688">
        <v>110</v>
      </c>
      <c r="J1688">
        <v>8</v>
      </c>
      <c r="K1688">
        <v>0</v>
      </c>
      <c r="L1688">
        <v>4</v>
      </c>
      <c r="N1688" t="s">
        <v>586</v>
      </c>
    </row>
    <row r="1689" spans="1:14" ht="16" customHeight="1" x14ac:dyDescent="0.35">
      <c r="A1689" t="s">
        <v>2272</v>
      </c>
      <c r="B1689" t="s">
        <v>496</v>
      </c>
      <c r="C1689">
        <v>4</v>
      </c>
      <c r="D1689" t="s">
        <v>60</v>
      </c>
      <c r="E1689" t="s">
        <v>585</v>
      </c>
      <c r="F1689">
        <v>5</v>
      </c>
      <c r="G1689">
        <v>640</v>
      </c>
      <c r="H1689">
        <v>0</v>
      </c>
      <c r="I1689">
        <v>216</v>
      </c>
      <c r="J1689">
        <v>11</v>
      </c>
      <c r="K1689">
        <v>2</v>
      </c>
      <c r="L1689">
        <v>3</v>
      </c>
      <c r="M1689" t="s">
        <v>583</v>
      </c>
      <c r="N1689" t="s">
        <v>580</v>
      </c>
    </row>
    <row r="1690" spans="1:14" ht="16" customHeight="1" x14ac:dyDescent="0.35">
      <c r="A1690" t="s">
        <v>2273</v>
      </c>
      <c r="B1690" t="s">
        <v>497</v>
      </c>
      <c r="C1690">
        <v>1</v>
      </c>
      <c r="D1690" t="s">
        <v>64</v>
      </c>
      <c r="E1690" t="s">
        <v>576</v>
      </c>
      <c r="F1690">
        <v>2</v>
      </c>
      <c r="G1690">
        <v>256</v>
      </c>
      <c r="H1690">
        <v>0</v>
      </c>
      <c r="I1690">
        <v>141</v>
      </c>
      <c r="J1690">
        <v>3</v>
      </c>
      <c r="K1690">
        <v>1</v>
      </c>
      <c r="L1690">
        <v>4</v>
      </c>
      <c r="M1690" t="s">
        <v>577</v>
      </c>
      <c r="N1690" t="s">
        <v>580</v>
      </c>
    </row>
    <row r="1691" spans="1:14" ht="16" customHeight="1" x14ac:dyDescent="0.35">
      <c r="A1691" t="s">
        <v>2274</v>
      </c>
      <c r="B1691" t="s">
        <v>497</v>
      </c>
      <c r="C1691">
        <v>2</v>
      </c>
      <c r="D1691" t="s">
        <v>64</v>
      </c>
      <c r="E1691" t="s">
        <v>579</v>
      </c>
      <c r="F1691">
        <v>4</v>
      </c>
      <c r="G1691">
        <v>384</v>
      </c>
      <c r="H1691">
        <v>0</v>
      </c>
      <c r="I1691">
        <v>171</v>
      </c>
      <c r="J1691">
        <v>6</v>
      </c>
      <c r="K1691">
        <v>3</v>
      </c>
      <c r="L1691">
        <v>6</v>
      </c>
      <c r="M1691" t="s">
        <v>577</v>
      </c>
      <c r="N1691" t="s">
        <v>580</v>
      </c>
    </row>
    <row r="1692" spans="1:14" ht="16" customHeight="1" x14ac:dyDescent="0.35">
      <c r="A1692" t="s">
        <v>2275</v>
      </c>
      <c r="B1692" t="s">
        <v>497</v>
      </c>
      <c r="C1692">
        <v>3</v>
      </c>
      <c r="D1692" t="s">
        <v>64</v>
      </c>
      <c r="E1692" t="s">
        <v>582</v>
      </c>
      <c r="F1692">
        <v>1</v>
      </c>
      <c r="G1692">
        <v>512</v>
      </c>
      <c r="H1692">
        <v>1</v>
      </c>
      <c r="I1692">
        <v>84</v>
      </c>
      <c r="J1692">
        <v>4</v>
      </c>
      <c r="K1692">
        <v>1</v>
      </c>
      <c r="L1692">
        <v>6</v>
      </c>
      <c r="N1692" t="s">
        <v>586</v>
      </c>
    </row>
    <row r="1693" spans="1:14" ht="16" customHeight="1" x14ac:dyDescent="0.35">
      <c r="A1693" t="s">
        <v>2276</v>
      </c>
      <c r="B1693" t="s">
        <v>497</v>
      </c>
      <c r="C1693">
        <v>4</v>
      </c>
      <c r="D1693" t="s">
        <v>64</v>
      </c>
      <c r="E1693" t="s">
        <v>585</v>
      </c>
      <c r="F1693">
        <v>3</v>
      </c>
      <c r="G1693">
        <v>640</v>
      </c>
      <c r="H1693">
        <v>1</v>
      </c>
      <c r="I1693">
        <v>114</v>
      </c>
      <c r="J1693">
        <v>7</v>
      </c>
      <c r="K1693">
        <v>3</v>
      </c>
      <c r="L1693">
        <v>6</v>
      </c>
      <c r="N1693" t="s">
        <v>586</v>
      </c>
    </row>
    <row r="1694" spans="1:14" ht="16" customHeight="1" x14ac:dyDescent="0.35">
      <c r="A1694" t="s">
        <v>2277</v>
      </c>
      <c r="B1694" t="s">
        <v>498</v>
      </c>
      <c r="C1694">
        <v>1</v>
      </c>
      <c r="D1694" t="s">
        <v>67</v>
      </c>
      <c r="E1694" t="s">
        <v>576</v>
      </c>
      <c r="F1694">
        <v>5</v>
      </c>
      <c r="G1694">
        <v>256</v>
      </c>
      <c r="H1694">
        <v>1</v>
      </c>
      <c r="I1694">
        <v>148</v>
      </c>
      <c r="J1694">
        <v>6</v>
      </c>
      <c r="K1694">
        <v>0</v>
      </c>
      <c r="L1694">
        <v>5</v>
      </c>
      <c r="N1694" t="s">
        <v>586</v>
      </c>
    </row>
    <row r="1695" spans="1:14" ht="16" customHeight="1" x14ac:dyDescent="0.35">
      <c r="A1695" t="s">
        <v>2278</v>
      </c>
      <c r="B1695" t="s">
        <v>498</v>
      </c>
      <c r="C1695">
        <v>2</v>
      </c>
      <c r="D1695" t="s">
        <v>67</v>
      </c>
      <c r="E1695" t="s">
        <v>579</v>
      </c>
      <c r="F1695">
        <v>2</v>
      </c>
      <c r="G1695">
        <v>384</v>
      </c>
      <c r="H1695">
        <v>1</v>
      </c>
      <c r="I1695">
        <v>82</v>
      </c>
      <c r="J1695">
        <v>4</v>
      </c>
      <c r="K1695">
        <v>2</v>
      </c>
      <c r="L1695">
        <v>4</v>
      </c>
      <c r="N1695" t="s">
        <v>586</v>
      </c>
    </row>
    <row r="1696" spans="1:14" ht="16" customHeight="1" x14ac:dyDescent="0.35">
      <c r="A1696" t="s">
        <v>2279</v>
      </c>
      <c r="B1696" t="s">
        <v>498</v>
      </c>
      <c r="C1696">
        <v>3</v>
      </c>
      <c r="D1696" t="s">
        <v>67</v>
      </c>
      <c r="E1696" t="s">
        <v>582</v>
      </c>
      <c r="F1696">
        <v>4</v>
      </c>
      <c r="G1696">
        <v>512</v>
      </c>
      <c r="H1696">
        <v>0</v>
      </c>
      <c r="I1696">
        <v>188</v>
      </c>
      <c r="J1696">
        <v>7</v>
      </c>
      <c r="K1696">
        <v>0</v>
      </c>
      <c r="L1696">
        <v>3</v>
      </c>
      <c r="M1696" t="s">
        <v>577</v>
      </c>
      <c r="N1696" t="s">
        <v>580</v>
      </c>
    </row>
    <row r="1697" spans="1:14" ht="16" customHeight="1" x14ac:dyDescent="0.35">
      <c r="A1697" t="s">
        <v>2280</v>
      </c>
      <c r="B1697" t="s">
        <v>498</v>
      </c>
      <c r="C1697">
        <v>4</v>
      </c>
      <c r="D1697" t="s">
        <v>67</v>
      </c>
      <c r="E1697" t="s">
        <v>585</v>
      </c>
      <c r="F1697">
        <v>1</v>
      </c>
      <c r="G1697">
        <v>640</v>
      </c>
      <c r="H1697">
        <v>0</v>
      </c>
      <c r="I1697">
        <v>123</v>
      </c>
      <c r="J1697">
        <v>5</v>
      </c>
      <c r="K1697">
        <v>2</v>
      </c>
      <c r="L1697">
        <v>3</v>
      </c>
      <c r="M1697" t="s">
        <v>577</v>
      </c>
      <c r="N1697" t="s">
        <v>580</v>
      </c>
    </row>
    <row r="1698" spans="1:14" ht="16" customHeight="1" x14ac:dyDescent="0.35">
      <c r="A1698" t="s">
        <v>2281</v>
      </c>
      <c r="B1698" t="s">
        <v>499</v>
      </c>
      <c r="C1698">
        <v>1</v>
      </c>
      <c r="D1698" t="s">
        <v>56</v>
      </c>
      <c r="E1698" t="s">
        <v>576</v>
      </c>
      <c r="F1698">
        <v>3</v>
      </c>
      <c r="G1698">
        <v>384</v>
      </c>
      <c r="H1698">
        <v>0</v>
      </c>
      <c r="I1698">
        <v>141</v>
      </c>
      <c r="J1698">
        <v>4</v>
      </c>
      <c r="K1698">
        <v>0</v>
      </c>
      <c r="L1698">
        <v>6</v>
      </c>
      <c r="M1698" t="s">
        <v>577</v>
      </c>
      <c r="N1698" t="s">
        <v>580</v>
      </c>
    </row>
    <row r="1699" spans="1:14" ht="16" customHeight="1" x14ac:dyDescent="0.35">
      <c r="A1699" t="s">
        <v>2282</v>
      </c>
      <c r="B1699" t="s">
        <v>499</v>
      </c>
      <c r="C1699">
        <v>2</v>
      </c>
      <c r="D1699" t="s">
        <v>56</v>
      </c>
      <c r="E1699" t="s">
        <v>579</v>
      </c>
      <c r="F1699">
        <v>5</v>
      </c>
      <c r="G1699">
        <v>512</v>
      </c>
      <c r="H1699">
        <v>0</v>
      </c>
      <c r="I1699">
        <v>171</v>
      </c>
      <c r="J1699">
        <v>7</v>
      </c>
      <c r="K1699">
        <v>2</v>
      </c>
      <c r="L1699">
        <v>6</v>
      </c>
      <c r="M1699" t="s">
        <v>583</v>
      </c>
      <c r="N1699" t="s">
        <v>580</v>
      </c>
    </row>
    <row r="1700" spans="1:14" ht="16" customHeight="1" x14ac:dyDescent="0.35">
      <c r="A1700" t="s">
        <v>2283</v>
      </c>
      <c r="B1700" t="s">
        <v>499</v>
      </c>
      <c r="C1700">
        <v>3</v>
      </c>
      <c r="D1700" t="s">
        <v>56</v>
      </c>
      <c r="E1700" t="s">
        <v>582</v>
      </c>
      <c r="F1700">
        <v>2</v>
      </c>
      <c r="G1700">
        <v>640</v>
      </c>
      <c r="H1700">
        <v>1</v>
      </c>
      <c r="I1700">
        <v>83</v>
      </c>
      <c r="J1700">
        <v>5</v>
      </c>
      <c r="K1700">
        <v>0</v>
      </c>
      <c r="L1700">
        <v>6</v>
      </c>
      <c r="N1700" t="s">
        <v>586</v>
      </c>
    </row>
    <row r="1701" spans="1:14" ht="16" customHeight="1" x14ac:dyDescent="0.35">
      <c r="A1701" t="s">
        <v>2284</v>
      </c>
      <c r="B1701" t="s">
        <v>499</v>
      </c>
      <c r="C1701">
        <v>4</v>
      </c>
      <c r="D1701" t="s">
        <v>56</v>
      </c>
      <c r="E1701" t="s">
        <v>585</v>
      </c>
      <c r="F1701">
        <v>4</v>
      </c>
      <c r="G1701">
        <v>768</v>
      </c>
      <c r="H1701">
        <v>1</v>
      </c>
      <c r="I1701">
        <v>113</v>
      </c>
      <c r="J1701">
        <v>8</v>
      </c>
      <c r="K1701">
        <v>2</v>
      </c>
      <c r="L1701">
        <v>6</v>
      </c>
      <c r="N1701" t="s">
        <v>586</v>
      </c>
    </row>
    <row r="1702" spans="1:14" ht="16" customHeight="1" x14ac:dyDescent="0.35">
      <c r="A1702" t="s">
        <v>2285</v>
      </c>
      <c r="B1702" t="s">
        <v>500</v>
      </c>
      <c r="C1702">
        <v>1</v>
      </c>
      <c r="D1702" t="s">
        <v>60</v>
      </c>
      <c r="E1702" t="s">
        <v>576</v>
      </c>
      <c r="F1702">
        <v>1</v>
      </c>
      <c r="G1702">
        <v>384</v>
      </c>
      <c r="H1702">
        <v>0</v>
      </c>
      <c r="I1702">
        <v>87</v>
      </c>
      <c r="J1702">
        <v>4</v>
      </c>
      <c r="K1702">
        <v>0</v>
      </c>
      <c r="L1702">
        <v>3</v>
      </c>
      <c r="M1702" t="s">
        <v>583</v>
      </c>
      <c r="N1702" t="s">
        <v>580</v>
      </c>
    </row>
    <row r="1703" spans="1:14" ht="16" customHeight="1" x14ac:dyDescent="0.35">
      <c r="A1703" t="s">
        <v>2286</v>
      </c>
      <c r="B1703" t="s">
        <v>500</v>
      </c>
      <c r="C1703">
        <v>2</v>
      </c>
      <c r="D1703" t="s">
        <v>60</v>
      </c>
      <c r="E1703" t="s">
        <v>579</v>
      </c>
      <c r="F1703">
        <v>3</v>
      </c>
      <c r="G1703">
        <v>512</v>
      </c>
      <c r="H1703">
        <v>0</v>
      </c>
      <c r="I1703">
        <v>171</v>
      </c>
      <c r="J1703">
        <v>7</v>
      </c>
      <c r="K1703">
        <v>2</v>
      </c>
      <c r="L1703">
        <v>3</v>
      </c>
      <c r="M1703" t="s">
        <v>577</v>
      </c>
      <c r="N1703" t="s">
        <v>580</v>
      </c>
    </row>
    <row r="1704" spans="1:14" ht="16" customHeight="1" x14ac:dyDescent="0.35">
      <c r="A1704" t="s">
        <v>2287</v>
      </c>
      <c r="B1704" t="s">
        <v>500</v>
      </c>
      <c r="C1704">
        <v>3</v>
      </c>
      <c r="D1704" t="s">
        <v>60</v>
      </c>
      <c r="E1704" t="s">
        <v>582</v>
      </c>
      <c r="F1704">
        <v>5</v>
      </c>
      <c r="G1704">
        <v>640</v>
      </c>
      <c r="H1704">
        <v>0</v>
      </c>
      <c r="I1704">
        <v>201</v>
      </c>
      <c r="J1704">
        <v>10</v>
      </c>
      <c r="K1704">
        <v>0</v>
      </c>
      <c r="L1704">
        <v>5</v>
      </c>
      <c r="M1704" t="s">
        <v>577</v>
      </c>
      <c r="N1704" t="s">
        <v>580</v>
      </c>
    </row>
    <row r="1705" spans="1:14" ht="16" customHeight="1" x14ac:dyDescent="0.35">
      <c r="A1705" t="s">
        <v>2288</v>
      </c>
      <c r="B1705" t="s">
        <v>500</v>
      </c>
      <c r="C1705">
        <v>4</v>
      </c>
      <c r="D1705" t="s">
        <v>60</v>
      </c>
      <c r="E1705" t="s">
        <v>585</v>
      </c>
      <c r="F1705">
        <v>2</v>
      </c>
      <c r="G1705">
        <v>768</v>
      </c>
      <c r="H1705">
        <v>0</v>
      </c>
      <c r="I1705">
        <v>136</v>
      </c>
      <c r="J1705">
        <v>8</v>
      </c>
      <c r="K1705">
        <v>2</v>
      </c>
      <c r="L1705">
        <v>4</v>
      </c>
      <c r="M1705" t="s">
        <v>577</v>
      </c>
      <c r="N1705" t="s">
        <v>580</v>
      </c>
    </row>
    <row r="1706" spans="1:14" ht="16" customHeight="1" x14ac:dyDescent="0.35">
      <c r="A1706" t="s">
        <v>2289</v>
      </c>
      <c r="B1706" t="s">
        <v>501</v>
      </c>
      <c r="C1706">
        <v>1</v>
      </c>
      <c r="D1706" t="s">
        <v>64</v>
      </c>
      <c r="E1706" t="s">
        <v>576</v>
      </c>
      <c r="F1706">
        <v>4</v>
      </c>
      <c r="G1706">
        <v>384</v>
      </c>
      <c r="H1706">
        <v>1</v>
      </c>
      <c r="I1706">
        <v>134</v>
      </c>
      <c r="J1706">
        <v>5</v>
      </c>
      <c r="K1706">
        <v>1</v>
      </c>
      <c r="L1706">
        <v>7</v>
      </c>
      <c r="N1706" t="s">
        <v>586</v>
      </c>
    </row>
    <row r="1707" spans="1:14" ht="16" customHeight="1" x14ac:dyDescent="0.35">
      <c r="A1707" t="s">
        <v>2290</v>
      </c>
      <c r="B1707" t="s">
        <v>501</v>
      </c>
      <c r="C1707">
        <v>2</v>
      </c>
      <c r="D1707" t="s">
        <v>64</v>
      </c>
      <c r="E1707" t="s">
        <v>579</v>
      </c>
      <c r="F1707">
        <v>1</v>
      </c>
      <c r="G1707">
        <v>512</v>
      </c>
      <c r="H1707">
        <v>1</v>
      </c>
      <c r="I1707">
        <v>69</v>
      </c>
      <c r="J1707">
        <v>3</v>
      </c>
      <c r="K1707">
        <v>3</v>
      </c>
      <c r="L1707">
        <v>6</v>
      </c>
      <c r="N1707" t="s">
        <v>586</v>
      </c>
    </row>
    <row r="1708" spans="1:14" ht="16" customHeight="1" x14ac:dyDescent="0.35">
      <c r="A1708" t="s">
        <v>2291</v>
      </c>
      <c r="B1708" t="s">
        <v>501</v>
      </c>
      <c r="C1708">
        <v>3</v>
      </c>
      <c r="D1708" t="s">
        <v>64</v>
      </c>
      <c r="E1708" t="s">
        <v>582</v>
      </c>
      <c r="F1708">
        <v>3</v>
      </c>
      <c r="G1708">
        <v>640</v>
      </c>
      <c r="H1708">
        <v>1</v>
      </c>
      <c r="I1708">
        <v>99</v>
      </c>
      <c r="J1708">
        <v>6</v>
      </c>
      <c r="K1708">
        <v>1</v>
      </c>
      <c r="L1708">
        <v>6</v>
      </c>
      <c r="N1708" t="s">
        <v>586</v>
      </c>
    </row>
    <row r="1709" spans="1:14" ht="16" customHeight="1" x14ac:dyDescent="0.35">
      <c r="A1709" t="s">
        <v>2292</v>
      </c>
      <c r="B1709" t="s">
        <v>501</v>
      </c>
      <c r="C1709">
        <v>4</v>
      </c>
      <c r="D1709" t="s">
        <v>64</v>
      </c>
      <c r="E1709" t="s">
        <v>585</v>
      </c>
      <c r="F1709">
        <v>5</v>
      </c>
      <c r="G1709">
        <v>768</v>
      </c>
      <c r="H1709">
        <v>0</v>
      </c>
      <c r="I1709">
        <v>205</v>
      </c>
      <c r="J1709">
        <v>9</v>
      </c>
      <c r="K1709">
        <v>3</v>
      </c>
      <c r="L1709">
        <v>5</v>
      </c>
      <c r="M1709" t="s">
        <v>577</v>
      </c>
      <c r="N1709" t="s">
        <v>580</v>
      </c>
    </row>
    <row r="1710" spans="1:14" ht="16" customHeight="1" x14ac:dyDescent="0.35">
      <c r="A1710" t="s">
        <v>2293</v>
      </c>
      <c r="B1710" t="s">
        <v>502</v>
      </c>
      <c r="C1710">
        <v>1</v>
      </c>
      <c r="D1710" t="s">
        <v>67</v>
      </c>
      <c r="E1710" t="s">
        <v>576</v>
      </c>
      <c r="F1710">
        <v>2</v>
      </c>
      <c r="G1710">
        <v>384</v>
      </c>
      <c r="H1710">
        <v>0</v>
      </c>
      <c r="I1710">
        <v>144</v>
      </c>
      <c r="J1710">
        <v>3</v>
      </c>
      <c r="K1710">
        <v>0</v>
      </c>
      <c r="L1710">
        <v>3</v>
      </c>
      <c r="M1710" t="s">
        <v>577</v>
      </c>
      <c r="N1710" t="s">
        <v>580</v>
      </c>
    </row>
    <row r="1711" spans="1:14" ht="16" customHeight="1" x14ac:dyDescent="0.35">
      <c r="A1711" t="s">
        <v>2294</v>
      </c>
      <c r="B1711" t="s">
        <v>502</v>
      </c>
      <c r="C1711">
        <v>2</v>
      </c>
      <c r="D1711" t="s">
        <v>67</v>
      </c>
      <c r="E1711" t="s">
        <v>579</v>
      </c>
      <c r="F1711">
        <v>4</v>
      </c>
      <c r="G1711">
        <v>512</v>
      </c>
      <c r="H1711">
        <v>0</v>
      </c>
      <c r="I1711">
        <v>173</v>
      </c>
      <c r="J1711">
        <v>6</v>
      </c>
      <c r="K1711">
        <v>2</v>
      </c>
      <c r="L1711">
        <v>5</v>
      </c>
      <c r="M1711" t="s">
        <v>577</v>
      </c>
      <c r="N1711" t="s">
        <v>580</v>
      </c>
    </row>
    <row r="1712" spans="1:14" ht="16" customHeight="1" x14ac:dyDescent="0.35">
      <c r="A1712" t="s">
        <v>2295</v>
      </c>
      <c r="B1712" t="s">
        <v>502</v>
      </c>
      <c r="C1712">
        <v>3</v>
      </c>
      <c r="D1712" t="s">
        <v>67</v>
      </c>
      <c r="E1712" t="s">
        <v>582</v>
      </c>
      <c r="F1712">
        <v>1</v>
      </c>
      <c r="G1712">
        <v>640</v>
      </c>
      <c r="H1712">
        <v>1</v>
      </c>
      <c r="I1712">
        <v>86</v>
      </c>
      <c r="J1712">
        <v>4</v>
      </c>
      <c r="K1712">
        <v>0</v>
      </c>
      <c r="L1712">
        <v>6</v>
      </c>
      <c r="N1712" t="s">
        <v>586</v>
      </c>
    </row>
    <row r="1713" spans="1:14" ht="16" customHeight="1" x14ac:dyDescent="0.35">
      <c r="A1713" t="s">
        <v>2296</v>
      </c>
      <c r="B1713" t="s">
        <v>502</v>
      </c>
      <c r="C1713">
        <v>4</v>
      </c>
      <c r="D1713" t="s">
        <v>67</v>
      </c>
      <c r="E1713" t="s">
        <v>585</v>
      </c>
      <c r="F1713">
        <v>3</v>
      </c>
      <c r="G1713">
        <v>768</v>
      </c>
      <c r="H1713">
        <v>1</v>
      </c>
      <c r="I1713">
        <v>116</v>
      </c>
      <c r="J1713">
        <v>7</v>
      </c>
      <c r="K1713">
        <v>2</v>
      </c>
      <c r="L1713">
        <v>5</v>
      </c>
      <c r="N1713" t="s">
        <v>586</v>
      </c>
    </row>
    <row r="1714" spans="1:14" ht="16" customHeight="1" x14ac:dyDescent="0.35">
      <c r="A1714" t="s">
        <v>2297</v>
      </c>
      <c r="B1714" t="s">
        <v>503</v>
      </c>
      <c r="C1714">
        <v>1</v>
      </c>
      <c r="D1714" t="s">
        <v>56</v>
      </c>
      <c r="E1714" t="s">
        <v>576</v>
      </c>
      <c r="F1714">
        <v>5</v>
      </c>
      <c r="G1714">
        <v>512</v>
      </c>
      <c r="H1714">
        <v>1</v>
      </c>
      <c r="I1714">
        <v>134</v>
      </c>
      <c r="J1714">
        <v>6</v>
      </c>
      <c r="K1714">
        <v>0</v>
      </c>
      <c r="L1714">
        <v>7</v>
      </c>
      <c r="N1714" t="s">
        <v>586</v>
      </c>
    </row>
    <row r="1715" spans="1:14" ht="16" customHeight="1" x14ac:dyDescent="0.35">
      <c r="A1715" t="s">
        <v>2298</v>
      </c>
      <c r="B1715" t="s">
        <v>503</v>
      </c>
      <c r="C1715">
        <v>2</v>
      </c>
      <c r="D1715" t="s">
        <v>56</v>
      </c>
      <c r="E1715" t="s">
        <v>579</v>
      </c>
      <c r="F1715">
        <v>2</v>
      </c>
      <c r="G1715">
        <v>640</v>
      </c>
      <c r="H1715">
        <v>0</v>
      </c>
      <c r="I1715">
        <v>91</v>
      </c>
      <c r="J1715">
        <v>4</v>
      </c>
      <c r="K1715">
        <v>2</v>
      </c>
      <c r="L1715">
        <v>5</v>
      </c>
      <c r="M1715" t="s">
        <v>583</v>
      </c>
      <c r="N1715" t="s">
        <v>580</v>
      </c>
    </row>
    <row r="1716" spans="1:14" ht="16" customHeight="1" x14ac:dyDescent="0.35">
      <c r="A1716" t="s">
        <v>2299</v>
      </c>
      <c r="B1716" t="s">
        <v>503</v>
      </c>
      <c r="C1716">
        <v>3</v>
      </c>
      <c r="D1716" t="s">
        <v>56</v>
      </c>
      <c r="E1716" t="s">
        <v>582</v>
      </c>
      <c r="F1716">
        <v>4</v>
      </c>
      <c r="G1716">
        <v>768</v>
      </c>
      <c r="H1716">
        <v>0</v>
      </c>
      <c r="I1716">
        <v>174</v>
      </c>
      <c r="J1716">
        <v>7</v>
      </c>
      <c r="K1716">
        <v>0</v>
      </c>
      <c r="L1716">
        <v>5</v>
      </c>
      <c r="M1716" t="s">
        <v>577</v>
      </c>
      <c r="N1716" t="s">
        <v>580</v>
      </c>
    </row>
    <row r="1717" spans="1:14" ht="16" customHeight="1" x14ac:dyDescent="0.35">
      <c r="A1717" t="s">
        <v>2300</v>
      </c>
      <c r="B1717" t="s">
        <v>503</v>
      </c>
      <c r="C1717">
        <v>4</v>
      </c>
      <c r="D1717" t="s">
        <v>56</v>
      </c>
      <c r="E1717" t="s">
        <v>585</v>
      </c>
      <c r="F1717">
        <v>1</v>
      </c>
      <c r="G1717">
        <v>256</v>
      </c>
      <c r="H1717">
        <v>1</v>
      </c>
      <c r="I1717">
        <v>87</v>
      </c>
      <c r="J1717">
        <v>5</v>
      </c>
      <c r="K1717">
        <v>2</v>
      </c>
      <c r="L1717">
        <v>7</v>
      </c>
      <c r="N1717" t="s">
        <v>586</v>
      </c>
    </row>
    <row r="1718" spans="1:14" ht="16" customHeight="1" x14ac:dyDescent="0.35">
      <c r="A1718" t="s">
        <v>2301</v>
      </c>
      <c r="B1718" t="s">
        <v>504</v>
      </c>
      <c r="C1718">
        <v>1</v>
      </c>
      <c r="D1718" t="s">
        <v>60</v>
      </c>
      <c r="E1718" t="s">
        <v>576</v>
      </c>
      <c r="F1718">
        <v>3</v>
      </c>
      <c r="G1718">
        <v>512</v>
      </c>
      <c r="H1718">
        <v>0</v>
      </c>
      <c r="I1718">
        <v>156</v>
      </c>
      <c r="J1718">
        <v>6</v>
      </c>
      <c r="K1718">
        <v>0</v>
      </c>
      <c r="L1718">
        <v>5</v>
      </c>
      <c r="M1718" t="s">
        <v>577</v>
      </c>
      <c r="N1718" t="s">
        <v>580</v>
      </c>
    </row>
    <row r="1719" spans="1:14" ht="16" customHeight="1" x14ac:dyDescent="0.35">
      <c r="A1719" t="s">
        <v>2302</v>
      </c>
      <c r="B1719" t="s">
        <v>504</v>
      </c>
      <c r="C1719">
        <v>2</v>
      </c>
      <c r="D1719" t="s">
        <v>60</v>
      </c>
      <c r="E1719" t="s">
        <v>579</v>
      </c>
      <c r="F1719">
        <v>5</v>
      </c>
      <c r="G1719">
        <v>640</v>
      </c>
      <c r="H1719">
        <v>0</v>
      </c>
      <c r="I1719">
        <v>186</v>
      </c>
      <c r="J1719">
        <v>9</v>
      </c>
      <c r="K1719">
        <v>2</v>
      </c>
      <c r="L1719">
        <v>5</v>
      </c>
      <c r="M1719" t="s">
        <v>583</v>
      </c>
      <c r="N1719" t="s">
        <v>580</v>
      </c>
    </row>
    <row r="1720" spans="1:14" ht="16" customHeight="1" x14ac:dyDescent="0.35">
      <c r="A1720" t="s">
        <v>2303</v>
      </c>
      <c r="B1720" t="s">
        <v>504</v>
      </c>
      <c r="C1720">
        <v>3</v>
      </c>
      <c r="D1720" t="s">
        <v>60</v>
      </c>
      <c r="E1720" t="s">
        <v>582</v>
      </c>
      <c r="F1720">
        <v>2</v>
      </c>
      <c r="G1720">
        <v>768</v>
      </c>
      <c r="H1720">
        <v>1</v>
      </c>
      <c r="I1720">
        <v>99</v>
      </c>
      <c r="J1720">
        <v>7</v>
      </c>
      <c r="K1720">
        <v>0</v>
      </c>
      <c r="L1720">
        <v>5</v>
      </c>
      <c r="N1720" t="s">
        <v>586</v>
      </c>
    </row>
    <row r="1721" spans="1:14" ht="16" customHeight="1" x14ac:dyDescent="0.35">
      <c r="A1721" t="s">
        <v>2304</v>
      </c>
      <c r="B1721" t="s">
        <v>504</v>
      </c>
      <c r="C1721">
        <v>4</v>
      </c>
      <c r="D1721" t="s">
        <v>60</v>
      </c>
      <c r="E1721" t="s">
        <v>585</v>
      </c>
      <c r="F1721">
        <v>4</v>
      </c>
      <c r="G1721">
        <v>256</v>
      </c>
      <c r="H1721">
        <v>1</v>
      </c>
      <c r="I1721">
        <v>128</v>
      </c>
      <c r="J1721">
        <v>10</v>
      </c>
      <c r="K1721">
        <v>2</v>
      </c>
      <c r="L1721">
        <v>5</v>
      </c>
      <c r="N1721" t="s">
        <v>586</v>
      </c>
    </row>
    <row r="1722" spans="1:14" ht="16" customHeight="1" x14ac:dyDescent="0.35">
      <c r="A1722" t="s">
        <v>2305</v>
      </c>
      <c r="B1722" t="s">
        <v>505</v>
      </c>
      <c r="C1722">
        <v>1</v>
      </c>
      <c r="D1722" t="s">
        <v>64</v>
      </c>
      <c r="E1722" t="s">
        <v>576</v>
      </c>
      <c r="F1722">
        <v>1</v>
      </c>
      <c r="G1722">
        <v>512</v>
      </c>
      <c r="H1722">
        <v>0</v>
      </c>
      <c r="I1722">
        <v>130</v>
      </c>
      <c r="J1722">
        <v>2</v>
      </c>
      <c r="K1722">
        <v>1</v>
      </c>
      <c r="L1722">
        <v>5</v>
      </c>
      <c r="M1722" t="s">
        <v>583</v>
      </c>
      <c r="N1722" t="s">
        <v>580</v>
      </c>
    </row>
    <row r="1723" spans="1:14" ht="16" customHeight="1" x14ac:dyDescent="0.35">
      <c r="A1723" t="s">
        <v>2306</v>
      </c>
      <c r="B1723" t="s">
        <v>505</v>
      </c>
      <c r="C1723">
        <v>2</v>
      </c>
      <c r="D1723" t="s">
        <v>64</v>
      </c>
      <c r="E1723" t="s">
        <v>579</v>
      </c>
      <c r="F1723">
        <v>3</v>
      </c>
      <c r="G1723">
        <v>640</v>
      </c>
      <c r="H1723">
        <v>0</v>
      </c>
      <c r="I1723">
        <v>160</v>
      </c>
      <c r="J1723">
        <v>5</v>
      </c>
      <c r="K1723">
        <v>3</v>
      </c>
      <c r="L1723">
        <v>5</v>
      </c>
      <c r="M1723" t="s">
        <v>577</v>
      </c>
      <c r="N1723" t="s">
        <v>580</v>
      </c>
    </row>
    <row r="1724" spans="1:14" ht="16" customHeight="1" x14ac:dyDescent="0.35">
      <c r="A1724" t="s">
        <v>2307</v>
      </c>
      <c r="B1724" t="s">
        <v>505</v>
      </c>
      <c r="C1724">
        <v>3</v>
      </c>
      <c r="D1724" t="s">
        <v>64</v>
      </c>
      <c r="E1724" t="s">
        <v>582</v>
      </c>
      <c r="F1724">
        <v>5</v>
      </c>
      <c r="G1724">
        <v>768</v>
      </c>
      <c r="H1724">
        <v>0</v>
      </c>
      <c r="I1724">
        <v>190</v>
      </c>
      <c r="J1724">
        <v>8</v>
      </c>
      <c r="K1724">
        <v>1</v>
      </c>
      <c r="L1724">
        <v>7</v>
      </c>
      <c r="M1724" t="s">
        <v>577</v>
      </c>
      <c r="N1724" t="s">
        <v>580</v>
      </c>
    </row>
    <row r="1725" spans="1:14" ht="16" customHeight="1" x14ac:dyDescent="0.35">
      <c r="A1725" t="s">
        <v>2308</v>
      </c>
      <c r="B1725" t="s">
        <v>505</v>
      </c>
      <c r="C1725">
        <v>4</v>
      </c>
      <c r="D1725" t="s">
        <v>64</v>
      </c>
      <c r="E1725" t="s">
        <v>585</v>
      </c>
      <c r="F1725">
        <v>2</v>
      </c>
      <c r="G1725">
        <v>256</v>
      </c>
      <c r="H1725">
        <v>1</v>
      </c>
      <c r="I1725">
        <v>103</v>
      </c>
      <c r="J1725">
        <v>6</v>
      </c>
      <c r="K1725">
        <v>3</v>
      </c>
      <c r="L1725">
        <v>7</v>
      </c>
      <c r="N1725" t="s">
        <v>586</v>
      </c>
    </row>
    <row r="1726" spans="1:14" ht="16" customHeight="1" x14ac:dyDescent="0.35">
      <c r="A1726" t="s">
        <v>2309</v>
      </c>
      <c r="B1726" t="s">
        <v>506</v>
      </c>
      <c r="C1726">
        <v>1</v>
      </c>
      <c r="D1726" t="s">
        <v>67</v>
      </c>
      <c r="E1726" t="s">
        <v>576</v>
      </c>
      <c r="F1726">
        <v>4</v>
      </c>
      <c r="G1726">
        <v>512</v>
      </c>
      <c r="H1726">
        <v>1</v>
      </c>
      <c r="I1726">
        <v>137</v>
      </c>
      <c r="J1726">
        <v>5</v>
      </c>
      <c r="K1726">
        <v>0</v>
      </c>
      <c r="L1726">
        <v>6</v>
      </c>
      <c r="N1726" t="s">
        <v>586</v>
      </c>
    </row>
    <row r="1727" spans="1:14" ht="16" customHeight="1" x14ac:dyDescent="0.35">
      <c r="A1727" t="s">
        <v>2310</v>
      </c>
      <c r="B1727" t="s">
        <v>506</v>
      </c>
      <c r="C1727">
        <v>2</v>
      </c>
      <c r="D1727" t="s">
        <v>67</v>
      </c>
      <c r="E1727" t="s">
        <v>579</v>
      </c>
      <c r="F1727">
        <v>1</v>
      </c>
      <c r="G1727">
        <v>640</v>
      </c>
      <c r="H1727">
        <v>1</v>
      </c>
      <c r="I1727">
        <v>71</v>
      </c>
      <c r="J1727">
        <v>3</v>
      </c>
      <c r="K1727">
        <v>2</v>
      </c>
      <c r="L1727">
        <v>6</v>
      </c>
      <c r="N1727" t="s">
        <v>586</v>
      </c>
    </row>
    <row r="1728" spans="1:14" ht="16" customHeight="1" x14ac:dyDescent="0.35">
      <c r="A1728" t="s">
        <v>2311</v>
      </c>
      <c r="B1728" t="s">
        <v>506</v>
      </c>
      <c r="C1728">
        <v>3</v>
      </c>
      <c r="D1728" t="s">
        <v>67</v>
      </c>
      <c r="E1728" t="s">
        <v>582</v>
      </c>
      <c r="F1728">
        <v>3</v>
      </c>
      <c r="G1728">
        <v>768</v>
      </c>
      <c r="H1728">
        <v>1</v>
      </c>
      <c r="I1728">
        <v>101</v>
      </c>
      <c r="J1728">
        <v>6</v>
      </c>
      <c r="K1728">
        <v>0</v>
      </c>
      <c r="L1728">
        <v>5</v>
      </c>
      <c r="N1728" t="s">
        <v>586</v>
      </c>
    </row>
    <row r="1729" spans="1:14" ht="16" customHeight="1" x14ac:dyDescent="0.35">
      <c r="A1729" t="s">
        <v>2312</v>
      </c>
      <c r="B1729" t="s">
        <v>506</v>
      </c>
      <c r="C1729">
        <v>4</v>
      </c>
      <c r="D1729" t="s">
        <v>67</v>
      </c>
      <c r="E1729" t="s">
        <v>585</v>
      </c>
      <c r="F1729">
        <v>5</v>
      </c>
      <c r="G1729">
        <v>256</v>
      </c>
      <c r="H1729">
        <v>0</v>
      </c>
      <c r="I1729">
        <v>207</v>
      </c>
      <c r="J1729">
        <v>9</v>
      </c>
      <c r="K1729">
        <v>2</v>
      </c>
      <c r="L1729">
        <v>4</v>
      </c>
      <c r="M1729" t="s">
        <v>577</v>
      </c>
      <c r="N1729" t="s">
        <v>580</v>
      </c>
    </row>
    <row r="1730" spans="1:14" ht="16" customHeight="1" x14ac:dyDescent="0.35">
      <c r="A1730" t="s">
        <v>2313</v>
      </c>
      <c r="B1730" t="s">
        <v>507</v>
      </c>
      <c r="C1730">
        <v>1</v>
      </c>
      <c r="D1730" t="s">
        <v>56</v>
      </c>
      <c r="E1730" t="s">
        <v>576</v>
      </c>
      <c r="F1730">
        <v>2</v>
      </c>
      <c r="G1730">
        <v>640</v>
      </c>
      <c r="H1730">
        <v>0</v>
      </c>
      <c r="I1730">
        <v>130</v>
      </c>
      <c r="J1730">
        <v>3</v>
      </c>
      <c r="K1730">
        <v>0</v>
      </c>
      <c r="L1730">
        <v>2</v>
      </c>
      <c r="M1730" t="s">
        <v>577</v>
      </c>
      <c r="N1730" t="s">
        <v>580</v>
      </c>
    </row>
    <row r="1731" spans="1:14" ht="16" customHeight="1" x14ac:dyDescent="0.35">
      <c r="A1731" t="s">
        <v>2314</v>
      </c>
      <c r="B1731" t="s">
        <v>507</v>
      </c>
      <c r="C1731">
        <v>2</v>
      </c>
      <c r="D1731" t="s">
        <v>56</v>
      </c>
      <c r="E1731" t="s">
        <v>579</v>
      </c>
      <c r="F1731">
        <v>4</v>
      </c>
      <c r="G1731">
        <v>768</v>
      </c>
      <c r="H1731">
        <v>0</v>
      </c>
      <c r="I1731">
        <v>160</v>
      </c>
      <c r="J1731">
        <v>6</v>
      </c>
      <c r="K1731">
        <v>2</v>
      </c>
      <c r="L1731">
        <v>4</v>
      </c>
      <c r="M1731" t="s">
        <v>577</v>
      </c>
      <c r="N1731" t="s">
        <v>580</v>
      </c>
    </row>
    <row r="1732" spans="1:14" ht="16" customHeight="1" x14ac:dyDescent="0.35">
      <c r="A1732" t="s">
        <v>2315</v>
      </c>
      <c r="B1732" t="s">
        <v>507</v>
      </c>
      <c r="C1732">
        <v>3</v>
      </c>
      <c r="D1732" t="s">
        <v>56</v>
      </c>
      <c r="E1732" t="s">
        <v>582</v>
      </c>
      <c r="F1732">
        <v>1</v>
      </c>
      <c r="G1732">
        <v>256</v>
      </c>
      <c r="H1732">
        <v>1</v>
      </c>
      <c r="I1732">
        <v>72</v>
      </c>
      <c r="J1732">
        <v>4</v>
      </c>
      <c r="K1732">
        <v>0</v>
      </c>
      <c r="L1732">
        <v>5</v>
      </c>
      <c r="N1732" t="s">
        <v>586</v>
      </c>
    </row>
    <row r="1733" spans="1:14" ht="16" customHeight="1" x14ac:dyDescent="0.35">
      <c r="A1733" t="s">
        <v>2316</v>
      </c>
      <c r="B1733" t="s">
        <v>507</v>
      </c>
      <c r="C1733">
        <v>4</v>
      </c>
      <c r="D1733" t="s">
        <v>56</v>
      </c>
      <c r="E1733" t="s">
        <v>585</v>
      </c>
      <c r="F1733">
        <v>3</v>
      </c>
      <c r="G1733">
        <v>384</v>
      </c>
      <c r="H1733">
        <v>1</v>
      </c>
      <c r="I1733">
        <v>102</v>
      </c>
      <c r="J1733">
        <v>7</v>
      </c>
      <c r="K1733">
        <v>2</v>
      </c>
      <c r="L1733">
        <v>4</v>
      </c>
      <c r="N1733" t="s">
        <v>586</v>
      </c>
    </row>
    <row r="1734" spans="1:14" ht="16" customHeight="1" x14ac:dyDescent="0.35">
      <c r="A1734" t="s">
        <v>2317</v>
      </c>
      <c r="B1734" t="s">
        <v>508</v>
      </c>
      <c r="C1734">
        <v>1</v>
      </c>
      <c r="D1734" t="s">
        <v>60</v>
      </c>
      <c r="E1734" t="s">
        <v>576</v>
      </c>
      <c r="F1734">
        <v>5</v>
      </c>
      <c r="G1734">
        <v>640</v>
      </c>
      <c r="H1734">
        <v>1</v>
      </c>
      <c r="I1734">
        <v>149</v>
      </c>
      <c r="J1734">
        <v>8</v>
      </c>
      <c r="K1734">
        <v>0</v>
      </c>
      <c r="L1734">
        <v>6</v>
      </c>
      <c r="N1734" t="s">
        <v>586</v>
      </c>
    </row>
    <row r="1735" spans="1:14" ht="16" customHeight="1" x14ac:dyDescent="0.35">
      <c r="A1735" t="s">
        <v>2318</v>
      </c>
      <c r="B1735" t="s">
        <v>508</v>
      </c>
      <c r="C1735">
        <v>2</v>
      </c>
      <c r="D1735" t="s">
        <v>60</v>
      </c>
      <c r="E1735" t="s">
        <v>579</v>
      </c>
      <c r="F1735">
        <v>2</v>
      </c>
      <c r="G1735">
        <v>768</v>
      </c>
      <c r="H1735">
        <v>0</v>
      </c>
      <c r="I1735">
        <v>106</v>
      </c>
      <c r="J1735">
        <v>6</v>
      </c>
      <c r="K1735">
        <v>2</v>
      </c>
      <c r="L1735">
        <v>4</v>
      </c>
      <c r="M1735" t="s">
        <v>583</v>
      </c>
      <c r="N1735" t="s">
        <v>580</v>
      </c>
    </row>
    <row r="1736" spans="1:14" ht="16" customHeight="1" x14ac:dyDescent="0.35">
      <c r="A1736" t="s">
        <v>2319</v>
      </c>
      <c r="B1736" t="s">
        <v>508</v>
      </c>
      <c r="C1736">
        <v>3</v>
      </c>
      <c r="D1736" t="s">
        <v>60</v>
      </c>
      <c r="E1736" t="s">
        <v>582</v>
      </c>
      <c r="F1736">
        <v>4</v>
      </c>
      <c r="G1736">
        <v>256</v>
      </c>
      <c r="H1736">
        <v>0</v>
      </c>
      <c r="I1736">
        <v>190</v>
      </c>
      <c r="J1736">
        <v>9</v>
      </c>
      <c r="K1736">
        <v>0</v>
      </c>
      <c r="L1736">
        <v>4</v>
      </c>
      <c r="M1736" t="s">
        <v>577</v>
      </c>
      <c r="N1736" t="s">
        <v>580</v>
      </c>
    </row>
    <row r="1737" spans="1:14" ht="16" customHeight="1" x14ac:dyDescent="0.35">
      <c r="A1737" t="s">
        <v>2320</v>
      </c>
      <c r="B1737" t="s">
        <v>508</v>
      </c>
      <c r="C1737">
        <v>4</v>
      </c>
      <c r="D1737" t="s">
        <v>60</v>
      </c>
      <c r="E1737" t="s">
        <v>585</v>
      </c>
      <c r="F1737">
        <v>1</v>
      </c>
      <c r="G1737">
        <v>384</v>
      </c>
      <c r="H1737">
        <v>0</v>
      </c>
      <c r="I1737">
        <v>124</v>
      </c>
      <c r="J1737">
        <v>7</v>
      </c>
      <c r="K1737">
        <v>2</v>
      </c>
      <c r="L1737">
        <v>6</v>
      </c>
      <c r="M1737" t="s">
        <v>577</v>
      </c>
      <c r="N1737" t="s">
        <v>580</v>
      </c>
    </row>
    <row r="1738" spans="1:14" ht="16" customHeight="1" x14ac:dyDescent="0.35">
      <c r="A1738" t="s">
        <v>2321</v>
      </c>
      <c r="B1738" t="s">
        <v>509</v>
      </c>
      <c r="C1738">
        <v>1</v>
      </c>
      <c r="D1738" t="s">
        <v>64</v>
      </c>
      <c r="E1738" t="s">
        <v>576</v>
      </c>
      <c r="F1738">
        <v>3</v>
      </c>
      <c r="G1738">
        <v>640</v>
      </c>
      <c r="H1738">
        <v>0</v>
      </c>
      <c r="I1738">
        <v>145</v>
      </c>
      <c r="J1738">
        <v>4</v>
      </c>
      <c r="K1738">
        <v>1</v>
      </c>
      <c r="L1738">
        <v>4</v>
      </c>
      <c r="M1738" t="s">
        <v>577</v>
      </c>
      <c r="N1738" t="s">
        <v>580</v>
      </c>
    </row>
    <row r="1739" spans="1:14" ht="16" customHeight="1" x14ac:dyDescent="0.35">
      <c r="A1739" t="s">
        <v>2322</v>
      </c>
      <c r="B1739" t="s">
        <v>509</v>
      </c>
      <c r="C1739">
        <v>2</v>
      </c>
      <c r="D1739" t="s">
        <v>64</v>
      </c>
      <c r="E1739" t="s">
        <v>579</v>
      </c>
      <c r="F1739">
        <v>5</v>
      </c>
      <c r="G1739">
        <v>768</v>
      </c>
      <c r="H1739">
        <v>0</v>
      </c>
      <c r="I1739">
        <v>175</v>
      </c>
      <c r="J1739">
        <v>7</v>
      </c>
      <c r="K1739">
        <v>3</v>
      </c>
      <c r="L1739">
        <v>4</v>
      </c>
      <c r="M1739" t="s">
        <v>583</v>
      </c>
      <c r="N1739" t="s">
        <v>580</v>
      </c>
    </row>
    <row r="1740" spans="1:14" ht="16" customHeight="1" x14ac:dyDescent="0.35">
      <c r="A1740" t="s">
        <v>2323</v>
      </c>
      <c r="B1740" t="s">
        <v>509</v>
      </c>
      <c r="C1740">
        <v>3</v>
      </c>
      <c r="D1740" t="s">
        <v>64</v>
      </c>
      <c r="E1740" t="s">
        <v>582</v>
      </c>
      <c r="F1740">
        <v>2</v>
      </c>
      <c r="G1740">
        <v>256</v>
      </c>
      <c r="H1740">
        <v>1</v>
      </c>
      <c r="I1740">
        <v>88</v>
      </c>
      <c r="J1740">
        <v>5</v>
      </c>
      <c r="K1740">
        <v>1</v>
      </c>
      <c r="L1740">
        <v>5</v>
      </c>
      <c r="N1740" t="s">
        <v>586</v>
      </c>
    </row>
    <row r="1741" spans="1:14" ht="16" customHeight="1" x14ac:dyDescent="0.35">
      <c r="A1741" t="s">
        <v>2324</v>
      </c>
      <c r="B1741" t="s">
        <v>509</v>
      </c>
      <c r="C1741">
        <v>4</v>
      </c>
      <c r="D1741" t="s">
        <v>64</v>
      </c>
      <c r="E1741" t="s">
        <v>585</v>
      </c>
      <c r="F1741">
        <v>4</v>
      </c>
      <c r="G1741">
        <v>384</v>
      </c>
      <c r="H1741">
        <v>1</v>
      </c>
      <c r="I1741">
        <v>118</v>
      </c>
      <c r="J1741">
        <v>8</v>
      </c>
      <c r="K1741">
        <v>3</v>
      </c>
      <c r="L1741">
        <v>4</v>
      </c>
      <c r="N1741" t="s">
        <v>586</v>
      </c>
    </row>
    <row r="1742" spans="1:14" ht="16" customHeight="1" x14ac:dyDescent="0.35">
      <c r="A1742" t="s">
        <v>2325</v>
      </c>
      <c r="B1742" t="s">
        <v>510</v>
      </c>
      <c r="C1742">
        <v>1</v>
      </c>
      <c r="D1742" t="s">
        <v>67</v>
      </c>
      <c r="E1742" t="s">
        <v>576</v>
      </c>
      <c r="F1742">
        <v>1</v>
      </c>
      <c r="G1742">
        <v>640</v>
      </c>
      <c r="H1742">
        <v>0</v>
      </c>
      <c r="I1742">
        <v>133</v>
      </c>
      <c r="J1742">
        <v>2</v>
      </c>
      <c r="K1742">
        <v>0</v>
      </c>
      <c r="L1742">
        <v>5</v>
      </c>
      <c r="M1742" t="s">
        <v>577</v>
      </c>
      <c r="N1742" t="s">
        <v>580</v>
      </c>
    </row>
    <row r="1743" spans="1:14" ht="16" customHeight="1" x14ac:dyDescent="0.35">
      <c r="A1743" t="s">
        <v>2326</v>
      </c>
      <c r="B1743" t="s">
        <v>510</v>
      </c>
      <c r="C1743">
        <v>2</v>
      </c>
      <c r="D1743" t="s">
        <v>67</v>
      </c>
      <c r="E1743" t="s">
        <v>579</v>
      </c>
      <c r="F1743">
        <v>3</v>
      </c>
      <c r="G1743">
        <v>768</v>
      </c>
      <c r="H1743">
        <v>0</v>
      </c>
      <c r="I1743">
        <v>162</v>
      </c>
      <c r="J1743">
        <v>5</v>
      </c>
      <c r="K1743">
        <v>2</v>
      </c>
      <c r="L1743">
        <v>4</v>
      </c>
      <c r="M1743" t="s">
        <v>577</v>
      </c>
      <c r="N1743" t="s">
        <v>580</v>
      </c>
    </row>
    <row r="1744" spans="1:14" ht="16" customHeight="1" x14ac:dyDescent="0.35">
      <c r="A1744" t="s">
        <v>2327</v>
      </c>
      <c r="B1744" t="s">
        <v>510</v>
      </c>
      <c r="C1744">
        <v>3</v>
      </c>
      <c r="D1744" t="s">
        <v>67</v>
      </c>
      <c r="E1744" t="s">
        <v>582</v>
      </c>
      <c r="F1744">
        <v>5</v>
      </c>
      <c r="G1744">
        <v>256</v>
      </c>
      <c r="H1744">
        <v>0</v>
      </c>
      <c r="I1744">
        <v>192</v>
      </c>
      <c r="J1744">
        <v>8</v>
      </c>
      <c r="K1744">
        <v>0</v>
      </c>
      <c r="L1744">
        <v>6</v>
      </c>
      <c r="M1744" t="s">
        <v>577</v>
      </c>
      <c r="N1744" t="s">
        <v>580</v>
      </c>
    </row>
    <row r="1745" spans="1:14" ht="16" customHeight="1" x14ac:dyDescent="0.35">
      <c r="A1745" t="s">
        <v>2328</v>
      </c>
      <c r="B1745" t="s">
        <v>510</v>
      </c>
      <c r="C1745">
        <v>4</v>
      </c>
      <c r="D1745" t="s">
        <v>67</v>
      </c>
      <c r="E1745" t="s">
        <v>585</v>
      </c>
      <c r="F1745">
        <v>2</v>
      </c>
      <c r="G1745">
        <v>384</v>
      </c>
      <c r="H1745">
        <v>1</v>
      </c>
      <c r="I1745">
        <v>105</v>
      </c>
      <c r="J1745">
        <v>6</v>
      </c>
      <c r="K1745">
        <v>2</v>
      </c>
      <c r="L1745">
        <v>7</v>
      </c>
      <c r="N1745" t="s">
        <v>586</v>
      </c>
    </row>
    <row r="1746" spans="1:14" ht="16" customHeight="1" x14ac:dyDescent="0.35">
      <c r="A1746" t="s">
        <v>2329</v>
      </c>
      <c r="B1746" t="s">
        <v>511</v>
      </c>
      <c r="C1746">
        <v>1</v>
      </c>
      <c r="D1746" t="s">
        <v>56</v>
      </c>
      <c r="E1746" t="s">
        <v>576</v>
      </c>
      <c r="F1746">
        <v>4</v>
      </c>
      <c r="G1746">
        <v>768</v>
      </c>
      <c r="H1746">
        <v>1</v>
      </c>
      <c r="I1746">
        <v>123</v>
      </c>
      <c r="J1746">
        <v>5</v>
      </c>
      <c r="K1746">
        <v>0</v>
      </c>
      <c r="L1746">
        <v>5</v>
      </c>
      <c r="N1746" t="s">
        <v>586</v>
      </c>
    </row>
    <row r="1747" spans="1:14" ht="16" customHeight="1" x14ac:dyDescent="0.35">
      <c r="A1747" t="s">
        <v>2330</v>
      </c>
      <c r="B1747" t="s">
        <v>511</v>
      </c>
      <c r="C1747">
        <v>2</v>
      </c>
      <c r="D1747" t="s">
        <v>56</v>
      </c>
      <c r="E1747" t="s">
        <v>579</v>
      </c>
      <c r="F1747">
        <v>1</v>
      </c>
      <c r="G1747">
        <v>256</v>
      </c>
      <c r="H1747">
        <v>1</v>
      </c>
      <c r="I1747">
        <v>58</v>
      </c>
      <c r="J1747">
        <v>3</v>
      </c>
      <c r="K1747">
        <v>2</v>
      </c>
      <c r="L1747">
        <v>5</v>
      </c>
      <c r="N1747" t="s">
        <v>586</v>
      </c>
    </row>
    <row r="1748" spans="1:14" ht="16" customHeight="1" x14ac:dyDescent="0.35">
      <c r="A1748" t="s">
        <v>2331</v>
      </c>
      <c r="B1748" t="s">
        <v>511</v>
      </c>
      <c r="C1748">
        <v>3</v>
      </c>
      <c r="D1748" t="s">
        <v>56</v>
      </c>
      <c r="E1748" t="s">
        <v>582</v>
      </c>
      <c r="F1748">
        <v>3</v>
      </c>
      <c r="G1748">
        <v>384</v>
      </c>
      <c r="H1748">
        <v>0</v>
      </c>
      <c r="I1748">
        <v>109</v>
      </c>
      <c r="J1748">
        <v>6</v>
      </c>
      <c r="K1748">
        <v>0</v>
      </c>
      <c r="L1748">
        <v>3</v>
      </c>
      <c r="M1748" t="s">
        <v>583</v>
      </c>
      <c r="N1748" t="s">
        <v>580</v>
      </c>
    </row>
    <row r="1749" spans="1:14" ht="16" customHeight="1" x14ac:dyDescent="0.35">
      <c r="A1749" t="s">
        <v>2332</v>
      </c>
      <c r="B1749" t="s">
        <v>511</v>
      </c>
      <c r="C1749">
        <v>4</v>
      </c>
      <c r="D1749" t="s">
        <v>56</v>
      </c>
      <c r="E1749" t="s">
        <v>585</v>
      </c>
      <c r="F1749">
        <v>5</v>
      </c>
      <c r="G1749">
        <v>512</v>
      </c>
      <c r="H1749">
        <v>0</v>
      </c>
      <c r="I1749">
        <v>193</v>
      </c>
      <c r="J1749">
        <v>9</v>
      </c>
      <c r="K1749">
        <v>2</v>
      </c>
      <c r="L1749">
        <v>3</v>
      </c>
      <c r="M1749" t="s">
        <v>577</v>
      </c>
      <c r="N1749" t="s">
        <v>580</v>
      </c>
    </row>
    <row r="1750" spans="1:14" ht="16" customHeight="1" x14ac:dyDescent="0.35">
      <c r="A1750" t="s">
        <v>2333</v>
      </c>
      <c r="B1750" t="s">
        <v>512</v>
      </c>
      <c r="C1750">
        <v>1</v>
      </c>
      <c r="D1750" t="s">
        <v>60</v>
      </c>
      <c r="E1750" t="s">
        <v>576</v>
      </c>
      <c r="F1750">
        <v>2</v>
      </c>
      <c r="G1750">
        <v>768</v>
      </c>
      <c r="H1750">
        <v>0</v>
      </c>
      <c r="I1750">
        <v>145</v>
      </c>
      <c r="J1750">
        <v>5</v>
      </c>
      <c r="K1750">
        <v>0</v>
      </c>
      <c r="L1750">
        <v>6</v>
      </c>
      <c r="M1750" t="s">
        <v>577</v>
      </c>
      <c r="N1750" t="s">
        <v>580</v>
      </c>
    </row>
    <row r="1751" spans="1:14" ht="16" customHeight="1" x14ac:dyDescent="0.35">
      <c r="A1751" t="s">
        <v>2334</v>
      </c>
      <c r="B1751" t="s">
        <v>512</v>
      </c>
      <c r="C1751">
        <v>2</v>
      </c>
      <c r="D1751" t="s">
        <v>60</v>
      </c>
      <c r="E1751" t="s">
        <v>579</v>
      </c>
      <c r="F1751">
        <v>4</v>
      </c>
      <c r="G1751">
        <v>256</v>
      </c>
      <c r="H1751">
        <v>0</v>
      </c>
      <c r="I1751">
        <v>175</v>
      </c>
      <c r="J1751">
        <v>8</v>
      </c>
      <c r="K1751">
        <v>2</v>
      </c>
      <c r="L1751">
        <v>6</v>
      </c>
      <c r="M1751" t="s">
        <v>577</v>
      </c>
      <c r="N1751" t="s">
        <v>580</v>
      </c>
    </row>
    <row r="1752" spans="1:14" ht="16" customHeight="1" x14ac:dyDescent="0.35">
      <c r="A1752" t="s">
        <v>2335</v>
      </c>
      <c r="B1752" t="s">
        <v>512</v>
      </c>
      <c r="C1752">
        <v>3</v>
      </c>
      <c r="D1752" t="s">
        <v>60</v>
      </c>
      <c r="E1752" t="s">
        <v>582</v>
      </c>
      <c r="F1752">
        <v>1</v>
      </c>
      <c r="G1752">
        <v>384</v>
      </c>
      <c r="H1752">
        <v>1</v>
      </c>
      <c r="I1752">
        <v>88</v>
      </c>
      <c r="J1752">
        <v>6</v>
      </c>
      <c r="K1752">
        <v>0</v>
      </c>
      <c r="L1752">
        <v>7</v>
      </c>
      <c r="N1752" t="s">
        <v>586</v>
      </c>
    </row>
    <row r="1753" spans="1:14" ht="16" customHeight="1" x14ac:dyDescent="0.35">
      <c r="A1753" t="s">
        <v>2336</v>
      </c>
      <c r="B1753" t="s">
        <v>512</v>
      </c>
      <c r="C1753">
        <v>4</v>
      </c>
      <c r="D1753" t="s">
        <v>60</v>
      </c>
      <c r="E1753" t="s">
        <v>585</v>
      </c>
      <c r="F1753">
        <v>3</v>
      </c>
      <c r="G1753">
        <v>512</v>
      </c>
      <c r="H1753">
        <v>1</v>
      </c>
      <c r="I1753">
        <v>117</v>
      </c>
      <c r="J1753">
        <v>9</v>
      </c>
      <c r="K1753">
        <v>2</v>
      </c>
      <c r="L1753">
        <v>6</v>
      </c>
      <c r="N1753" t="s">
        <v>586</v>
      </c>
    </row>
    <row r="1754" spans="1:14" ht="16" customHeight="1" x14ac:dyDescent="0.35">
      <c r="A1754" t="s">
        <v>2337</v>
      </c>
      <c r="B1754" t="s">
        <v>513</v>
      </c>
      <c r="C1754">
        <v>1</v>
      </c>
      <c r="D1754" t="s">
        <v>64</v>
      </c>
      <c r="E1754" t="s">
        <v>576</v>
      </c>
      <c r="F1754">
        <v>5</v>
      </c>
      <c r="G1754">
        <v>768</v>
      </c>
      <c r="H1754">
        <v>1</v>
      </c>
      <c r="I1754">
        <v>138</v>
      </c>
      <c r="J1754">
        <v>6</v>
      </c>
      <c r="K1754">
        <v>1</v>
      </c>
      <c r="L1754">
        <v>5</v>
      </c>
      <c r="N1754" t="s">
        <v>586</v>
      </c>
    </row>
    <row r="1755" spans="1:14" ht="16" customHeight="1" x14ac:dyDescent="0.35">
      <c r="A1755" t="s">
        <v>2338</v>
      </c>
      <c r="B1755" t="s">
        <v>513</v>
      </c>
      <c r="C1755">
        <v>2</v>
      </c>
      <c r="D1755" t="s">
        <v>64</v>
      </c>
      <c r="E1755" t="s">
        <v>579</v>
      </c>
      <c r="F1755">
        <v>2</v>
      </c>
      <c r="G1755">
        <v>256</v>
      </c>
      <c r="H1755">
        <v>0</v>
      </c>
      <c r="I1755">
        <v>149</v>
      </c>
      <c r="J1755">
        <v>4</v>
      </c>
      <c r="K1755">
        <v>3</v>
      </c>
      <c r="L1755">
        <v>4</v>
      </c>
      <c r="M1755" t="s">
        <v>583</v>
      </c>
      <c r="N1755" t="s">
        <v>580</v>
      </c>
    </row>
    <row r="1756" spans="1:14" ht="16" customHeight="1" x14ac:dyDescent="0.35">
      <c r="A1756" t="s">
        <v>2339</v>
      </c>
      <c r="B1756" t="s">
        <v>513</v>
      </c>
      <c r="C1756">
        <v>3</v>
      </c>
      <c r="D1756" t="s">
        <v>64</v>
      </c>
      <c r="E1756" t="s">
        <v>582</v>
      </c>
      <c r="F1756">
        <v>4</v>
      </c>
      <c r="G1756">
        <v>384</v>
      </c>
      <c r="H1756">
        <v>0</v>
      </c>
      <c r="I1756">
        <v>179</v>
      </c>
      <c r="J1756">
        <v>7</v>
      </c>
      <c r="K1756">
        <v>1</v>
      </c>
      <c r="L1756">
        <v>3</v>
      </c>
      <c r="M1756" t="s">
        <v>577</v>
      </c>
      <c r="N1756" t="s">
        <v>580</v>
      </c>
    </row>
    <row r="1757" spans="1:14" ht="16" customHeight="1" x14ac:dyDescent="0.35">
      <c r="A1757" t="s">
        <v>2340</v>
      </c>
      <c r="B1757" t="s">
        <v>513</v>
      </c>
      <c r="C1757">
        <v>4</v>
      </c>
      <c r="D1757" t="s">
        <v>64</v>
      </c>
      <c r="E1757" t="s">
        <v>585</v>
      </c>
      <c r="F1757">
        <v>1</v>
      </c>
      <c r="G1757">
        <v>512</v>
      </c>
      <c r="H1757">
        <v>0</v>
      </c>
      <c r="I1757">
        <v>114</v>
      </c>
      <c r="J1757">
        <v>5</v>
      </c>
      <c r="K1757">
        <v>3</v>
      </c>
      <c r="L1757">
        <v>5</v>
      </c>
      <c r="M1757" t="s">
        <v>577</v>
      </c>
      <c r="N1757" t="s">
        <v>580</v>
      </c>
    </row>
    <row r="1758" spans="1:14" ht="16" customHeight="1" x14ac:dyDescent="0.35">
      <c r="A1758" t="s">
        <v>2341</v>
      </c>
      <c r="B1758" t="s">
        <v>514</v>
      </c>
      <c r="C1758">
        <v>1</v>
      </c>
      <c r="D1758" t="s">
        <v>67</v>
      </c>
      <c r="E1758" t="s">
        <v>576</v>
      </c>
      <c r="F1758">
        <v>3</v>
      </c>
      <c r="G1758">
        <v>768</v>
      </c>
      <c r="H1758">
        <v>1</v>
      </c>
      <c r="I1758">
        <v>126</v>
      </c>
      <c r="J1758">
        <v>4</v>
      </c>
      <c r="K1758">
        <v>0</v>
      </c>
      <c r="L1758">
        <v>7</v>
      </c>
      <c r="N1758" t="s">
        <v>586</v>
      </c>
    </row>
    <row r="1759" spans="1:14" ht="16" customHeight="1" x14ac:dyDescent="0.35">
      <c r="A1759" t="s">
        <v>2342</v>
      </c>
      <c r="B1759" t="s">
        <v>514</v>
      </c>
      <c r="C1759">
        <v>2</v>
      </c>
      <c r="D1759" t="s">
        <v>67</v>
      </c>
      <c r="E1759" t="s">
        <v>579</v>
      </c>
      <c r="F1759">
        <v>5</v>
      </c>
      <c r="G1759">
        <v>256</v>
      </c>
      <c r="H1759">
        <v>1</v>
      </c>
      <c r="I1759">
        <v>155</v>
      </c>
      <c r="J1759">
        <v>7</v>
      </c>
      <c r="K1759">
        <v>2</v>
      </c>
      <c r="L1759">
        <v>7</v>
      </c>
      <c r="N1759" t="s">
        <v>586</v>
      </c>
    </row>
    <row r="1760" spans="1:14" ht="16" customHeight="1" x14ac:dyDescent="0.35">
      <c r="A1760" t="s">
        <v>2343</v>
      </c>
      <c r="B1760" t="s">
        <v>514</v>
      </c>
      <c r="C1760">
        <v>3</v>
      </c>
      <c r="D1760" t="s">
        <v>67</v>
      </c>
      <c r="E1760" t="s">
        <v>582</v>
      </c>
      <c r="F1760">
        <v>2</v>
      </c>
      <c r="G1760">
        <v>384</v>
      </c>
      <c r="H1760">
        <v>1</v>
      </c>
      <c r="I1760">
        <v>90</v>
      </c>
      <c r="J1760">
        <v>5</v>
      </c>
      <c r="K1760">
        <v>0</v>
      </c>
      <c r="L1760">
        <v>7</v>
      </c>
      <c r="N1760" t="s">
        <v>586</v>
      </c>
    </row>
    <row r="1761" spans="1:14" ht="16" customHeight="1" x14ac:dyDescent="0.35">
      <c r="A1761" t="s">
        <v>2344</v>
      </c>
      <c r="B1761" t="s">
        <v>514</v>
      </c>
      <c r="C1761">
        <v>4</v>
      </c>
      <c r="D1761" t="s">
        <v>67</v>
      </c>
      <c r="E1761" t="s">
        <v>585</v>
      </c>
      <c r="F1761">
        <v>4</v>
      </c>
      <c r="G1761">
        <v>512</v>
      </c>
      <c r="H1761">
        <v>1</v>
      </c>
      <c r="I1761">
        <v>120</v>
      </c>
      <c r="J1761">
        <v>8</v>
      </c>
      <c r="K1761">
        <v>2</v>
      </c>
      <c r="L1761">
        <v>6</v>
      </c>
      <c r="N1761" t="s">
        <v>586</v>
      </c>
    </row>
    <row r="1762" spans="1:14" ht="16" customHeight="1" x14ac:dyDescent="0.35">
      <c r="A1762" t="s">
        <v>2345</v>
      </c>
      <c r="B1762" t="s">
        <v>515</v>
      </c>
      <c r="C1762">
        <v>1</v>
      </c>
      <c r="D1762" t="s">
        <v>56</v>
      </c>
      <c r="E1762" t="s">
        <v>576</v>
      </c>
      <c r="F1762">
        <v>1</v>
      </c>
      <c r="G1762">
        <v>256</v>
      </c>
      <c r="H1762">
        <v>0</v>
      </c>
      <c r="I1762">
        <v>119</v>
      </c>
      <c r="J1762">
        <v>2</v>
      </c>
      <c r="K1762">
        <v>0</v>
      </c>
      <c r="L1762">
        <v>4</v>
      </c>
      <c r="M1762" t="s">
        <v>577</v>
      </c>
      <c r="N1762" t="s">
        <v>580</v>
      </c>
    </row>
    <row r="1763" spans="1:14" ht="16" customHeight="1" x14ac:dyDescent="0.35">
      <c r="A1763" t="s">
        <v>2346</v>
      </c>
      <c r="B1763" t="s">
        <v>515</v>
      </c>
      <c r="C1763">
        <v>2</v>
      </c>
      <c r="D1763" t="s">
        <v>56</v>
      </c>
      <c r="E1763" t="s">
        <v>579</v>
      </c>
      <c r="F1763">
        <v>3</v>
      </c>
      <c r="G1763">
        <v>384</v>
      </c>
      <c r="H1763">
        <v>0</v>
      </c>
      <c r="I1763">
        <v>149</v>
      </c>
      <c r="J1763">
        <v>5</v>
      </c>
      <c r="K1763">
        <v>2</v>
      </c>
      <c r="L1763">
        <v>3</v>
      </c>
      <c r="M1763" t="s">
        <v>577</v>
      </c>
      <c r="N1763" t="s">
        <v>580</v>
      </c>
    </row>
    <row r="1764" spans="1:14" ht="16" customHeight="1" x14ac:dyDescent="0.35">
      <c r="A1764" t="s">
        <v>2347</v>
      </c>
      <c r="B1764" t="s">
        <v>515</v>
      </c>
      <c r="C1764">
        <v>3</v>
      </c>
      <c r="D1764" t="s">
        <v>56</v>
      </c>
      <c r="E1764" t="s">
        <v>582</v>
      </c>
      <c r="F1764">
        <v>5</v>
      </c>
      <c r="G1764">
        <v>512</v>
      </c>
      <c r="H1764">
        <v>0</v>
      </c>
      <c r="I1764">
        <v>178</v>
      </c>
      <c r="J1764">
        <v>8</v>
      </c>
      <c r="K1764">
        <v>0</v>
      </c>
      <c r="L1764">
        <v>5</v>
      </c>
      <c r="M1764" t="s">
        <v>577</v>
      </c>
      <c r="N1764" t="s">
        <v>580</v>
      </c>
    </row>
    <row r="1765" spans="1:14" ht="16" customHeight="1" x14ac:dyDescent="0.35">
      <c r="A1765" t="s">
        <v>2348</v>
      </c>
      <c r="B1765" t="s">
        <v>515</v>
      </c>
      <c r="C1765">
        <v>4</v>
      </c>
      <c r="D1765" t="s">
        <v>56</v>
      </c>
      <c r="E1765" t="s">
        <v>585</v>
      </c>
      <c r="F1765">
        <v>2</v>
      </c>
      <c r="G1765">
        <v>640</v>
      </c>
      <c r="H1765">
        <v>1</v>
      </c>
      <c r="I1765">
        <v>91</v>
      </c>
      <c r="J1765">
        <v>6</v>
      </c>
      <c r="K1765">
        <v>2</v>
      </c>
      <c r="L1765">
        <v>6</v>
      </c>
      <c r="N1765" t="s">
        <v>586</v>
      </c>
    </row>
    <row r="1766" spans="1:14" ht="16" customHeight="1" x14ac:dyDescent="0.35">
      <c r="A1766" t="s">
        <v>2349</v>
      </c>
      <c r="B1766" t="s">
        <v>516</v>
      </c>
      <c r="C1766">
        <v>1</v>
      </c>
      <c r="D1766" t="s">
        <v>60</v>
      </c>
      <c r="E1766" t="s">
        <v>576</v>
      </c>
      <c r="F1766">
        <v>4</v>
      </c>
      <c r="G1766">
        <v>256</v>
      </c>
      <c r="H1766">
        <v>1</v>
      </c>
      <c r="I1766">
        <v>138</v>
      </c>
      <c r="J1766">
        <v>7</v>
      </c>
      <c r="K1766">
        <v>0</v>
      </c>
      <c r="L1766">
        <v>7</v>
      </c>
      <c r="N1766" t="s">
        <v>586</v>
      </c>
    </row>
    <row r="1767" spans="1:14" ht="16" customHeight="1" x14ac:dyDescent="0.35">
      <c r="A1767" t="s">
        <v>2350</v>
      </c>
      <c r="B1767" t="s">
        <v>516</v>
      </c>
      <c r="C1767">
        <v>2</v>
      </c>
      <c r="D1767" t="s">
        <v>60</v>
      </c>
      <c r="E1767" t="s">
        <v>579</v>
      </c>
      <c r="F1767">
        <v>1</v>
      </c>
      <c r="G1767">
        <v>384</v>
      </c>
      <c r="H1767">
        <v>1</v>
      </c>
      <c r="I1767">
        <v>73</v>
      </c>
      <c r="J1767">
        <v>5</v>
      </c>
      <c r="K1767">
        <v>2</v>
      </c>
      <c r="L1767">
        <v>7</v>
      </c>
      <c r="N1767" t="s">
        <v>586</v>
      </c>
    </row>
    <row r="1768" spans="1:14" ht="16" customHeight="1" x14ac:dyDescent="0.35">
      <c r="A1768" t="s">
        <v>2351</v>
      </c>
      <c r="B1768" t="s">
        <v>516</v>
      </c>
      <c r="C1768">
        <v>3</v>
      </c>
      <c r="D1768" t="s">
        <v>60</v>
      </c>
      <c r="E1768" t="s">
        <v>582</v>
      </c>
      <c r="F1768">
        <v>3</v>
      </c>
      <c r="G1768">
        <v>512</v>
      </c>
      <c r="H1768">
        <v>0</v>
      </c>
      <c r="I1768">
        <v>125</v>
      </c>
      <c r="J1768">
        <v>8</v>
      </c>
      <c r="K1768">
        <v>0</v>
      </c>
      <c r="L1768">
        <v>5</v>
      </c>
      <c r="M1768" t="s">
        <v>583</v>
      </c>
      <c r="N1768" t="s">
        <v>580</v>
      </c>
    </row>
    <row r="1769" spans="1:14" ht="16" customHeight="1" x14ac:dyDescent="0.35">
      <c r="A1769" t="s">
        <v>2352</v>
      </c>
      <c r="B1769" t="s">
        <v>516</v>
      </c>
      <c r="C1769">
        <v>4</v>
      </c>
      <c r="D1769" t="s">
        <v>60</v>
      </c>
      <c r="E1769" t="s">
        <v>585</v>
      </c>
      <c r="F1769">
        <v>5</v>
      </c>
      <c r="G1769">
        <v>640</v>
      </c>
      <c r="H1769">
        <v>0</v>
      </c>
      <c r="I1769">
        <v>208</v>
      </c>
      <c r="J1769">
        <v>11</v>
      </c>
      <c r="K1769">
        <v>2</v>
      </c>
      <c r="L1769">
        <v>5</v>
      </c>
      <c r="M1769" t="s">
        <v>577</v>
      </c>
      <c r="N1769" t="s">
        <v>580</v>
      </c>
    </row>
    <row r="1770" spans="1:14" ht="16" customHeight="1" x14ac:dyDescent="0.35">
      <c r="A1770" t="s">
        <v>2353</v>
      </c>
      <c r="B1770" t="s">
        <v>517</v>
      </c>
      <c r="C1770">
        <v>1</v>
      </c>
      <c r="D1770" t="s">
        <v>64</v>
      </c>
      <c r="E1770" t="s">
        <v>576</v>
      </c>
      <c r="F1770">
        <v>2</v>
      </c>
      <c r="G1770">
        <v>256</v>
      </c>
      <c r="H1770">
        <v>0</v>
      </c>
      <c r="I1770">
        <v>134</v>
      </c>
      <c r="J1770">
        <v>3</v>
      </c>
      <c r="K1770">
        <v>1</v>
      </c>
      <c r="L1770">
        <v>5</v>
      </c>
      <c r="M1770" t="s">
        <v>577</v>
      </c>
      <c r="N1770" t="s">
        <v>580</v>
      </c>
    </row>
    <row r="1771" spans="1:14" ht="16" customHeight="1" x14ac:dyDescent="0.35">
      <c r="A1771" t="s">
        <v>2354</v>
      </c>
      <c r="B1771" t="s">
        <v>517</v>
      </c>
      <c r="C1771">
        <v>2</v>
      </c>
      <c r="D1771" t="s">
        <v>64</v>
      </c>
      <c r="E1771" t="s">
        <v>579</v>
      </c>
      <c r="F1771">
        <v>4</v>
      </c>
      <c r="G1771">
        <v>384</v>
      </c>
      <c r="H1771">
        <v>0</v>
      </c>
      <c r="I1771">
        <v>164</v>
      </c>
      <c r="J1771">
        <v>6</v>
      </c>
      <c r="K1771">
        <v>3</v>
      </c>
      <c r="L1771">
        <v>5</v>
      </c>
      <c r="M1771" t="s">
        <v>577</v>
      </c>
      <c r="N1771" t="s">
        <v>580</v>
      </c>
    </row>
    <row r="1772" spans="1:14" ht="16" customHeight="1" x14ac:dyDescent="0.35">
      <c r="A1772" t="s">
        <v>2355</v>
      </c>
      <c r="B1772" t="s">
        <v>517</v>
      </c>
      <c r="C1772">
        <v>3</v>
      </c>
      <c r="D1772" t="s">
        <v>64</v>
      </c>
      <c r="E1772" t="s">
        <v>582</v>
      </c>
      <c r="F1772">
        <v>1</v>
      </c>
      <c r="G1772">
        <v>512</v>
      </c>
      <c r="H1772">
        <v>1</v>
      </c>
      <c r="I1772">
        <v>77</v>
      </c>
      <c r="J1772">
        <v>4</v>
      </c>
      <c r="K1772">
        <v>1</v>
      </c>
      <c r="L1772">
        <v>6</v>
      </c>
      <c r="N1772" t="s">
        <v>586</v>
      </c>
    </row>
    <row r="1773" spans="1:14" ht="16" customHeight="1" x14ac:dyDescent="0.35">
      <c r="A1773" t="s">
        <v>2356</v>
      </c>
      <c r="B1773" t="s">
        <v>517</v>
      </c>
      <c r="C1773">
        <v>4</v>
      </c>
      <c r="D1773" t="s">
        <v>64</v>
      </c>
      <c r="E1773" t="s">
        <v>585</v>
      </c>
      <c r="F1773">
        <v>3</v>
      </c>
      <c r="G1773">
        <v>640</v>
      </c>
      <c r="H1773">
        <v>1</v>
      </c>
      <c r="I1773">
        <v>107</v>
      </c>
      <c r="J1773">
        <v>7</v>
      </c>
      <c r="K1773">
        <v>3</v>
      </c>
      <c r="L1773">
        <v>6</v>
      </c>
      <c r="N1773" t="s">
        <v>586</v>
      </c>
    </row>
    <row r="1774" spans="1:14" ht="16" customHeight="1" x14ac:dyDescent="0.35">
      <c r="A1774" t="s">
        <v>2357</v>
      </c>
      <c r="B1774" t="s">
        <v>518</v>
      </c>
      <c r="C1774">
        <v>1</v>
      </c>
      <c r="D1774" t="s">
        <v>67</v>
      </c>
      <c r="E1774" t="s">
        <v>576</v>
      </c>
      <c r="F1774">
        <v>5</v>
      </c>
      <c r="G1774">
        <v>256</v>
      </c>
      <c r="H1774">
        <v>1</v>
      </c>
      <c r="I1774">
        <v>141</v>
      </c>
      <c r="J1774">
        <v>6</v>
      </c>
      <c r="K1774">
        <v>0</v>
      </c>
      <c r="L1774">
        <v>4</v>
      </c>
      <c r="N1774" t="s">
        <v>586</v>
      </c>
    </row>
    <row r="1775" spans="1:14" ht="16" customHeight="1" x14ac:dyDescent="0.35">
      <c r="A1775" t="s">
        <v>2358</v>
      </c>
      <c r="B1775" t="s">
        <v>518</v>
      </c>
      <c r="C1775">
        <v>2</v>
      </c>
      <c r="D1775" t="s">
        <v>67</v>
      </c>
      <c r="E1775" t="s">
        <v>579</v>
      </c>
      <c r="F1775">
        <v>2</v>
      </c>
      <c r="G1775">
        <v>384</v>
      </c>
      <c r="H1775">
        <v>0</v>
      </c>
      <c r="I1775">
        <v>151</v>
      </c>
      <c r="J1775">
        <v>4</v>
      </c>
      <c r="K1775">
        <v>2</v>
      </c>
      <c r="L1775">
        <v>3</v>
      </c>
      <c r="M1775" t="s">
        <v>577</v>
      </c>
      <c r="N1775" t="s">
        <v>580</v>
      </c>
    </row>
    <row r="1776" spans="1:14" ht="16" customHeight="1" x14ac:dyDescent="0.35">
      <c r="A1776" t="s">
        <v>2359</v>
      </c>
      <c r="B1776" t="s">
        <v>518</v>
      </c>
      <c r="C1776">
        <v>3</v>
      </c>
      <c r="D1776" t="s">
        <v>67</v>
      </c>
      <c r="E1776" t="s">
        <v>582</v>
      </c>
      <c r="F1776">
        <v>4</v>
      </c>
      <c r="G1776">
        <v>512</v>
      </c>
      <c r="H1776">
        <v>0</v>
      </c>
      <c r="I1776">
        <v>181</v>
      </c>
      <c r="J1776">
        <v>7</v>
      </c>
      <c r="K1776">
        <v>0</v>
      </c>
      <c r="L1776">
        <v>2</v>
      </c>
      <c r="M1776" t="s">
        <v>577</v>
      </c>
      <c r="N1776" t="s">
        <v>580</v>
      </c>
    </row>
    <row r="1777" spans="1:14" ht="16" customHeight="1" x14ac:dyDescent="0.35">
      <c r="A1777" t="s">
        <v>2360</v>
      </c>
      <c r="B1777" t="s">
        <v>518</v>
      </c>
      <c r="C1777">
        <v>4</v>
      </c>
      <c r="D1777" t="s">
        <v>67</v>
      </c>
      <c r="E1777" t="s">
        <v>585</v>
      </c>
      <c r="F1777">
        <v>1</v>
      </c>
      <c r="G1777">
        <v>640</v>
      </c>
      <c r="H1777">
        <v>0</v>
      </c>
      <c r="I1777">
        <v>116</v>
      </c>
      <c r="J1777">
        <v>5</v>
      </c>
      <c r="K1777">
        <v>2</v>
      </c>
      <c r="L1777">
        <v>4</v>
      </c>
      <c r="M1777" t="s">
        <v>577</v>
      </c>
      <c r="N1777" t="s">
        <v>580</v>
      </c>
    </row>
    <row r="1778" spans="1:14" ht="16" customHeight="1" x14ac:dyDescent="0.35">
      <c r="A1778" t="s">
        <v>2361</v>
      </c>
      <c r="B1778" t="s">
        <v>519</v>
      </c>
      <c r="C1778">
        <v>1</v>
      </c>
      <c r="D1778" t="s">
        <v>56</v>
      </c>
      <c r="E1778" t="s">
        <v>576</v>
      </c>
      <c r="F1778">
        <v>3</v>
      </c>
      <c r="G1778">
        <v>384</v>
      </c>
      <c r="H1778">
        <v>1</v>
      </c>
      <c r="I1778">
        <v>112</v>
      </c>
      <c r="J1778">
        <v>4</v>
      </c>
      <c r="K1778">
        <v>0</v>
      </c>
      <c r="L1778">
        <v>6</v>
      </c>
      <c r="N1778" t="s">
        <v>586</v>
      </c>
    </row>
    <row r="1779" spans="1:14" ht="16" customHeight="1" x14ac:dyDescent="0.35">
      <c r="A1779" t="s">
        <v>2362</v>
      </c>
      <c r="B1779" t="s">
        <v>519</v>
      </c>
      <c r="C1779">
        <v>2</v>
      </c>
      <c r="D1779" t="s">
        <v>56</v>
      </c>
      <c r="E1779" t="s">
        <v>579</v>
      </c>
      <c r="F1779">
        <v>5</v>
      </c>
      <c r="G1779">
        <v>512</v>
      </c>
      <c r="H1779">
        <v>1</v>
      </c>
      <c r="I1779">
        <v>142</v>
      </c>
      <c r="J1779">
        <v>7</v>
      </c>
      <c r="K1779">
        <v>2</v>
      </c>
      <c r="L1779">
        <v>6</v>
      </c>
      <c r="N1779" t="s">
        <v>586</v>
      </c>
    </row>
    <row r="1780" spans="1:14" ht="16" customHeight="1" x14ac:dyDescent="0.35">
      <c r="A1780" t="s">
        <v>2363</v>
      </c>
      <c r="B1780" t="s">
        <v>519</v>
      </c>
      <c r="C1780">
        <v>3</v>
      </c>
      <c r="D1780" t="s">
        <v>56</v>
      </c>
      <c r="E1780" t="s">
        <v>582</v>
      </c>
      <c r="F1780">
        <v>2</v>
      </c>
      <c r="G1780">
        <v>640</v>
      </c>
      <c r="H1780">
        <v>1</v>
      </c>
      <c r="I1780">
        <v>76</v>
      </c>
      <c r="J1780">
        <v>5</v>
      </c>
      <c r="K1780">
        <v>0</v>
      </c>
      <c r="L1780">
        <v>6</v>
      </c>
      <c r="N1780" t="s">
        <v>586</v>
      </c>
    </row>
    <row r="1781" spans="1:14" ht="16" customHeight="1" x14ac:dyDescent="0.35">
      <c r="A1781" t="s">
        <v>2364</v>
      </c>
      <c r="B1781" t="s">
        <v>519</v>
      </c>
      <c r="C1781">
        <v>4</v>
      </c>
      <c r="D1781" t="s">
        <v>56</v>
      </c>
      <c r="E1781" t="s">
        <v>585</v>
      </c>
      <c r="F1781">
        <v>4</v>
      </c>
      <c r="G1781">
        <v>768</v>
      </c>
      <c r="H1781">
        <v>0</v>
      </c>
      <c r="I1781">
        <v>128</v>
      </c>
      <c r="J1781">
        <v>8</v>
      </c>
      <c r="K1781">
        <v>2</v>
      </c>
      <c r="L1781">
        <v>4</v>
      </c>
      <c r="M1781" t="s">
        <v>583</v>
      </c>
      <c r="N1781" t="s">
        <v>580</v>
      </c>
    </row>
    <row r="1782" spans="1:14" ht="16" customHeight="1" x14ac:dyDescent="0.35">
      <c r="A1782" t="s">
        <v>2365</v>
      </c>
      <c r="B1782" t="s">
        <v>520</v>
      </c>
      <c r="C1782">
        <v>1</v>
      </c>
      <c r="D1782" t="s">
        <v>60</v>
      </c>
      <c r="E1782" t="s">
        <v>576</v>
      </c>
      <c r="F1782">
        <v>1</v>
      </c>
      <c r="G1782">
        <v>384</v>
      </c>
      <c r="H1782">
        <v>0</v>
      </c>
      <c r="I1782">
        <v>134</v>
      </c>
      <c r="J1782">
        <v>4</v>
      </c>
      <c r="K1782">
        <v>0</v>
      </c>
      <c r="L1782">
        <v>3</v>
      </c>
      <c r="M1782" t="s">
        <v>577</v>
      </c>
      <c r="N1782" t="s">
        <v>580</v>
      </c>
    </row>
    <row r="1783" spans="1:14" ht="16" customHeight="1" x14ac:dyDescent="0.35">
      <c r="A1783" t="s">
        <v>2366</v>
      </c>
      <c r="B1783" t="s">
        <v>520</v>
      </c>
      <c r="C1783">
        <v>2</v>
      </c>
      <c r="D1783" t="s">
        <v>60</v>
      </c>
      <c r="E1783" t="s">
        <v>579</v>
      </c>
      <c r="F1783">
        <v>3</v>
      </c>
      <c r="G1783">
        <v>512</v>
      </c>
      <c r="H1783">
        <v>0</v>
      </c>
      <c r="I1783">
        <v>164</v>
      </c>
      <c r="J1783">
        <v>7</v>
      </c>
      <c r="K1783">
        <v>2</v>
      </c>
      <c r="L1783">
        <v>4</v>
      </c>
      <c r="M1783" t="s">
        <v>577</v>
      </c>
      <c r="N1783" t="s">
        <v>580</v>
      </c>
    </row>
    <row r="1784" spans="1:14" ht="16" customHeight="1" x14ac:dyDescent="0.35">
      <c r="A1784" t="s">
        <v>2367</v>
      </c>
      <c r="B1784" t="s">
        <v>520</v>
      </c>
      <c r="C1784">
        <v>3</v>
      </c>
      <c r="D1784" t="s">
        <v>60</v>
      </c>
      <c r="E1784" t="s">
        <v>582</v>
      </c>
      <c r="F1784">
        <v>5</v>
      </c>
      <c r="G1784">
        <v>640</v>
      </c>
      <c r="H1784">
        <v>0</v>
      </c>
      <c r="I1784">
        <v>194</v>
      </c>
      <c r="J1784">
        <v>10</v>
      </c>
      <c r="K1784">
        <v>0</v>
      </c>
      <c r="L1784">
        <v>4</v>
      </c>
      <c r="M1784" t="s">
        <v>577</v>
      </c>
      <c r="N1784" t="s">
        <v>580</v>
      </c>
    </row>
    <row r="1785" spans="1:14" ht="16" customHeight="1" x14ac:dyDescent="0.35">
      <c r="A1785" t="s">
        <v>2368</v>
      </c>
      <c r="B1785" t="s">
        <v>520</v>
      </c>
      <c r="C1785">
        <v>4</v>
      </c>
      <c r="D1785" t="s">
        <v>60</v>
      </c>
      <c r="E1785" t="s">
        <v>585</v>
      </c>
      <c r="F1785">
        <v>2</v>
      </c>
      <c r="G1785">
        <v>768</v>
      </c>
      <c r="H1785">
        <v>1</v>
      </c>
      <c r="I1785">
        <v>106</v>
      </c>
      <c r="J1785">
        <v>8</v>
      </c>
      <c r="K1785">
        <v>2</v>
      </c>
      <c r="L1785">
        <v>5</v>
      </c>
      <c r="N1785" t="s">
        <v>586</v>
      </c>
    </row>
    <row r="1786" spans="1:14" ht="16" customHeight="1" x14ac:dyDescent="0.35">
      <c r="A1786" t="s">
        <v>2369</v>
      </c>
      <c r="B1786" t="s">
        <v>521</v>
      </c>
      <c r="C1786">
        <v>1</v>
      </c>
      <c r="D1786" t="s">
        <v>64</v>
      </c>
      <c r="E1786" t="s">
        <v>576</v>
      </c>
      <c r="F1786">
        <v>4</v>
      </c>
      <c r="G1786">
        <v>384</v>
      </c>
      <c r="H1786">
        <v>1</v>
      </c>
      <c r="I1786">
        <v>127</v>
      </c>
      <c r="J1786">
        <v>5</v>
      </c>
      <c r="K1786">
        <v>1</v>
      </c>
      <c r="L1786">
        <v>6</v>
      </c>
      <c r="N1786" t="s">
        <v>586</v>
      </c>
    </row>
    <row r="1787" spans="1:14" ht="16" customHeight="1" x14ac:dyDescent="0.35">
      <c r="A1787" t="s">
        <v>2370</v>
      </c>
      <c r="B1787" t="s">
        <v>521</v>
      </c>
      <c r="C1787">
        <v>2</v>
      </c>
      <c r="D1787" t="s">
        <v>64</v>
      </c>
      <c r="E1787" t="s">
        <v>579</v>
      </c>
      <c r="F1787">
        <v>1</v>
      </c>
      <c r="G1787">
        <v>512</v>
      </c>
      <c r="H1787">
        <v>1</v>
      </c>
      <c r="I1787">
        <v>62</v>
      </c>
      <c r="J1787">
        <v>3</v>
      </c>
      <c r="K1787">
        <v>3</v>
      </c>
      <c r="L1787">
        <v>6</v>
      </c>
      <c r="N1787" t="s">
        <v>586</v>
      </c>
    </row>
    <row r="1788" spans="1:14" ht="16" customHeight="1" x14ac:dyDescent="0.35">
      <c r="A1788" t="s">
        <v>2371</v>
      </c>
      <c r="B1788" t="s">
        <v>521</v>
      </c>
      <c r="C1788">
        <v>3</v>
      </c>
      <c r="D1788" t="s">
        <v>64</v>
      </c>
      <c r="E1788" t="s">
        <v>582</v>
      </c>
      <c r="F1788">
        <v>3</v>
      </c>
      <c r="G1788">
        <v>640</v>
      </c>
      <c r="H1788">
        <v>0</v>
      </c>
      <c r="I1788">
        <v>168</v>
      </c>
      <c r="J1788">
        <v>6</v>
      </c>
      <c r="K1788">
        <v>1</v>
      </c>
      <c r="L1788">
        <v>5</v>
      </c>
      <c r="M1788" t="s">
        <v>583</v>
      </c>
      <c r="N1788" t="s">
        <v>580</v>
      </c>
    </row>
    <row r="1789" spans="1:14" ht="16" customHeight="1" x14ac:dyDescent="0.35">
      <c r="A1789" t="s">
        <v>2372</v>
      </c>
      <c r="B1789" t="s">
        <v>521</v>
      </c>
      <c r="C1789">
        <v>4</v>
      </c>
      <c r="D1789" t="s">
        <v>64</v>
      </c>
      <c r="E1789" t="s">
        <v>585</v>
      </c>
      <c r="F1789">
        <v>5</v>
      </c>
      <c r="G1789">
        <v>768</v>
      </c>
      <c r="H1789">
        <v>0</v>
      </c>
      <c r="I1789">
        <v>198</v>
      </c>
      <c r="J1789">
        <v>9</v>
      </c>
      <c r="K1789">
        <v>3</v>
      </c>
      <c r="L1789">
        <v>4</v>
      </c>
      <c r="M1789" t="s">
        <v>577</v>
      </c>
      <c r="N1789" t="s">
        <v>580</v>
      </c>
    </row>
    <row r="1790" spans="1:14" ht="16" customHeight="1" x14ac:dyDescent="0.35">
      <c r="A1790" t="s">
        <v>2373</v>
      </c>
      <c r="B1790" t="s">
        <v>522</v>
      </c>
      <c r="C1790">
        <v>1</v>
      </c>
      <c r="D1790" t="s">
        <v>67</v>
      </c>
      <c r="E1790" t="s">
        <v>576</v>
      </c>
      <c r="F1790">
        <v>2</v>
      </c>
      <c r="G1790">
        <v>384</v>
      </c>
      <c r="H1790">
        <v>0</v>
      </c>
      <c r="I1790">
        <v>136</v>
      </c>
      <c r="J1790">
        <v>3</v>
      </c>
      <c r="K1790">
        <v>0</v>
      </c>
      <c r="L1790">
        <v>5</v>
      </c>
      <c r="M1790" t="s">
        <v>577</v>
      </c>
      <c r="N1790" t="s">
        <v>580</v>
      </c>
    </row>
    <row r="1791" spans="1:14" ht="16" customHeight="1" x14ac:dyDescent="0.35">
      <c r="A1791" t="s">
        <v>2374</v>
      </c>
      <c r="B1791" t="s">
        <v>522</v>
      </c>
      <c r="C1791">
        <v>2</v>
      </c>
      <c r="D1791" t="s">
        <v>67</v>
      </c>
      <c r="E1791" t="s">
        <v>579</v>
      </c>
      <c r="F1791">
        <v>4</v>
      </c>
      <c r="G1791">
        <v>512</v>
      </c>
      <c r="H1791">
        <v>0</v>
      </c>
      <c r="I1791">
        <v>166</v>
      </c>
      <c r="J1791">
        <v>6</v>
      </c>
      <c r="K1791">
        <v>2</v>
      </c>
      <c r="L1791">
        <v>4</v>
      </c>
      <c r="M1791" t="s">
        <v>583</v>
      </c>
      <c r="N1791" t="s">
        <v>580</v>
      </c>
    </row>
    <row r="1792" spans="1:14" ht="16" customHeight="1" x14ac:dyDescent="0.35">
      <c r="A1792" t="s">
        <v>2375</v>
      </c>
      <c r="B1792" t="s">
        <v>522</v>
      </c>
      <c r="C1792">
        <v>3</v>
      </c>
      <c r="D1792" t="s">
        <v>67</v>
      </c>
      <c r="E1792" t="s">
        <v>582</v>
      </c>
      <c r="F1792">
        <v>1</v>
      </c>
      <c r="G1792">
        <v>640</v>
      </c>
      <c r="H1792">
        <v>1</v>
      </c>
      <c r="I1792">
        <v>79</v>
      </c>
      <c r="J1792">
        <v>4</v>
      </c>
      <c r="K1792">
        <v>0</v>
      </c>
      <c r="L1792">
        <v>5</v>
      </c>
      <c r="N1792" t="s">
        <v>586</v>
      </c>
    </row>
    <row r="1793" spans="1:14" ht="16" customHeight="1" x14ac:dyDescent="0.35">
      <c r="A1793" t="s">
        <v>2376</v>
      </c>
      <c r="B1793" t="s">
        <v>522</v>
      </c>
      <c r="C1793">
        <v>4</v>
      </c>
      <c r="D1793" t="s">
        <v>67</v>
      </c>
      <c r="E1793" t="s">
        <v>585</v>
      </c>
      <c r="F1793">
        <v>3</v>
      </c>
      <c r="G1793">
        <v>768</v>
      </c>
      <c r="H1793">
        <v>1</v>
      </c>
      <c r="I1793">
        <v>109</v>
      </c>
      <c r="J1793">
        <v>7</v>
      </c>
      <c r="K1793">
        <v>2</v>
      </c>
      <c r="L1793">
        <v>5</v>
      </c>
      <c r="N1793" t="s">
        <v>586</v>
      </c>
    </row>
    <row r="1794" spans="1:14" ht="16" customHeight="1" x14ac:dyDescent="0.35">
      <c r="A1794" t="s">
        <v>2377</v>
      </c>
      <c r="B1794" t="s">
        <v>523</v>
      </c>
      <c r="C1794">
        <v>1</v>
      </c>
      <c r="D1794" t="s">
        <v>56</v>
      </c>
      <c r="E1794" t="s">
        <v>576</v>
      </c>
      <c r="F1794">
        <v>5</v>
      </c>
      <c r="G1794">
        <v>512</v>
      </c>
      <c r="H1794">
        <v>1</v>
      </c>
      <c r="I1794">
        <v>127</v>
      </c>
      <c r="J1794">
        <v>6</v>
      </c>
      <c r="K1794">
        <v>0</v>
      </c>
      <c r="L1794">
        <v>6</v>
      </c>
      <c r="N1794" t="s">
        <v>586</v>
      </c>
    </row>
    <row r="1795" spans="1:14" ht="16" customHeight="1" x14ac:dyDescent="0.35">
      <c r="A1795" t="s">
        <v>2378</v>
      </c>
      <c r="B1795" t="s">
        <v>523</v>
      </c>
      <c r="C1795">
        <v>2</v>
      </c>
      <c r="D1795" t="s">
        <v>56</v>
      </c>
      <c r="E1795" t="s">
        <v>579</v>
      </c>
      <c r="F1795">
        <v>2</v>
      </c>
      <c r="G1795">
        <v>640</v>
      </c>
      <c r="H1795">
        <v>0</v>
      </c>
      <c r="I1795">
        <v>138</v>
      </c>
      <c r="J1795">
        <v>4</v>
      </c>
      <c r="K1795">
        <v>2</v>
      </c>
      <c r="L1795">
        <v>5</v>
      </c>
      <c r="M1795" t="s">
        <v>577</v>
      </c>
    </row>
    <row r="1796" spans="1:14" ht="16" customHeight="1" x14ac:dyDescent="0.35">
      <c r="A1796" t="s">
        <v>2379</v>
      </c>
      <c r="B1796" t="s">
        <v>523</v>
      </c>
      <c r="C1796">
        <v>3</v>
      </c>
      <c r="D1796" t="s">
        <v>56</v>
      </c>
      <c r="E1796" t="s">
        <v>582</v>
      </c>
      <c r="F1796">
        <v>4</v>
      </c>
      <c r="G1796">
        <v>768</v>
      </c>
      <c r="H1796">
        <v>0</v>
      </c>
      <c r="I1796">
        <v>167</v>
      </c>
      <c r="J1796">
        <v>7</v>
      </c>
      <c r="K1796">
        <v>0</v>
      </c>
      <c r="L1796">
        <v>4</v>
      </c>
      <c r="M1796" t="s">
        <v>577</v>
      </c>
      <c r="N1796" t="s">
        <v>580</v>
      </c>
    </row>
    <row r="1797" spans="1:14" ht="16" customHeight="1" x14ac:dyDescent="0.35">
      <c r="A1797" t="s">
        <v>2380</v>
      </c>
      <c r="B1797" t="s">
        <v>523</v>
      </c>
      <c r="C1797">
        <v>4</v>
      </c>
      <c r="D1797" t="s">
        <v>56</v>
      </c>
      <c r="E1797" t="s">
        <v>585</v>
      </c>
      <c r="F1797">
        <v>1</v>
      </c>
      <c r="G1797">
        <v>256</v>
      </c>
      <c r="H1797">
        <v>1</v>
      </c>
      <c r="I1797">
        <v>80</v>
      </c>
      <c r="J1797">
        <v>5</v>
      </c>
      <c r="K1797">
        <v>2</v>
      </c>
      <c r="L1797">
        <v>7</v>
      </c>
      <c r="N1797" t="s">
        <v>586</v>
      </c>
    </row>
    <row r="1798" spans="1:14" ht="16" customHeight="1" x14ac:dyDescent="0.35">
      <c r="A1798" t="s">
        <v>2381</v>
      </c>
      <c r="B1798" t="s">
        <v>524</v>
      </c>
      <c r="C1798">
        <v>1</v>
      </c>
      <c r="D1798" t="s">
        <v>60</v>
      </c>
      <c r="E1798" t="s">
        <v>576</v>
      </c>
      <c r="F1798">
        <v>3</v>
      </c>
      <c r="G1798">
        <v>512</v>
      </c>
      <c r="H1798">
        <v>0</v>
      </c>
      <c r="I1798">
        <v>149</v>
      </c>
      <c r="J1798">
        <v>6</v>
      </c>
      <c r="K1798">
        <v>0</v>
      </c>
      <c r="L1798">
        <v>4</v>
      </c>
      <c r="M1798" t="s">
        <v>583</v>
      </c>
      <c r="N1798" t="s">
        <v>580</v>
      </c>
    </row>
    <row r="1799" spans="1:14" ht="16" customHeight="1" x14ac:dyDescent="0.35">
      <c r="A1799" t="s">
        <v>2382</v>
      </c>
      <c r="B1799" t="s">
        <v>524</v>
      </c>
      <c r="C1799">
        <v>2</v>
      </c>
      <c r="D1799" t="s">
        <v>60</v>
      </c>
      <c r="E1799" t="s">
        <v>579</v>
      </c>
      <c r="F1799">
        <v>5</v>
      </c>
      <c r="G1799">
        <v>640</v>
      </c>
      <c r="H1799">
        <v>0</v>
      </c>
      <c r="I1799">
        <v>179</v>
      </c>
      <c r="J1799">
        <v>9</v>
      </c>
      <c r="K1799">
        <v>2</v>
      </c>
      <c r="L1799">
        <v>4</v>
      </c>
      <c r="M1799" t="s">
        <v>583</v>
      </c>
      <c r="N1799" t="s">
        <v>580</v>
      </c>
    </row>
    <row r="1800" spans="1:14" ht="16" customHeight="1" x14ac:dyDescent="0.35">
      <c r="A1800" t="s">
        <v>2383</v>
      </c>
      <c r="B1800" t="s">
        <v>524</v>
      </c>
      <c r="C1800">
        <v>3</v>
      </c>
      <c r="D1800" t="s">
        <v>60</v>
      </c>
      <c r="E1800" t="s">
        <v>582</v>
      </c>
      <c r="F1800">
        <v>2</v>
      </c>
      <c r="G1800">
        <v>768</v>
      </c>
      <c r="H1800">
        <v>1</v>
      </c>
      <c r="I1800">
        <v>92</v>
      </c>
      <c r="J1800">
        <v>7</v>
      </c>
      <c r="K1800">
        <v>0</v>
      </c>
      <c r="L1800">
        <v>5</v>
      </c>
      <c r="N1800" t="s">
        <v>586</v>
      </c>
    </row>
    <row r="1801" spans="1:14" ht="16" customHeight="1" x14ac:dyDescent="0.35">
      <c r="A1801" t="s">
        <v>2384</v>
      </c>
      <c r="B1801" t="s">
        <v>524</v>
      </c>
      <c r="C1801">
        <v>4</v>
      </c>
      <c r="D1801" t="s">
        <v>60</v>
      </c>
      <c r="E1801" t="s">
        <v>585</v>
      </c>
      <c r="F1801">
        <v>4</v>
      </c>
      <c r="G1801">
        <v>256</v>
      </c>
      <c r="H1801">
        <v>0</v>
      </c>
      <c r="I1801">
        <v>143</v>
      </c>
      <c r="J1801">
        <v>10</v>
      </c>
      <c r="K1801">
        <v>2</v>
      </c>
      <c r="L1801">
        <v>4</v>
      </c>
      <c r="M1801" t="s">
        <v>583</v>
      </c>
      <c r="N1801" t="s">
        <v>580</v>
      </c>
    </row>
    <row r="1802" spans="1:14" ht="16" customHeight="1" x14ac:dyDescent="0.35">
      <c r="A1802" t="s">
        <v>2385</v>
      </c>
      <c r="B1802" t="s">
        <v>525</v>
      </c>
      <c r="C1802">
        <v>1</v>
      </c>
      <c r="D1802" t="s">
        <v>64</v>
      </c>
      <c r="E1802" t="s">
        <v>576</v>
      </c>
      <c r="F1802">
        <v>1</v>
      </c>
      <c r="G1802">
        <v>512</v>
      </c>
      <c r="H1802">
        <v>0</v>
      </c>
      <c r="I1802">
        <v>123</v>
      </c>
      <c r="J1802">
        <v>2</v>
      </c>
      <c r="K1802">
        <v>1</v>
      </c>
      <c r="L1802">
        <v>5</v>
      </c>
      <c r="M1802" t="s">
        <v>577</v>
      </c>
      <c r="N1802" t="s">
        <v>580</v>
      </c>
    </row>
    <row r="1803" spans="1:14" ht="16" customHeight="1" x14ac:dyDescent="0.35">
      <c r="A1803" t="s">
        <v>2386</v>
      </c>
      <c r="B1803" t="s">
        <v>525</v>
      </c>
      <c r="C1803">
        <v>2</v>
      </c>
      <c r="D1803" t="s">
        <v>64</v>
      </c>
      <c r="E1803" t="s">
        <v>579</v>
      </c>
      <c r="F1803">
        <v>3</v>
      </c>
      <c r="G1803">
        <v>640</v>
      </c>
      <c r="H1803">
        <v>0</v>
      </c>
      <c r="I1803">
        <v>153</v>
      </c>
      <c r="J1803">
        <v>5</v>
      </c>
      <c r="K1803">
        <v>3</v>
      </c>
      <c r="L1803">
        <v>6</v>
      </c>
      <c r="M1803" t="s">
        <v>577</v>
      </c>
      <c r="N1803" t="s">
        <v>580</v>
      </c>
    </row>
    <row r="1804" spans="1:14" ht="16" customHeight="1" x14ac:dyDescent="0.35">
      <c r="A1804" t="s">
        <v>2387</v>
      </c>
      <c r="B1804" t="s">
        <v>525</v>
      </c>
      <c r="C1804">
        <v>3</v>
      </c>
      <c r="D1804" t="s">
        <v>64</v>
      </c>
      <c r="E1804" t="s">
        <v>582</v>
      </c>
      <c r="F1804">
        <v>5</v>
      </c>
      <c r="G1804">
        <v>768</v>
      </c>
      <c r="H1804">
        <v>0</v>
      </c>
      <c r="I1804">
        <v>183</v>
      </c>
      <c r="J1804">
        <v>8</v>
      </c>
      <c r="K1804">
        <v>1</v>
      </c>
      <c r="L1804">
        <v>6</v>
      </c>
      <c r="M1804" t="s">
        <v>577</v>
      </c>
      <c r="N1804" t="s">
        <v>580</v>
      </c>
    </row>
    <row r="1805" spans="1:14" ht="16" customHeight="1" x14ac:dyDescent="0.35">
      <c r="A1805" t="s">
        <v>2388</v>
      </c>
      <c r="B1805" t="s">
        <v>525</v>
      </c>
      <c r="C1805">
        <v>4</v>
      </c>
      <c r="D1805" t="s">
        <v>64</v>
      </c>
      <c r="E1805" t="s">
        <v>585</v>
      </c>
      <c r="F1805">
        <v>2</v>
      </c>
      <c r="G1805">
        <v>256</v>
      </c>
      <c r="H1805">
        <v>1</v>
      </c>
      <c r="I1805">
        <v>96</v>
      </c>
      <c r="J1805">
        <v>6</v>
      </c>
      <c r="K1805">
        <v>3</v>
      </c>
      <c r="L1805">
        <v>7</v>
      </c>
      <c r="N1805" t="s">
        <v>586</v>
      </c>
    </row>
    <row r="1806" spans="1:14" ht="16" customHeight="1" x14ac:dyDescent="0.35">
      <c r="A1806" t="s">
        <v>2389</v>
      </c>
      <c r="B1806" t="s">
        <v>526</v>
      </c>
      <c r="C1806">
        <v>1</v>
      </c>
      <c r="D1806" t="s">
        <v>67</v>
      </c>
      <c r="E1806" t="s">
        <v>576</v>
      </c>
      <c r="F1806">
        <v>4</v>
      </c>
      <c r="G1806">
        <v>512</v>
      </c>
      <c r="H1806">
        <v>1</v>
      </c>
      <c r="I1806">
        <v>129</v>
      </c>
      <c r="J1806">
        <v>5</v>
      </c>
      <c r="K1806">
        <v>0</v>
      </c>
      <c r="L1806">
        <v>5</v>
      </c>
      <c r="N1806" t="s">
        <v>586</v>
      </c>
    </row>
    <row r="1807" spans="1:14" ht="16" customHeight="1" x14ac:dyDescent="0.35">
      <c r="A1807" t="s">
        <v>2390</v>
      </c>
      <c r="B1807" t="s">
        <v>526</v>
      </c>
      <c r="C1807">
        <v>2</v>
      </c>
      <c r="D1807" t="s">
        <v>67</v>
      </c>
      <c r="E1807" t="s">
        <v>579</v>
      </c>
      <c r="F1807">
        <v>1</v>
      </c>
      <c r="G1807">
        <v>640</v>
      </c>
      <c r="H1807">
        <v>1</v>
      </c>
      <c r="I1807">
        <v>64</v>
      </c>
      <c r="J1807">
        <v>3</v>
      </c>
      <c r="K1807">
        <v>2</v>
      </c>
      <c r="L1807">
        <v>5</v>
      </c>
      <c r="N1807" t="s">
        <v>586</v>
      </c>
    </row>
    <row r="1808" spans="1:14" ht="16" customHeight="1" x14ac:dyDescent="0.35">
      <c r="A1808" t="s">
        <v>2391</v>
      </c>
      <c r="B1808" t="s">
        <v>526</v>
      </c>
      <c r="C1808">
        <v>3</v>
      </c>
      <c r="D1808" t="s">
        <v>67</v>
      </c>
      <c r="E1808" t="s">
        <v>582</v>
      </c>
      <c r="F1808">
        <v>3</v>
      </c>
      <c r="G1808">
        <v>768</v>
      </c>
      <c r="H1808">
        <v>0</v>
      </c>
      <c r="I1808">
        <v>170</v>
      </c>
      <c r="J1808">
        <v>6</v>
      </c>
      <c r="K1808">
        <v>0</v>
      </c>
      <c r="L1808">
        <v>4</v>
      </c>
      <c r="M1808" t="s">
        <v>577</v>
      </c>
      <c r="N1808" t="s">
        <v>580</v>
      </c>
    </row>
    <row r="1809" spans="1:14" ht="16" customHeight="1" x14ac:dyDescent="0.35">
      <c r="A1809" t="s">
        <v>2392</v>
      </c>
      <c r="B1809" t="s">
        <v>526</v>
      </c>
      <c r="C1809">
        <v>4</v>
      </c>
      <c r="D1809" t="s">
        <v>67</v>
      </c>
      <c r="E1809" t="s">
        <v>585</v>
      </c>
      <c r="F1809">
        <v>5</v>
      </c>
      <c r="G1809">
        <v>256</v>
      </c>
      <c r="H1809">
        <v>0</v>
      </c>
      <c r="I1809">
        <v>200</v>
      </c>
      <c r="J1809">
        <v>9</v>
      </c>
      <c r="K1809">
        <v>2</v>
      </c>
      <c r="L1809">
        <v>3</v>
      </c>
      <c r="M1809" t="s">
        <v>577</v>
      </c>
      <c r="N1809" t="s">
        <v>580</v>
      </c>
    </row>
    <row r="1810" spans="1:14" ht="16" customHeight="1" x14ac:dyDescent="0.35">
      <c r="A1810" t="s">
        <v>2393</v>
      </c>
      <c r="B1810" t="s">
        <v>527</v>
      </c>
      <c r="C1810">
        <v>1</v>
      </c>
      <c r="D1810" t="s">
        <v>56</v>
      </c>
      <c r="E1810" t="s">
        <v>576</v>
      </c>
      <c r="F1810">
        <v>2</v>
      </c>
      <c r="G1810">
        <v>640</v>
      </c>
      <c r="H1810">
        <v>1</v>
      </c>
      <c r="I1810">
        <v>101</v>
      </c>
      <c r="J1810">
        <v>3</v>
      </c>
      <c r="K1810">
        <v>0</v>
      </c>
      <c r="L1810">
        <v>7</v>
      </c>
      <c r="N1810" t="s">
        <v>586</v>
      </c>
    </row>
    <row r="1811" spans="1:14" ht="16" customHeight="1" x14ac:dyDescent="0.35">
      <c r="A1811" t="s">
        <v>2394</v>
      </c>
      <c r="B1811" t="s">
        <v>527</v>
      </c>
      <c r="C1811">
        <v>2</v>
      </c>
      <c r="D1811" t="s">
        <v>56</v>
      </c>
      <c r="E1811" t="s">
        <v>579</v>
      </c>
      <c r="F1811">
        <v>4</v>
      </c>
      <c r="G1811">
        <v>768</v>
      </c>
      <c r="H1811">
        <v>1</v>
      </c>
      <c r="I1811">
        <v>131</v>
      </c>
      <c r="J1811">
        <v>6</v>
      </c>
      <c r="K1811">
        <v>2</v>
      </c>
      <c r="L1811">
        <v>7</v>
      </c>
      <c r="N1811" t="s">
        <v>586</v>
      </c>
    </row>
    <row r="1812" spans="1:14" ht="16" customHeight="1" x14ac:dyDescent="0.35">
      <c r="A1812" t="s">
        <v>2395</v>
      </c>
      <c r="B1812" t="s">
        <v>527</v>
      </c>
      <c r="C1812">
        <v>3</v>
      </c>
      <c r="D1812" t="s">
        <v>56</v>
      </c>
      <c r="E1812" t="s">
        <v>582</v>
      </c>
      <c r="F1812">
        <v>1</v>
      </c>
      <c r="G1812">
        <v>256</v>
      </c>
      <c r="H1812">
        <v>1</v>
      </c>
      <c r="I1812">
        <v>65</v>
      </c>
      <c r="J1812">
        <v>4</v>
      </c>
      <c r="K1812">
        <v>0</v>
      </c>
      <c r="L1812">
        <v>7</v>
      </c>
      <c r="N1812" t="s">
        <v>586</v>
      </c>
    </row>
    <row r="1813" spans="1:14" ht="16" customHeight="1" x14ac:dyDescent="0.35">
      <c r="A1813" t="s">
        <v>2396</v>
      </c>
      <c r="B1813" t="s">
        <v>527</v>
      </c>
      <c r="C1813">
        <v>4</v>
      </c>
      <c r="D1813" t="s">
        <v>56</v>
      </c>
      <c r="E1813" t="s">
        <v>585</v>
      </c>
      <c r="F1813">
        <v>3</v>
      </c>
      <c r="G1813">
        <v>384</v>
      </c>
      <c r="H1813">
        <v>1</v>
      </c>
      <c r="I1813">
        <v>95</v>
      </c>
      <c r="J1813">
        <v>7</v>
      </c>
      <c r="K1813">
        <v>2</v>
      </c>
      <c r="L1813">
        <v>7</v>
      </c>
      <c r="N1813" t="s">
        <v>586</v>
      </c>
    </row>
    <row r="1814" spans="1:14" ht="16" customHeight="1" x14ac:dyDescent="0.35">
      <c r="A1814" t="s">
        <v>2397</v>
      </c>
      <c r="B1814" t="s">
        <v>528</v>
      </c>
      <c r="C1814">
        <v>1</v>
      </c>
      <c r="D1814" t="s">
        <v>60</v>
      </c>
      <c r="E1814" t="s">
        <v>576</v>
      </c>
      <c r="F1814">
        <v>5</v>
      </c>
      <c r="G1814">
        <v>640</v>
      </c>
      <c r="H1814">
        <v>0</v>
      </c>
      <c r="I1814">
        <v>164</v>
      </c>
      <c r="J1814">
        <v>8</v>
      </c>
      <c r="K1814">
        <v>0</v>
      </c>
      <c r="L1814">
        <v>4</v>
      </c>
      <c r="M1814" t="s">
        <v>583</v>
      </c>
      <c r="N1814" t="s">
        <v>580</v>
      </c>
    </row>
    <row r="1815" spans="1:14" ht="16" customHeight="1" x14ac:dyDescent="0.35">
      <c r="A1815" t="s">
        <v>2398</v>
      </c>
      <c r="B1815" t="s">
        <v>528</v>
      </c>
      <c r="C1815">
        <v>2</v>
      </c>
      <c r="D1815" t="s">
        <v>60</v>
      </c>
      <c r="E1815" t="s">
        <v>579</v>
      </c>
      <c r="F1815">
        <v>2</v>
      </c>
      <c r="G1815">
        <v>768</v>
      </c>
      <c r="H1815">
        <v>0</v>
      </c>
      <c r="I1815">
        <v>153</v>
      </c>
      <c r="J1815">
        <v>6</v>
      </c>
      <c r="K1815">
        <v>2</v>
      </c>
      <c r="L1815">
        <v>4</v>
      </c>
      <c r="M1815" t="s">
        <v>577</v>
      </c>
      <c r="N1815" t="s">
        <v>580</v>
      </c>
    </row>
    <row r="1816" spans="1:14" ht="16" customHeight="1" x14ac:dyDescent="0.35">
      <c r="A1816" t="s">
        <v>2399</v>
      </c>
      <c r="B1816" t="s">
        <v>528</v>
      </c>
      <c r="C1816">
        <v>3</v>
      </c>
      <c r="D1816" t="s">
        <v>60</v>
      </c>
      <c r="E1816" t="s">
        <v>582</v>
      </c>
      <c r="F1816">
        <v>4</v>
      </c>
      <c r="G1816">
        <v>256</v>
      </c>
      <c r="H1816">
        <v>0</v>
      </c>
      <c r="I1816">
        <v>183</v>
      </c>
      <c r="J1816">
        <v>9</v>
      </c>
      <c r="K1816">
        <v>0</v>
      </c>
      <c r="L1816">
        <v>5</v>
      </c>
      <c r="M1816" t="s">
        <v>577</v>
      </c>
      <c r="N1816" t="s">
        <v>580</v>
      </c>
    </row>
    <row r="1817" spans="1:14" ht="16" customHeight="1" x14ac:dyDescent="0.35">
      <c r="A1817" t="s">
        <v>2400</v>
      </c>
      <c r="B1817" t="s">
        <v>528</v>
      </c>
      <c r="C1817">
        <v>4</v>
      </c>
      <c r="D1817" t="s">
        <v>60</v>
      </c>
      <c r="E1817" t="s">
        <v>585</v>
      </c>
      <c r="F1817">
        <v>1</v>
      </c>
      <c r="G1817">
        <v>384</v>
      </c>
      <c r="H1817">
        <v>0</v>
      </c>
      <c r="I1817">
        <v>117</v>
      </c>
      <c r="J1817">
        <v>7</v>
      </c>
      <c r="K1817">
        <v>2</v>
      </c>
      <c r="L1817">
        <v>5</v>
      </c>
      <c r="M1817" t="s">
        <v>577</v>
      </c>
      <c r="N1817" t="s">
        <v>580</v>
      </c>
    </row>
    <row r="1818" spans="1:14" ht="16" customHeight="1" x14ac:dyDescent="0.35">
      <c r="A1818" t="s">
        <v>2401</v>
      </c>
      <c r="B1818" t="s">
        <v>529</v>
      </c>
      <c r="C1818">
        <v>1</v>
      </c>
      <c r="D1818" t="s">
        <v>64</v>
      </c>
      <c r="E1818" t="s">
        <v>576</v>
      </c>
      <c r="F1818">
        <v>3</v>
      </c>
      <c r="G1818">
        <v>640</v>
      </c>
      <c r="H1818">
        <v>1</v>
      </c>
      <c r="I1818">
        <v>116</v>
      </c>
      <c r="J1818">
        <v>4</v>
      </c>
      <c r="K1818">
        <v>1</v>
      </c>
      <c r="L1818">
        <v>5</v>
      </c>
      <c r="N1818" t="s">
        <v>586</v>
      </c>
    </row>
    <row r="1819" spans="1:14" ht="16" customHeight="1" x14ac:dyDescent="0.35">
      <c r="A1819" t="s">
        <v>2402</v>
      </c>
      <c r="B1819" t="s">
        <v>529</v>
      </c>
      <c r="C1819">
        <v>2</v>
      </c>
      <c r="D1819" t="s">
        <v>64</v>
      </c>
      <c r="E1819" t="s">
        <v>579</v>
      </c>
      <c r="F1819">
        <v>5</v>
      </c>
      <c r="G1819">
        <v>768</v>
      </c>
      <c r="H1819">
        <v>1</v>
      </c>
      <c r="I1819">
        <v>146</v>
      </c>
      <c r="J1819">
        <v>7</v>
      </c>
      <c r="K1819">
        <v>3</v>
      </c>
      <c r="L1819">
        <v>4</v>
      </c>
      <c r="N1819" t="s">
        <v>586</v>
      </c>
    </row>
    <row r="1820" spans="1:14" ht="16" customHeight="1" x14ac:dyDescent="0.35">
      <c r="A1820" t="s">
        <v>2403</v>
      </c>
      <c r="B1820" t="s">
        <v>529</v>
      </c>
      <c r="C1820">
        <v>3</v>
      </c>
      <c r="D1820" t="s">
        <v>64</v>
      </c>
      <c r="E1820" t="s">
        <v>582</v>
      </c>
      <c r="F1820">
        <v>2</v>
      </c>
      <c r="G1820">
        <v>256</v>
      </c>
      <c r="H1820">
        <v>1</v>
      </c>
      <c r="I1820">
        <v>81</v>
      </c>
      <c r="J1820">
        <v>5</v>
      </c>
      <c r="K1820">
        <v>1</v>
      </c>
      <c r="L1820">
        <v>4</v>
      </c>
      <c r="N1820" t="s">
        <v>586</v>
      </c>
    </row>
    <row r="1821" spans="1:14" ht="16" customHeight="1" x14ac:dyDescent="0.35">
      <c r="A1821" t="s">
        <v>2404</v>
      </c>
      <c r="B1821" t="s">
        <v>529</v>
      </c>
      <c r="C1821">
        <v>4</v>
      </c>
      <c r="D1821" t="s">
        <v>64</v>
      </c>
      <c r="E1821" t="s">
        <v>585</v>
      </c>
      <c r="F1821">
        <v>4</v>
      </c>
      <c r="G1821">
        <v>384</v>
      </c>
      <c r="H1821">
        <v>0</v>
      </c>
      <c r="I1821">
        <v>187</v>
      </c>
      <c r="J1821">
        <v>8</v>
      </c>
      <c r="K1821">
        <v>3</v>
      </c>
      <c r="L1821">
        <v>3</v>
      </c>
      <c r="M1821" t="s">
        <v>577</v>
      </c>
      <c r="N1821" t="s">
        <v>580</v>
      </c>
    </row>
    <row r="1822" spans="1:14" ht="16" customHeight="1" x14ac:dyDescent="0.35">
      <c r="A1822" t="s">
        <v>2405</v>
      </c>
      <c r="B1822" t="s">
        <v>530</v>
      </c>
      <c r="C1822">
        <v>1</v>
      </c>
      <c r="D1822" t="s">
        <v>67</v>
      </c>
      <c r="E1822" t="s">
        <v>576</v>
      </c>
      <c r="F1822">
        <v>1</v>
      </c>
      <c r="G1822">
        <v>640</v>
      </c>
      <c r="H1822">
        <v>0</v>
      </c>
      <c r="I1822">
        <v>125</v>
      </c>
      <c r="J1822">
        <v>2</v>
      </c>
      <c r="K1822">
        <v>0</v>
      </c>
      <c r="L1822">
        <v>4</v>
      </c>
      <c r="M1822" t="s">
        <v>577</v>
      </c>
      <c r="N1822" t="s">
        <v>580</v>
      </c>
    </row>
    <row r="1823" spans="1:14" ht="16" customHeight="1" x14ac:dyDescent="0.35">
      <c r="A1823" t="s">
        <v>2406</v>
      </c>
      <c r="B1823" t="s">
        <v>530</v>
      </c>
      <c r="C1823">
        <v>2</v>
      </c>
      <c r="D1823" t="s">
        <v>67</v>
      </c>
      <c r="E1823" t="s">
        <v>579</v>
      </c>
      <c r="F1823">
        <v>3</v>
      </c>
      <c r="G1823">
        <v>768</v>
      </c>
      <c r="H1823">
        <v>0</v>
      </c>
      <c r="I1823">
        <v>155</v>
      </c>
      <c r="J1823">
        <v>5</v>
      </c>
      <c r="K1823">
        <v>2</v>
      </c>
      <c r="L1823">
        <v>6</v>
      </c>
      <c r="M1823" t="s">
        <v>577</v>
      </c>
      <c r="N1823" t="s">
        <v>580</v>
      </c>
    </row>
    <row r="1824" spans="1:14" ht="16" customHeight="1" x14ac:dyDescent="0.35">
      <c r="A1824" t="s">
        <v>2407</v>
      </c>
      <c r="B1824" t="s">
        <v>530</v>
      </c>
      <c r="C1824">
        <v>3</v>
      </c>
      <c r="D1824" t="s">
        <v>67</v>
      </c>
      <c r="E1824" t="s">
        <v>582</v>
      </c>
      <c r="F1824">
        <v>5</v>
      </c>
      <c r="G1824">
        <v>256</v>
      </c>
      <c r="H1824">
        <v>0</v>
      </c>
      <c r="I1824">
        <v>185</v>
      </c>
      <c r="J1824">
        <v>8</v>
      </c>
      <c r="K1824">
        <v>0</v>
      </c>
      <c r="L1824">
        <v>5</v>
      </c>
      <c r="M1824" t="s">
        <v>583</v>
      </c>
      <c r="N1824" t="s">
        <v>580</v>
      </c>
    </row>
    <row r="1825" spans="1:14" ht="16" customHeight="1" x14ac:dyDescent="0.35">
      <c r="A1825" t="s">
        <v>2408</v>
      </c>
      <c r="B1825" t="s">
        <v>530</v>
      </c>
      <c r="C1825">
        <v>4</v>
      </c>
      <c r="D1825" t="s">
        <v>67</v>
      </c>
      <c r="E1825" t="s">
        <v>585</v>
      </c>
      <c r="F1825">
        <v>2</v>
      </c>
      <c r="G1825">
        <v>384</v>
      </c>
      <c r="H1825">
        <v>1</v>
      </c>
      <c r="I1825">
        <v>98</v>
      </c>
      <c r="J1825">
        <v>6</v>
      </c>
      <c r="K1825">
        <v>2</v>
      </c>
      <c r="L1825">
        <v>6</v>
      </c>
      <c r="N1825" t="s">
        <v>586</v>
      </c>
    </row>
    <row r="1826" spans="1:14" ht="16" customHeight="1" x14ac:dyDescent="0.35">
      <c r="A1826" t="s">
        <v>2409</v>
      </c>
      <c r="B1826" t="s">
        <v>531</v>
      </c>
      <c r="C1826">
        <v>1</v>
      </c>
      <c r="D1826" t="s">
        <v>56</v>
      </c>
      <c r="E1826" t="s">
        <v>576</v>
      </c>
      <c r="F1826">
        <v>4</v>
      </c>
      <c r="G1826">
        <v>768</v>
      </c>
      <c r="H1826">
        <v>1</v>
      </c>
      <c r="I1826">
        <v>116</v>
      </c>
      <c r="J1826">
        <v>5</v>
      </c>
      <c r="K1826">
        <v>0</v>
      </c>
      <c r="L1826">
        <v>4</v>
      </c>
      <c r="N1826" t="s">
        <v>586</v>
      </c>
    </row>
    <row r="1827" spans="1:14" ht="16" customHeight="1" x14ac:dyDescent="0.35">
      <c r="A1827" t="s">
        <v>2410</v>
      </c>
      <c r="B1827" t="s">
        <v>531</v>
      </c>
      <c r="C1827">
        <v>2</v>
      </c>
      <c r="D1827" t="s">
        <v>56</v>
      </c>
      <c r="E1827" t="s">
        <v>579</v>
      </c>
      <c r="F1827">
        <v>1</v>
      </c>
      <c r="G1827">
        <v>256</v>
      </c>
      <c r="H1827">
        <v>0</v>
      </c>
      <c r="I1827">
        <v>73</v>
      </c>
      <c r="J1827">
        <v>3</v>
      </c>
      <c r="K1827">
        <v>2</v>
      </c>
      <c r="L1827">
        <v>3</v>
      </c>
      <c r="M1827" t="s">
        <v>583</v>
      </c>
      <c r="N1827" t="s">
        <v>580</v>
      </c>
    </row>
    <row r="1828" spans="1:14" ht="16" customHeight="1" x14ac:dyDescent="0.35">
      <c r="A1828" t="s">
        <v>2411</v>
      </c>
      <c r="B1828" t="s">
        <v>531</v>
      </c>
      <c r="C1828">
        <v>3</v>
      </c>
      <c r="D1828" t="s">
        <v>56</v>
      </c>
      <c r="E1828" t="s">
        <v>582</v>
      </c>
      <c r="F1828">
        <v>3</v>
      </c>
      <c r="G1828">
        <v>384</v>
      </c>
      <c r="H1828">
        <v>0</v>
      </c>
      <c r="I1828">
        <v>156</v>
      </c>
      <c r="J1828">
        <v>6</v>
      </c>
      <c r="K1828">
        <v>0</v>
      </c>
      <c r="L1828">
        <v>3</v>
      </c>
      <c r="M1828" t="s">
        <v>577</v>
      </c>
      <c r="N1828" t="s">
        <v>580</v>
      </c>
    </row>
    <row r="1829" spans="1:14" ht="16" customHeight="1" x14ac:dyDescent="0.35">
      <c r="A1829" t="s">
        <v>2412</v>
      </c>
      <c r="B1829" t="s">
        <v>531</v>
      </c>
      <c r="C1829">
        <v>4</v>
      </c>
      <c r="D1829" t="s">
        <v>56</v>
      </c>
      <c r="E1829" t="s">
        <v>585</v>
      </c>
      <c r="F1829">
        <v>5</v>
      </c>
      <c r="G1829">
        <v>512</v>
      </c>
      <c r="H1829">
        <v>0</v>
      </c>
      <c r="I1829">
        <v>186</v>
      </c>
      <c r="J1829">
        <v>9</v>
      </c>
      <c r="K1829">
        <v>2</v>
      </c>
      <c r="L1829">
        <v>4</v>
      </c>
      <c r="M1829" t="s">
        <v>577</v>
      </c>
      <c r="N1829" t="s">
        <v>580</v>
      </c>
    </row>
    <row r="1830" spans="1:14" ht="16" customHeight="1" x14ac:dyDescent="0.35">
      <c r="A1830" t="s">
        <v>2413</v>
      </c>
      <c r="B1830" t="s">
        <v>532</v>
      </c>
      <c r="C1830">
        <v>1</v>
      </c>
      <c r="D1830" t="s">
        <v>60</v>
      </c>
      <c r="E1830" t="s">
        <v>576</v>
      </c>
      <c r="F1830">
        <v>2</v>
      </c>
      <c r="G1830">
        <v>768</v>
      </c>
      <c r="H1830">
        <v>0</v>
      </c>
      <c r="I1830">
        <v>138</v>
      </c>
      <c r="J1830">
        <v>5</v>
      </c>
      <c r="K1830">
        <v>0</v>
      </c>
      <c r="L1830">
        <v>6</v>
      </c>
      <c r="M1830" t="s">
        <v>577</v>
      </c>
      <c r="N1830" t="s">
        <v>580</v>
      </c>
    </row>
    <row r="1831" spans="1:14" ht="16" customHeight="1" x14ac:dyDescent="0.35">
      <c r="A1831" t="s">
        <v>2414</v>
      </c>
      <c r="B1831" t="s">
        <v>532</v>
      </c>
      <c r="C1831">
        <v>2</v>
      </c>
      <c r="D1831" t="s">
        <v>60</v>
      </c>
      <c r="E1831" t="s">
        <v>579</v>
      </c>
      <c r="F1831">
        <v>4</v>
      </c>
      <c r="G1831">
        <v>256</v>
      </c>
      <c r="H1831">
        <v>0</v>
      </c>
      <c r="I1831">
        <v>168</v>
      </c>
      <c r="J1831">
        <v>8</v>
      </c>
      <c r="K1831">
        <v>2</v>
      </c>
      <c r="L1831">
        <v>5</v>
      </c>
      <c r="M1831" t="s">
        <v>583</v>
      </c>
      <c r="N1831" t="s">
        <v>580</v>
      </c>
    </row>
    <row r="1832" spans="1:14" ht="16" customHeight="1" x14ac:dyDescent="0.35">
      <c r="A1832" t="s">
        <v>2415</v>
      </c>
      <c r="B1832" t="s">
        <v>532</v>
      </c>
      <c r="C1832">
        <v>3</v>
      </c>
      <c r="D1832" t="s">
        <v>60</v>
      </c>
      <c r="E1832" t="s">
        <v>582</v>
      </c>
      <c r="F1832">
        <v>1</v>
      </c>
      <c r="G1832">
        <v>384</v>
      </c>
      <c r="H1832">
        <v>1</v>
      </c>
      <c r="I1832">
        <v>81</v>
      </c>
      <c r="J1832">
        <v>6</v>
      </c>
      <c r="K1832">
        <v>0</v>
      </c>
      <c r="L1832">
        <v>6</v>
      </c>
      <c r="N1832" t="s">
        <v>586</v>
      </c>
    </row>
    <row r="1833" spans="1:14" ht="16" customHeight="1" x14ac:dyDescent="0.35">
      <c r="A1833" t="s">
        <v>2416</v>
      </c>
      <c r="B1833" t="s">
        <v>532</v>
      </c>
      <c r="C1833">
        <v>4</v>
      </c>
      <c r="D1833" t="s">
        <v>60</v>
      </c>
      <c r="E1833" t="s">
        <v>585</v>
      </c>
      <c r="F1833">
        <v>3</v>
      </c>
      <c r="G1833">
        <v>512</v>
      </c>
      <c r="H1833">
        <v>1</v>
      </c>
      <c r="I1833">
        <v>110</v>
      </c>
      <c r="J1833">
        <v>9</v>
      </c>
      <c r="K1833">
        <v>2</v>
      </c>
      <c r="L1833">
        <v>6</v>
      </c>
      <c r="N1833" t="s">
        <v>586</v>
      </c>
    </row>
    <row r="1834" spans="1:14" ht="16" customHeight="1" x14ac:dyDescent="0.35">
      <c r="A1834" t="s">
        <v>2417</v>
      </c>
      <c r="B1834" t="s">
        <v>533</v>
      </c>
      <c r="C1834">
        <v>1</v>
      </c>
      <c r="D1834" t="s">
        <v>64</v>
      </c>
      <c r="E1834" t="s">
        <v>576</v>
      </c>
      <c r="F1834">
        <v>5</v>
      </c>
      <c r="G1834">
        <v>768</v>
      </c>
      <c r="H1834">
        <v>0</v>
      </c>
      <c r="I1834">
        <v>153</v>
      </c>
      <c r="J1834">
        <v>6</v>
      </c>
      <c r="K1834">
        <v>1</v>
      </c>
      <c r="L1834">
        <v>3</v>
      </c>
      <c r="M1834" t="s">
        <v>583</v>
      </c>
      <c r="N1834" t="s">
        <v>580</v>
      </c>
    </row>
    <row r="1835" spans="1:14" ht="16" customHeight="1" x14ac:dyDescent="0.35">
      <c r="A1835" t="s">
        <v>2418</v>
      </c>
      <c r="B1835" t="s">
        <v>533</v>
      </c>
      <c r="C1835">
        <v>2</v>
      </c>
      <c r="D1835" t="s">
        <v>64</v>
      </c>
      <c r="E1835" t="s">
        <v>579</v>
      </c>
      <c r="F1835">
        <v>2</v>
      </c>
      <c r="G1835">
        <v>256</v>
      </c>
      <c r="H1835">
        <v>0</v>
      </c>
      <c r="I1835">
        <v>142</v>
      </c>
      <c r="J1835">
        <v>4</v>
      </c>
      <c r="K1835">
        <v>3</v>
      </c>
      <c r="L1835">
        <v>3</v>
      </c>
      <c r="M1835" t="s">
        <v>577</v>
      </c>
      <c r="N1835" t="s">
        <v>580</v>
      </c>
    </row>
    <row r="1836" spans="1:14" ht="16" customHeight="1" x14ac:dyDescent="0.35">
      <c r="A1836" t="s">
        <v>2419</v>
      </c>
      <c r="B1836" t="s">
        <v>533</v>
      </c>
      <c r="C1836">
        <v>3</v>
      </c>
      <c r="D1836" t="s">
        <v>64</v>
      </c>
      <c r="E1836" t="s">
        <v>582</v>
      </c>
      <c r="F1836">
        <v>4</v>
      </c>
      <c r="G1836">
        <v>384</v>
      </c>
      <c r="H1836">
        <v>0</v>
      </c>
      <c r="I1836">
        <v>172</v>
      </c>
      <c r="J1836">
        <v>7</v>
      </c>
      <c r="K1836">
        <v>1</v>
      </c>
      <c r="L1836">
        <v>5</v>
      </c>
      <c r="M1836" t="s">
        <v>577</v>
      </c>
      <c r="N1836" t="s">
        <v>580</v>
      </c>
    </row>
    <row r="1837" spans="1:14" ht="16" customHeight="1" x14ac:dyDescent="0.35">
      <c r="A1837" t="s">
        <v>2420</v>
      </c>
      <c r="B1837" t="s">
        <v>533</v>
      </c>
      <c r="C1837">
        <v>4</v>
      </c>
      <c r="D1837" t="s">
        <v>64</v>
      </c>
      <c r="E1837" t="s">
        <v>585</v>
      </c>
      <c r="F1837">
        <v>1</v>
      </c>
      <c r="G1837">
        <v>512</v>
      </c>
      <c r="H1837">
        <v>1</v>
      </c>
      <c r="I1837">
        <v>85</v>
      </c>
      <c r="J1837">
        <v>5</v>
      </c>
      <c r="K1837">
        <v>3</v>
      </c>
      <c r="L1837">
        <v>5</v>
      </c>
      <c r="N1837" t="s">
        <v>586</v>
      </c>
    </row>
    <row r="1838" spans="1:14" ht="16" customHeight="1" x14ac:dyDescent="0.35">
      <c r="A1838" t="s">
        <v>2421</v>
      </c>
      <c r="B1838" t="s">
        <v>534</v>
      </c>
      <c r="C1838">
        <v>1</v>
      </c>
      <c r="D1838" t="s">
        <v>67</v>
      </c>
      <c r="E1838" t="s">
        <v>576</v>
      </c>
      <c r="F1838">
        <v>3</v>
      </c>
      <c r="G1838">
        <v>768</v>
      </c>
      <c r="H1838">
        <v>1</v>
      </c>
      <c r="I1838">
        <v>118</v>
      </c>
      <c r="J1838">
        <v>4</v>
      </c>
      <c r="K1838">
        <v>0</v>
      </c>
      <c r="L1838">
        <v>7</v>
      </c>
      <c r="N1838" t="s">
        <v>586</v>
      </c>
    </row>
    <row r="1839" spans="1:14" ht="16" customHeight="1" x14ac:dyDescent="0.35">
      <c r="A1839" t="s">
        <v>2422</v>
      </c>
      <c r="B1839" t="s">
        <v>534</v>
      </c>
      <c r="C1839">
        <v>2</v>
      </c>
      <c r="D1839" t="s">
        <v>67</v>
      </c>
      <c r="E1839" t="s">
        <v>579</v>
      </c>
      <c r="F1839">
        <v>5</v>
      </c>
      <c r="G1839">
        <v>256</v>
      </c>
      <c r="H1839">
        <v>1</v>
      </c>
      <c r="I1839">
        <v>148</v>
      </c>
      <c r="J1839">
        <v>7</v>
      </c>
      <c r="K1839">
        <v>2</v>
      </c>
      <c r="L1839">
        <v>6</v>
      </c>
      <c r="N1839" t="s">
        <v>586</v>
      </c>
    </row>
    <row r="1840" spans="1:14" ht="16" customHeight="1" x14ac:dyDescent="0.35">
      <c r="A1840" t="s">
        <v>2423</v>
      </c>
      <c r="B1840" t="s">
        <v>534</v>
      </c>
      <c r="C1840">
        <v>3</v>
      </c>
      <c r="D1840" t="s">
        <v>67</v>
      </c>
      <c r="E1840" t="s">
        <v>582</v>
      </c>
      <c r="F1840">
        <v>2</v>
      </c>
      <c r="G1840">
        <v>384</v>
      </c>
      <c r="H1840">
        <v>1</v>
      </c>
      <c r="I1840">
        <v>83</v>
      </c>
      <c r="J1840">
        <v>5</v>
      </c>
      <c r="K1840">
        <v>0</v>
      </c>
      <c r="L1840">
        <v>6</v>
      </c>
      <c r="N1840" t="s">
        <v>586</v>
      </c>
    </row>
    <row r="1841" spans="1:14" ht="16" customHeight="1" x14ac:dyDescent="0.35">
      <c r="A1841" t="s">
        <v>2424</v>
      </c>
      <c r="B1841" t="s">
        <v>534</v>
      </c>
      <c r="C1841">
        <v>4</v>
      </c>
      <c r="D1841" t="s">
        <v>67</v>
      </c>
      <c r="E1841" t="s">
        <v>585</v>
      </c>
      <c r="F1841">
        <v>4</v>
      </c>
      <c r="G1841">
        <v>512</v>
      </c>
      <c r="H1841">
        <v>0</v>
      </c>
      <c r="I1841">
        <v>189</v>
      </c>
      <c r="J1841">
        <v>8</v>
      </c>
      <c r="K1841">
        <v>2</v>
      </c>
      <c r="L1841">
        <v>5</v>
      </c>
      <c r="M1841" t="s">
        <v>577</v>
      </c>
      <c r="N1841" t="s">
        <v>580</v>
      </c>
    </row>
    <row r="1842" spans="1:14" ht="16" customHeight="1" x14ac:dyDescent="0.35">
      <c r="A1842" t="s">
        <v>2425</v>
      </c>
      <c r="B1842" t="s">
        <v>535</v>
      </c>
      <c r="C1842">
        <v>1</v>
      </c>
      <c r="D1842" t="s">
        <v>56</v>
      </c>
      <c r="E1842" t="s">
        <v>576</v>
      </c>
      <c r="F1842">
        <v>1</v>
      </c>
      <c r="G1842">
        <v>256</v>
      </c>
      <c r="H1842">
        <v>0</v>
      </c>
      <c r="I1842">
        <v>112</v>
      </c>
      <c r="J1842">
        <v>2</v>
      </c>
      <c r="K1842">
        <v>0</v>
      </c>
      <c r="L1842">
        <v>3</v>
      </c>
      <c r="M1842" t="s">
        <v>577</v>
      </c>
      <c r="N1842" t="s">
        <v>580</v>
      </c>
    </row>
    <row r="1843" spans="1:14" ht="16" customHeight="1" x14ac:dyDescent="0.35">
      <c r="A1843" t="s">
        <v>2426</v>
      </c>
      <c r="B1843" t="s">
        <v>535</v>
      </c>
      <c r="C1843">
        <v>2</v>
      </c>
      <c r="D1843" t="s">
        <v>56</v>
      </c>
      <c r="E1843" t="s">
        <v>579</v>
      </c>
      <c r="F1843">
        <v>3</v>
      </c>
      <c r="G1843">
        <v>384</v>
      </c>
      <c r="H1843">
        <v>0</v>
      </c>
      <c r="I1843">
        <v>142</v>
      </c>
      <c r="J1843">
        <v>5</v>
      </c>
      <c r="K1843">
        <v>2</v>
      </c>
      <c r="L1843">
        <v>5</v>
      </c>
      <c r="M1843" t="s">
        <v>577</v>
      </c>
      <c r="N1843" t="s">
        <v>580</v>
      </c>
    </row>
    <row r="1844" spans="1:14" ht="16" customHeight="1" x14ac:dyDescent="0.35">
      <c r="A1844" t="s">
        <v>2427</v>
      </c>
      <c r="B1844" t="s">
        <v>535</v>
      </c>
      <c r="C1844">
        <v>3</v>
      </c>
      <c r="D1844" t="s">
        <v>56</v>
      </c>
      <c r="E1844" t="s">
        <v>582</v>
      </c>
      <c r="F1844">
        <v>5</v>
      </c>
      <c r="G1844">
        <v>512</v>
      </c>
      <c r="H1844">
        <v>0</v>
      </c>
      <c r="I1844">
        <v>171</v>
      </c>
      <c r="J1844">
        <v>8</v>
      </c>
      <c r="K1844">
        <v>0</v>
      </c>
      <c r="L1844">
        <v>4</v>
      </c>
      <c r="M1844" t="s">
        <v>583</v>
      </c>
      <c r="N1844" t="s">
        <v>580</v>
      </c>
    </row>
    <row r="1845" spans="1:14" ht="16" customHeight="1" x14ac:dyDescent="0.35">
      <c r="A1845" t="s">
        <v>2428</v>
      </c>
      <c r="B1845" t="s">
        <v>535</v>
      </c>
      <c r="C1845">
        <v>4</v>
      </c>
      <c r="D1845" t="s">
        <v>56</v>
      </c>
      <c r="E1845" t="s">
        <v>585</v>
      </c>
      <c r="F1845">
        <v>2</v>
      </c>
      <c r="G1845">
        <v>640</v>
      </c>
      <c r="H1845">
        <v>1</v>
      </c>
      <c r="I1845">
        <v>84</v>
      </c>
      <c r="J1845">
        <v>6</v>
      </c>
      <c r="K1845">
        <v>2</v>
      </c>
      <c r="L1845">
        <v>5</v>
      </c>
      <c r="N1845" t="s">
        <v>586</v>
      </c>
    </row>
    <row r="1846" spans="1:14" ht="16" customHeight="1" x14ac:dyDescent="0.35">
      <c r="A1846" t="s">
        <v>2429</v>
      </c>
      <c r="B1846" t="s">
        <v>536</v>
      </c>
      <c r="C1846">
        <v>1</v>
      </c>
      <c r="D1846" t="s">
        <v>60</v>
      </c>
      <c r="E1846" t="s">
        <v>576</v>
      </c>
      <c r="F1846">
        <v>4</v>
      </c>
      <c r="G1846">
        <v>256</v>
      </c>
      <c r="H1846">
        <v>1</v>
      </c>
      <c r="I1846">
        <v>131</v>
      </c>
      <c r="J1846">
        <v>7</v>
      </c>
      <c r="K1846">
        <v>0</v>
      </c>
      <c r="L1846">
        <v>6</v>
      </c>
      <c r="N1846" t="s">
        <v>586</v>
      </c>
    </row>
    <row r="1847" spans="1:14" ht="16" customHeight="1" x14ac:dyDescent="0.35">
      <c r="A1847" t="s">
        <v>2430</v>
      </c>
      <c r="B1847" t="s">
        <v>536</v>
      </c>
      <c r="C1847">
        <v>2</v>
      </c>
      <c r="D1847" t="s">
        <v>60</v>
      </c>
      <c r="E1847" t="s">
        <v>579</v>
      </c>
      <c r="F1847">
        <v>1</v>
      </c>
      <c r="G1847">
        <v>384</v>
      </c>
      <c r="H1847">
        <v>0</v>
      </c>
      <c r="I1847">
        <v>88</v>
      </c>
      <c r="J1847">
        <v>5</v>
      </c>
      <c r="K1847">
        <v>2</v>
      </c>
      <c r="L1847">
        <v>5</v>
      </c>
      <c r="M1847" t="s">
        <v>583</v>
      </c>
      <c r="N1847" t="s">
        <v>580</v>
      </c>
    </row>
    <row r="1848" spans="1:14" ht="16" customHeight="1" x14ac:dyDescent="0.35">
      <c r="A1848" t="s">
        <v>2431</v>
      </c>
      <c r="B1848" t="s">
        <v>536</v>
      </c>
      <c r="C1848">
        <v>3</v>
      </c>
      <c r="D1848" t="s">
        <v>60</v>
      </c>
      <c r="E1848" t="s">
        <v>582</v>
      </c>
      <c r="F1848">
        <v>3</v>
      </c>
      <c r="G1848">
        <v>512</v>
      </c>
      <c r="H1848">
        <v>0</v>
      </c>
      <c r="I1848">
        <v>172</v>
      </c>
      <c r="J1848">
        <v>8</v>
      </c>
      <c r="K1848">
        <v>0</v>
      </c>
      <c r="L1848">
        <v>5</v>
      </c>
      <c r="M1848" t="s">
        <v>577</v>
      </c>
      <c r="N1848" t="s">
        <v>580</v>
      </c>
    </row>
    <row r="1849" spans="1:14" ht="16" customHeight="1" x14ac:dyDescent="0.35">
      <c r="A1849" t="s">
        <v>2432</v>
      </c>
      <c r="B1849" t="s">
        <v>536</v>
      </c>
      <c r="C1849">
        <v>4</v>
      </c>
      <c r="D1849" t="s">
        <v>60</v>
      </c>
      <c r="E1849" t="s">
        <v>585</v>
      </c>
      <c r="F1849">
        <v>5</v>
      </c>
      <c r="G1849">
        <v>640</v>
      </c>
      <c r="H1849">
        <v>0</v>
      </c>
      <c r="I1849">
        <v>201</v>
      </c>
      <c r="J1849">
        <v>11</v>
      </c>
      <c r="K1849">
        <v>2</v>
      </c>
      <c r="L1849">
        <v>6</v>
      </c>
      <c r="M1849" t="s">
        <v>577</v>
      </c>
      <c r="N1849" t="s">
        <v>580</v>
      </c>
    </row>
    <row r="1850" spans="1:14" ht="16" customHeight="1" x14ac:dyDescent="0.35">
      <c r="A1850" t="s">
        <v>2433</v>
      </c>
      <c r="B1850" t="s">
        <v>537</v>
      </c>
      <c r="C1850">
        <v>1</v>
      </c>
      <c r="D1850" t="s">
        <v>64</v>
      </c>
      <c r="E1850" t="s">
        <v>576</v>
      </c>
      <c r="F1850">
        <v>2</v>
      </c>
      <c r="G1850">
        <v>256</v>
      </c>
      <c r="H1850">
        <v>0</v>
      </c>
      <c r="I1850">
        <v>127</v>
      </c>
      <c r="J1850">
        <v>3</v>
      </c>
      <c r="K1850">
        <v>1</v>
      </c>
      <c r="L1850">
        <v>5</v>
      </c>
      <c r="M1850" t="s">
        <v>577</v>
      </c>
      <c r="N1850" t="s">
        <v>580</v>
      </c>
    </row>
    <row r="1851" spans="1:14" ht="16" customHeight="1" x14ac:dyDescent="0.35">
      <c r="A1851" t="s">
        <v>2434</v>
      </c>
      <c r="B1851" t="s">
        <v>537</v>
      </c>
      <c r="C1851">
        <v>2</v>
      </c>
      <c r="D1851" t="s">
        <v>64</v>
      </c>
      <c r="E1851" t="s">
        <v>579</v>
      </c>
      <c r="F1851">
        <v>4</v>
      </c>
      <c r="G1851">
        <v>384</v>
      </c>
      <c r="H1851">
        <v>1</v>
      </c>
      <c r="I1851">
        <v>135</v>
      </c>
      <c r="J1851">
        <v>6</v>
      </c>
      <c r="K1851">
        <v>3</v>
      </c>
      <c r="L1851">
        <v>6</v>
      </c>
      <c r="N1851" t="s">
        <v>586</v>
      </c>
    </row>
    <row r="1852" spans="1:14" ht="16" customHeight="1" x14ac:dyDescent="0.35">
      <c r="A1852" t="s">
        <v>2435</v>
      </c>
      <c r="B1852" t="s">
        <v>537</v>
      </c>
      <c r="C1852">
        <v>3</v>
      </c>
      <c r="D1852" t="s">
        <v>64</v>
      </c>
      <c r="E1852" t="s">
        <v>582</v>
      </c>
      <c r="F1852">
        <v>1</v>
      </c>
      <c r="G1852">
        <v>512</v>
      </c>
      <c r="H1852">
        <v>1</v>
      </c>
      <c r="I1852">
        <v>70</v>
      </c>
      <c r="J1852">
        <v>4</v>
      </c>
      <c r="K1852">
        <v>1</v>
      </c>
      <c r="L1852">
        <v>5</v>
      </c>
      <c r="N1852" t="s">
        <v>586</v>
      </c>
    </row>
    <row r="1853" spans="1:14" ht="16" customHeight="1" x14ac:dyDescent="0.35">
      <c r="A1853" t="s">
        <v>2436</v>
      </c>
      <c r="B1853" t="s">
        <v>537</v>
      </c>
      <c r="C1853">
        <v>4</v>
      </c>
      <c r="D1853" t="s">
        <v>64</v>
      </c>
      <c r="E1853" t="s">
        <v>585</v>
      </c>
      <c r="F1853">
        <v>3</v>
      </c>
      <c r="G1853">
        <v>640</v>
      </c>
      <c r="H1853">
        <v>1</v>
      </c>
      <c r="I1853">
        <v>100</v>
      </c>
      <c r="J1853">
        <v>7</v>
      </c>
      <c r="K1853">
        <v>3</v>
      </c>
      <c r="L1853">
        <v>5</v>
      </c>
      <c r="N1853" t="s">
        <v>586</v>
      </c>
    </row>
    <row r="1854" spans="1:14" ht="16" customHeight="1" x14ac:dyDescent="0.35">
      <c r="A1854" t="s">
        <v>2437</v>
      </c>
      <c r="B1854" t="s">
        <v>538</v>
      </c>
      <c r="C1854">
        <v>1</v>
      </c>
      <c r="D1854" t="s">
        <v>67</v>
      </c>
      <c r="E1854" t="s">
        <v>576</v>
      </c>
      <c r="F1854">
        <v>5</v>
      </c>
      <c r="G1854">
        <v>256</v>
      </c>
      <c r="H1854">
        <v>0</v>
      </c>
      <c r="I1854">
        <v>209</v>
      </c>
      <c r="J1854">
        <v>6</v>
      </c>
      <c r="K1854">
        <v>0</v>
      </c>
      <c r="L1854">
        <v>5</v>
      </c>
      <c r="M1854" t="s">
        <v>577</v>
      </c>
      <c r="N1854" t="s">
        <v>580</v>
      </c>
    </row>
    <row r="1855" spans="1:14" ht="16" customHeight="1" x14ac:dyDescent="0.35">
      <c r="A1855" t="s">
        <v>2438</v>
      </c>
      <c r="B1855" t="s">
        <v>538</v>
      </c>
      <c r="C1855">
        <v>2</v>
      </c>
      <c r="D1855" t="s">
        <v>67</v>
      </c>
      <c r="E1855" t="s">
        <v>579</v>
      </c>
      <c r="F1855">
        <v>2</v>
      </c>
      <c r="G1855">
        <v>384</v>
      </c>
      <c r="H1855">
        <v>0</v>
      </c>
      <c r="I1855">
        <v>144</v>
      </c>
      <c r="J1855">
        <v>4</v>
      </c>
      <c r="K1855">
        <v>2</v>
      </c>
      <c r="L1855">
        <v>5</v>
      </c>
      <c r="M1855" t="s">
        <v>577</v>
      </c>
      <c r="N1855" t="s">
        <v>580</v>
      </c>
    </row>
    <row r="1856" spans="1:14" ht="16" customHeight="1" x14ac:dyDescent="0.35">
      <c r="A1856" t="s">
        <v>2439</v>
      </c>
      <c r="B1856" t="s">
        <v>538</v>
      </c>
      <c r="C1856">
        <v>3</v>
      </c>
      <c r="D1856" t="s">
        <v>67</v>
      </c>
      <c r="E1856" t="s">
        <v>582</v>
      </c>
      <c r="F1856">
        <v>4</v>
      </c>
      <c r="G1856">
        <v>512</v>
      </c>
      <c r="H1856">
        <v>0</v>
      </c>
      <c r="I1856">
        <v>174</v>
      </c>
      <c r="J1856">
        <v>7</v>
      </c>
      <c r="K1856">
        <v>0</v>
      </c>
      <c r="L1856">
        <v>7</v>
      </c>
      <c r="M1856" t="s">
        <v>577</v>
      </c>
      <c r="N1856" t="s">
        <v>580</v>
      </c>
    </row>
    <row r="1857" spans="1:14" ht="16" customHeight="1" x14ac:dyDescent="0.35">
      <c r="A1857" t="s">
        <v>2440</v>
      </c>
      <c r="B1857" t="s">
        <v>538</v>
      </c>
      <c r="C1857">
        <v>4</v>
      </c>
      <c r="D1857" t="s">
        <v>67</v>
      </c>
      <c r="E1857" t="s">
        <v>585</v>
      </c>
      <c r="F1857">
        <v>1</v>
      </c>
      <c r="G1857">
        <v>640</v>
      </c>
      <c r="H1857">
        <v>1</v>
      </c>
      <c r="I1857">
        <v>87</v>
      </c>
      <c r="J1857">
        <v>5</v>
      </c>
      <c r="K1857">
        <v>2</v>
      </c>
      <c r="L1857">
        <v>7</v>
      </c>
      <c r="N1857" t="s">
        <v>586</v>
      </c>
    </row>
    <row r="1858" spans="1:14" ht="16" customHeight="1" x14ac:dyDescent="0.35">
      <c r="A1858" t="s">
        <v>2441</v>
      </c>
      <c r="B1858" t="s">
        <v>539</v>
      </c>
      <c r="C1858">
        <v>1</v>
      </c>
      <c r="D1858" t="s">
        <v>56</v>
      </c>
      <c r="E1858" t="s">
        <v>576</v>
      </c>
      <c r="F1858">
        <v>3</v>
      </c>
      <c r="G1858">
        <v>384</v>
      </c>
      <c r="H1858">
        <v>1</v>
      </c>
      <c r="I1858">
        <v>105</v>
      </c>
      <c r="J1858">
        <v>4</v>
      </c>
      <c r="K1858">
        <v>0</v>
      </c>
      <c r="L1858">
        <v>6</v>
      </c>
      <c r="N1858" t="s">
        <v>586</v>
      </c>
    </row>
    <row r="1859" spans="1:14" ht="16" customHeight="1" x14ac:dyDescent="0.35">
      <c r="A1859" t="s">
        <v>2442</v>
      </c>
      <c r="B1859" t="s">
        <v>539</v>
      </c>
      <c r="C1859">
        <v>2</v>
      </c>
      <c r="D1859" t="s">
        <v>56</v>
      </c>
      <c r="E1859" t="s">
        <v>579</v>
      </c>
      <c r="F1859">
        <v>5</v>
      </c>
      <c r="G1859">
        <v>512</v>
      </c>
      <c r="H1859">
        <v>1</v>
      </c>
      <c r="I1859">
        <v>135</v>
      </c>
      <c r="J1859">
        <v>7</v>
      </c>
      <c r="K1859">
        <v>2</v>
      </c>
      <c r="L1859">
        <v>5</v>
      </c>
      <c r="N1859" t="s">
        <v>586</v>
      </c>
    </row>
    <row r="1860" spans="1:14" ht="16" customHeight="1" x14ac:dyDescent="0.35">
      <c r="A1860" t="s">
        <v>2443</v>
      </c>
      <c r="B1860" t="s">
        <v>539</v>
      </c>
      <c r="C1860">
        <v>3</v>
      </c>
      <c r="D1860" t="s">
        <v>56</v>
      </c>
      <c r="E1860" t="s">
        <v>582</v>
      </c>
      <c r="F1860">
        <v>2</v>
      </c>
      <c r="G1860">
        <v>640</v>
      </c>
      <c r="H1860">
        <v>0</v>
      </c>
      <c r="I1860">
        <v>91</v>
      </c>
      <c r="J1860">
        <v>5</v>
      </c>
      <c r="K1860">
        <v>0</v>
      </c>
      <c r="L1860">
        <v>4</v>
      </c>
      <c r="M1860" t="s">
        <v>583</v>
      </c>
      <c r="N1860" t="s">
        <v>580</v>
      </c>
    </row>
    <row r="1861" spans="1:14" ht="16" customHeight="1" x14ac:dyDescent="0.35">
      <c r="A1861" t="s">
        <v>2444</v>
      </c>
      <c r="B1861" t="s">
        <v>539</v>
      </c>
      <c r="C1861">
        <v>4</v>
      </c>
      <c r="D1861" t="s">
        <v>56</v>
      </c>
      <c r="E1861" t="s">
        <v>585</v>
      </c>
      <c r="F1861">
        <v>4</v>
      </c>
      <c r="G1861">
        <v>768</v>
      </c>
      <c r="H1861">
        <v>0</v>
      </c>
      <c r="I1861">
        <v>175</v>
      </c>
      <c r="J1861">
        <v>8</v>
      </c>
      <c r="K1861">
        <v>2</v>
      </c>
      <c r="L1861">
        <v>4</v>
      </c>
      <c r="M1861" t="s">
        <v>577</v>
      </c>
      <c r="N1861" t="s">
        <v>580</v>
      </c>
    </row>
    <row r="1862" spans="1:14" ht="16" customHeight="1" x14ac:dyDescent="0.35">
      <c r="A1862" t="s">
        <v>2445</v>
      </c>
      <c r="B1862" t="s">
        <v>540</v>
      </c>
      <c r="C1862">
        <v>1</v>
      </c>
      <c r="D1862" t="s">
        <v>60</v>
      </c>
      <c r="E1862" t="s">
        <v>576</v>
      </c>
      <c r="F1862">
        <v>1</v>
      </c>
      <c r="G1862">
        <v>384</v>
      </c>
      <c r="H1862">
        <v>0</v>
      </c>
      <c r="I1862">
        <v>127</v>
      </c>
      <c r="J1862">
        <v>4</v>
      </c>
      <c r="K1862">
        <v>0</v>
      </c>
      <c r="L1862">
        <v>4</v>
      </c>
      <c r="M1862" t="s">
        <v>577</v>
      </c>
      <c r="N1862" t="s">
        <v>580</v>
      </c>
    </row>
    <row r="1863" spans="1:14" ht="16" customHeight="1" x14ac:dyDescent="0.35">
      <c r="A1863" t="s">
        <v>2446</v>
      </c>
      <c r="B1863" t="s">
        <v>540</v>
      </c>
      <c r="C1863">
        <v>2</v>
      </c>
      <c r="D1863" t="s">
        <v>60</v>
      </c>
      <c r="E1863" t="s">
        <v>579</v>
      </c>
      <c r="F1863">
        <v>3</v>
      </c>
      <c r="G1863">
        <v>512</v>
      </c>
      <c r="H1863">
        <v>0</v>
      </c>
      <c r="I1863">
        <v>157</v>
      </c>
      <c r="J1863">
        <v>7</v>
      </c>
      <c r="K1863">
        <v>2</v>
      </c>
      <c r="L1863">
        <v>4</v>
      </c>
      <c r="M1863" t="s">
        <v>577</v>
      </c>
      <c r="N1863" t="s">
        <v>580</v>
      </c>
    </row>
    <row r="1864" spans="1:14" ht="16" customHeight="1" x14ac:dyDescent="0.35">
      <c r="A1864" t="s">
        <v>2447</v>
      </c>
      <c r="B1864" t="s">
        <v>540</v>
      </c>
      <c r="C1864">
        <v>3</v>
      </c>
      <c r="D1864" t="s">
        <v>60</v>
      </c>
      <c r="E1864" t="s">
        <v>582</v>
      </c>
      <c r="F1864">
        <v>5</v>
      </c>
      <c r="G1864">
        <v>640</v>
      </c>
      <c r="H1864">
        <v>0</v>
      </c>
      <c r="I1864">
        <v>187</v>
      </c>
      <c r="J1864">
        <v>10</v>
      </c>
      <c r="K1864">
        <v>0</v>
      </c>
      <c r="L1864">
        <v>4</v>
      </c>
      <c r="M1864" t="s">
        <v>583</v>
      </c>
      <c r="N1864" t="s">
        <v>580</v>
      </c>
    </row>
    <row r="1865" spans="1:14" ht="16" customHeight="1" x14ac:dyDescent="0.35">
      <c r="A1865" t="s">
        <v>2448</v>
      </c>
      <c r="B1865" t="s">
        <v>540</v>
      </c>
      <c r="C1865">
        <v>4</v>
      </c>
      <c r="D1865" t="s">
        <v>60</v>
      </c>
      <c r="E1865" t="s">
        <v>585</v>
      </c>
      <c r="F1865">
        <v>2</v>
      </c>
      <c r="G1865">
        <v>768</v>
      </c>
      <c r="H1865">
        <v>1</v>
      </c>
      <c r="I1865">
        <v>99</v>
      </c>
      <c r="J1865">
        <v>8</v>
      </c>
      <c r="K1865">
        <v>2</v>
      </c>
      <c r="L1865">
        <v>4</v>
      </c>
      <c r="N1865" t="s">
        <v>586</v>
      </c>
    </row>
    <row r="1866" spans="1:14" ht="16" customHeight="1" x14ac:dyDescent="0.35">
      <c r="A1866" t="s">
        <v>2449</v>
      </c>
      <c r="B1866" t="s">
        <v>541</v>
      </c>
      <c r="C1866">
        <v>1</v>
      </c>
      <c r="D1866" t="s">
        <v>64</v>
      </c>
      <c r="E1866" t="s">
        <v>576</v>
      </c>
      <c r="F1866">
        <v>4</v>
      </c>
      <c r="G1866">
        <v>384</v>
      </c>
      <c r="H1866">
        <v>1</v>
      </c>
      <c r="I1866">
        <v>120</v>
      </c>
      <c r="J1866">
        <v>5</v>
      </c>
      <c r="K1866">
        <v>1</v>
      </c>
      <c r="L1866">
        <v>6</v>
      </c>
      <c r="N1866" t="s">
        <v>586</v>
      </c>
    </row>
    <row r="1867" spans="1:14" ht="16" customHeight="1" x14ac:dyDescent="0.35">
      <c r="A1867" t="s">
        <v>2450</v>
      </c>
      <c r="B1867" t="s">
        <v>541</v>
      </c>
      <c r="C1867">
        <v>2</v>
      </c>
      <c r="D1867" t="s">
        <v>64</v>
      </c>
      <c r="E1867" t="s">
        <v>579</v>
      </c>
      <c r="F1867">
        <v>1</v>
      </c>
      <c r="G1867">
        <v>512</v>
      </c>
      <c r="H1867">
        <v>0</v>
      </c>
      <c r="I1867">
        <v>77</v>
      </c>
      <c r="J1867">
        <v>3</v>
      </c>
      <c r="K1867">
        <v>3</v>
      </c>
      <c r="L1867">
        <v>4</v>
      </c>
      <c r="M1867" t="s">
        <v>583</v>
      </c>
      <c r="N1867" t="s">
        <v>580</v>
      </c>
    </row>
    <row r="1868" spans="1:14" ht="16" customHeight="1" x14ac:dyDescent="0.35">
      <c r="A1868" t="s">
        <v>2451</v>
      </c>
      <c r="B1868" t="s">
        <v>541</v>
      </c>
      <c r="C1868">
        <v>3</v>
      </c>
      <c r="D1868" t="s">
        <v>64</v>
      </c>
      <c r="E1868" t="s">
        <v>582</v>
      </c>
      <c r="F1868">
        <v>3</v>
      </c>
      <c r="G1868">
        <v>640</v>
      </c>
      <c r="H1868">
        <v>0</v>
      </c>
      <c r="I1868">
        <v>161</v>
      </c>
      <c r="J1868">
        <v>6</v>
      </c>
      <c r="K1868">
        <v>1</v>
      </c>
      <c r="L1868">
        <v>4</v>
      </c>
      <c r="M1868" t="s">
        <v>577</v>
      </c>
      <c r="N1868" t="s">
        <v>580</v>
      </c>
    </row>
    <row r="1869" spans="1:14" ht="16" customHeight="1" x14ac:dyDescent="0.35">
      <c r="A1869" t="s">
        <v>2452</v>
      </c>
      <c r="B1869" t="s">
        <v>541</v>
      </c>
      <c r="C1869">
        <v>4</v>
      </c>
      <c r="D1869" t="s">
        <v>64</v>
      </c>
      <c r="E1869" t="s">
        <v>585</v>
      </c>
      <c r="F1869">
        <v>5</v>
      </c>
      <c r="G1869">
        <v>768</v>
      </c>
      <c r="H1869">
        <v>0</v>
      </c>
      <c r="I1869">
        <v>191</v>
      </c>
      <c r="J1869">
        <v>9</v>
      </c>
      <c r="K1869">
        <v>3</v>
      </c>
      <c r="L1869">
        <v>6</v>
      </c>
      <c r="M1869" t="s">
        <v>577</v>
      </c>
      <c r="N1869" t="s">
        <v>580</v>
      </c>
    </row>
    <row r="1870" spans="1:14" ht="16" customHeight="1" x14ac:dyDescent="0.35">
      <c r="A1870" t="s">
        <v>2453</v>
      </c>
      <c r="B1870" t="s">
        <v>542</v>
      </c>
      <c r="C1870">
        <v>1</v>
      </c>
      <c r="D1870" t="s">
        <v>67</v>
      </c>
      <c r="E1870" t="s">
        <v>576</v>
      </c>
      <c r="F1870">
        <v>2</v>
      </c>
      <c r="G1870">
        <v>384</v>
      </c>
      <c r="H1870">
        <v>1</v>
      </c>
      <c r="I1870">
        <v>107</v>
      </c>
      <c r="J1870">
        <v>3</v>
      </c>
      <c r="K1870">
        <v>0</v>
      </c>
      <c r="L1870">
        <v>5</v>
      </c>
      <c r="N1870" t="s">
        <v>586</v>
      </c>
    </row>
    <row r="1871" spans="1:14" ht="16" customHeight="1" x14ac:dyDescent="0.35">
      <c r="A1871" t="s">
        <v>2454</v>
      </c>
      <c r="B1871" t="s">
        <v>542</v>
      </c>
      <c r="C1871">
        <v>2</v>
      </c>
      <c r="D1871" t="s">
        <v>67</v>
      </c>
      <c r="E1871" t="s">
        <v>579</v>
      </c>
      <c r="F1871">
        <v>4</v>
      </c>
      <c r="G1871">
        <v>512</v>
      </c>
      <c r="H1871">
        <v>1</v>
      </c>
      <c r="I1871">
        <v>137</v>
      </c>
      <c r="J1871">
        <v>6</v>
      </c>
      <c r="K1871">
        <v>2</v>
      </c>
      <c r="L1871">
        <v>5</v>
      </c>
      <c r="N1871" t="s">
        <v>586</v>
      </c>
    </row>
    <row r="1872" spans="1:14" ht="16" customHeight="1" x14ac:dyDescent="0.35">
      <c r="A1872" t="s">
        <v>2455</v>
      </c>
      <c r="B1872" t="s">
        <v>542</v>
      </c>
      <c r="C1872">
        <v>3</v>
      </c>
      <c r="D1872" t="s">
        <v>67</v>
      </c>
      <c r="E1872" t="s">
        <v>582</v>
      </c>
      <c r="F1872">
        <v>1</v>
      </c>
      <c r="G1872">
        <v>640</v>
      </c>
      <c r="H1872">
        <v>1</v>
      </c>
      <c r="I1872">
        <v>72</v>
      </c>
      <c r="J1872">
        <v>4</v>
      </c>
      <c r="K1872">
        <v>0</v>
      </c>
      <c r="L1872">
        <v>4</v>
      </c>
      <c r="N1872" t="s">
        <v>586</v>
      </c>
    </row>
    <row r="1873" spans="1:14" ht="16" customHeight="1" x14ac:dyDescent="0.35">
      <c r="A1873" t="s">
        <v>2456</v>
      </c>
      <c r="B1873" t="s">
        <v>542</v>
      </c>
      <c r="C1873">
        <v>4</v>
      </c>
      <c r="D1873" t="s">
        <v>67</v>
      </c>
      <c r="E1873" t="s">
        <v>585</v>
      </c>
      <c r="F1873">
        <v>3</v>
      </c>
      <c r="G1873">
        <v>768</v>
      </c>
      <c r="H1873">
        <v>1</v>
      </c>
      <c r="I1873">
        <v>102</v>
      </c>
      <c r="J1873">
        <v>7</v>
      </c>
      <c r="K1873">
        <v>2</v>
      </c>
      <c r="L1873">
        <v>4</v>
      </c>
      <c r="N1873" t="s">
        <v>586</v>
      </c>
    </row>
    <row r="1874" spans="1:14" ht="16" customHeight="1" x14ac:dyDescent="0.35">
      <c r="A1874" t="s">
        <v>2457</v>
      </c>
      <c r="B1874" t="s">
        <v>543</v>
      </c>
      <c r="C1874">
        <v>1</v>
      </c>
      <c r="D1874" t="s">
        <v>56</v>
      </c>
      <c r="E1874" t="s">
        <v>576</v>
      </c>
      <c r="F1874">
        <v>5</v>
      </c>
      <c r="G1874">
        <v>512</v>
      </c>
      <c r="H1874">
        <v>0</v>
      </c>
      <c r="I1874">
        <v>196</v>
      </c>
      <c r="J1874">
        <v>6</v>
      </c>
      <c r="K1874">
        <v>0</v>
      </c>
      <c r="L1874">
        <v>4</v>
      </c>
      <c r="M1874" t="s">
        <v>577</v>
      </c>
      <c r="N1874" t="s">
        <v>580</v>
      </c>
    </row>
    <row r="1875" spans="1:14" ht="16" customHeight="1" x14ac:dyDescent="0.35">
      <c r="A1875" t="s">
        <v>2458</v>
      </c>
      <c r="B1875" t="s">
        <v>543</v>
      </c>
      <c r="C1875">
        <v>2</v>
      </c>
      <c r="D1875" t="s">
        <v>56</v>
      </c>
      <c r="E1875" t="s">
        <v>579</v>
      </c>
      <c r="F1875">
        <v>2</v>
      </c>
      <c r="G1875">
        <v>640</v>
      </c>
      <c r="H1875">
        <v>0</v>
      </c>
      <c r="I1875">
        <v>130</v>
      </c>
      <c r="J1875">
        <v>4</v>
      </c>
      <c r="K1875">
        <v>2</v>
      </c>
      <c r="L1875">
        <v>4</v>
      </c>
      <c r="M1875" t="s">
        <v>577</v>
      </c>
      <c r="N1875" t="s">
        <v>580</v>
      </c>
    </row>
    <row r="1876" spans="1:14" ht="16" customHeight="1" x14ac:dyDescent="0.35">
      <c r="A1876" t="s">
        <v>2459</v>
      </c>
      <c r="B1876" t="s">
        <v>543</v>
      </c>
      <c r="C1876">
        <v>3</v>
      </c>
      <c r="D1876" t="s">
        <v>56</v>
      </c>
      <c r="E1876" t="s">
        <v>582</v>
      </c>
      <c r="F1876">
        <v>4</v>
      </c>
      <c r="G1876">
        <v>768</v>
      </c>
      <c r="H1876">
        <v>0</v>
      </c>
      <c r="I1876">
        <v>160</v>
      </c>
      <c r="J1876">
        <v>7</v>
      </c>
      <c r="K1876">
        <v>0</v>
      </c>
      <c r="L1876">
        <v>6</v>
      </c>
      <c r="M1876" t="s">
        <v>577</v>
      </c>
      <c r="N1876" t="s">
        <v>580</v>
      </c>
    </row>
    <row r="1877" spans="1:14" ht="16" customHeight="1" x14ac:dyDescent="0.35">
      <c r="A1877" t="s">
        <v>2460</v>
      </c>
      <c r="B1877" t="s">
        <v>543</v>
      </c>
      <c r="C1877">
        <v>4</v>
      </c>
      <c r="D1877" t="s">
        <v>56</v>
      </c>
      <c r="E1877" t="s">
        <v>585</v>
      </c>
      <c r="F1877">
        <v>1</v>
      </c>
      <c r="G1877">
        <v>256</v>
      </c>
      <c r="H1877">
        <v>1</v>
      </c>
      <c r="I1877">
        <v>73</v>
      </c>
      <c r="J1877">
        <v>5</v>
      </c>
      <c r="K1877">
        <v>2</v>
      </c>
      <c r="L1877">
        <v>6</v>
      </c>
      <c r="N1877" t="s">
        <v>586</v>
      </c>
    </row>
    <row r="1878" spans="1:14" ht="16" customHeight="1" x14ac:dyDescent="0.35">
      <c r="A1878" t="s">
        <v>2461</v>
      </c>
      <c r="B1878" t="s">
        <v>544</v>
      </c>
      <c r="C1878">
        <v>1</v>
      </c>
      <c r="D1878" t="s">
        <v>60</v>
      </c>
      <c r="E1878" t="s">
        <v>576</v>
      </c>
      <c r="F1878">
        <v>3</v>
      </c>
      <c r="G1878">
        <v>512</v>
      </c>
      <c r="H1878">
        <v>1</v>
      </c>
      <c r="I1878">
        <v>120</v>
      </c>
      <c r="J1878">
        <v>6</v>
      </c>
      <c r="K1878">
        <v>0</v>
      </c>
      <c r="L1878">
        <v>5</v>
      </c>
      <c r="N1878" t="s">
        <v>586</v>
      </c>
    </row>
    <row r="1879" spans="1:14" ht="16" customHeight="1" x14ac:dyDescent="0.35">
      <c r="A1879" t="s">
        <v>2462</v>
      </c>
      <c r="B1879" t="s">
        <v>544</v>
      </c>
      <c r="C1879">
        <v>2</v>
      </c>
      <c r="D1879" t="s">
        <v>60</v>
      </c>
      <c r="E1879" t="s">
        <v>579</v>
      </c>
      <c r="F1879">
        <v>5</v>
      </c>
      <c r="G1879">
        <v>640</v>
      </c>
      <c r="H1879">
        <v>1</v>
      </c>
      <c r="I1879">
        <v>150</v>
      </c>
      <c r="J1879">
        <v>9</v>
      </c>
      <c r="K1879">
        <v>2</v>
      </c>
      <c r="L1879">
        <v>5</v>
      </c>
      <c r="N1879" t="s">
        <v>586</v>
      </c>
    </row>
    <row r="1880" spans="1:14" ht="16" customHeight="1" x14ac:dyDescent="0.35">
      <c r="A1880" t="s">
        <v>2463</v>
      </c>
      <c r="B1880" t="s">
        <v>544</v>
      </c>
      <c r="C1880">
        <v>3</v>
      </c>
      <c r="D1880" t="s">
        <v>60</v>
      </c>
      <c r="E1880" t="s">
        <v>582</v>
      </c>
      <c r="F1880">
        <v>2</v>
      </c>
      <c r="G1880">
        <v>768</v>
      </c>
      <c r="H1880">
        <v>0</v>
      </c>
      <c r="I1880">
        <v>107</v>
      </c>
      <c r="J1880">
        <v>7</v>
      </c>
      <c r="K1880">
        <v>0</v>
      </c>
      <c r="L1880">
        <v>3</v>
      </c>
      <c r="M1880" t="s">
        <v>583</v>
      </c>
      <c r="N1880" t="s">
        <v>580</v>
      </c>
    </row>
    <row r="1881" spans="1:14" ht="16" customHeight="1" x14ac:dyDescent="0.35">
      <c r="A1881" t="s">
        <v>2464</v>
      </c>
      <c r="B1881" t="s">
        <v>544</v>
      </c>
      <c r="C1881">
        <v>4</v>
      </c>
      <c r="D1881" t="s">
        <v>60</v>
      </c>
      <c r="E1881" t="s">
        <v>585</v>
      </c>
      <c r="F1881">
        <v>4</v>
      </c>
      <c r="G1881">
        <v>256</v>
      </c>
      <c r="H1881">
        <v>0</v>
      </c>
      <c r="I1881">
        <v>190</v>
      </c>
      <c r="J1881">
        <v>10</v>
      </c>
      <c r="K1881">
        <v>2</v>
      </c>
      <c r="L1881">
        <v>3</v>
      </c>
      <c r="M1881" t="s">
        <v>577</v>
      </c>
      <c r="N1881" t="s">
        <v>580</v>
      </c>
    </row>
    <row r="1882" spans="1:14" ht="16" customHeight="1" x14ac:dyDescent="0.35">
      <c r="A1882" t="s">
        <v>2465</v>
      </c>
      <c r="B1882" t="s">
        <v>545</v>
      </c>
      <c r="C1882">
        <v>1</v>
      </c>
      <c r="D1882" t="s">
        <v>64</v>
      </c>
      <c r="E1882" t="s">
        <v>576</v>
      </c>
      <c r="F1882">
        <v>1</v>
      </c>
      <c r="G1882">
        <v>512</v>
      </c>
      <c r="H1882">
        <v>0</v>
      </c>
      <c r="I1882">
        <v>116</v>
      </c>
      <c r="J1882">
        <v>2</v>
      </c>
      <c r="K1882">
        <v>1</v>
      </c>
      <c r="L1882">
        <v>6</v>
      </c>
      <c r="M1882" t="s">
        <v>577</v>
      </c>
      <c r="N1882" t="s">
        <v>580</v>
      </c>
    </row>
    <row r="1883" spans="1:14" ht="16" customHeight="1" x14ac:dyDescent="0.35">
      <c r="A1883" t="s">
        <v>2466</v>
      </c>
      <c r="B1883" t="s">
        <v>545</v>
      </c>
      <c r="C1883">
        <v>2</v>
      </c>
      <c r="D1883" t="s">
        <v>64</v>
      </c>
      <c r="E1883" t="s">
        <v>579</v>
      </c>
      <c r="F1883">
        <v>3</v>
      </c>
      <c r="G1883">
        <v>640</v>
      </c>
      <c r="H1883">
        <v>0</v>
      </c>
      <c r="I1883">
        <v>146</v>
      </c>
      <c r="J1883">
        <v>5</v>
      </c>
      <c r="K1883">
        <v>3</v>
      </c>
      <c r="L1883">
        <v>6</v>
      </c>
      <c r="M1883" t="s">
        <v>577</v>
      </c>
      <c r="N1883" t="s">
        <v>580</v>
      </c>
    </row>
    <row r="1884" spans="1:14" ht="16" customHeight="1" x14ac:dyDescent="0.35">
      <c r="A1884" t="s">
        <v>2467</v>
      </c>
      <c r="B1884" t="s">
        <v>545</v>
      </c>
      <c r="C1884">
        <v>3</v>
      </c>
      <c r="D1884" t="s">
        <v>64</v>
      </c>
      <c r="E1884" t="s">
        <v>582</v>
      </c>
      <c r="F1884">
        <v>5</v>
      </c>
      <c r="G1884">
        <v>768</v>
      </c>
      <c r="H1884">
        <v>0</v>
      </c>
      <c r="I1884">
        <v>176</v>
      </c>
      <c r="J1884">
        <v>8</v>
      </c>
      <c r="K1884">
        <v>1</v>
      </c>
      <c r="L1884">
        <v>6</v>
      </c>
      <c r="M1884" t="s">
        <v>583</v>
      </c>
      <c r="N1884" t="s">
        <v>580</v>
      </c>
    </row>
    <row r="1885" spans="1:14" ht="16" customHeight="1" x14ac:dyDescent="0.35">
      <c r="A1885" t="s">
        <v>2468</v>
      </c>
      <c r="B1885" t="s">
        <v>545</v>
      </c>
      <c r="C1885">
        <v>4</v>
      </c>
      <c r="D1885" t="s">
        <v>64</v>
      </c>
      <c r="E1885" t="s">
        <v>585</v>
      </c>
      <c r="F1885">
        <v>2</v>
      </c>
      <c r="G1885">
        <v>256</v>
      </c>
      <c r="H1885">
        <v>1</v>
      </c>
      <c r="I1885">
        <v>89</v>
      </c>
      <c r="J1885">
        <v>6</v>
      </c>
      <c r="K1885">
        <v>3</v>
      </c>
      <c r="L1885">
        <v>6</v>
      </c>
      <c r="N1885" t="s">
        <v>586</v>
      </c>
    </row>
    <row r="1886" spans="1:14" ht="16" customHeight="1" x14ac:dyDescent="0.35">
      <c r="A1886" t="s">
        <v>2469</v>
      </c>
      <c r="B1886" t="s">
        <v>546</v>
      </c>
      <c r="C1886">
        <v>1</v>
      </c>
      <c r="D1886" t="s">
        <v>67</v>
      </c>
      <c r="E1886" t="s">
        <v>576</v>
      </c>
      <c r="F1886">
        <v>4</v>
      </c>
      <c r="G1886">
        <v>512</v>
      </c>
      <c r="H1886">
        <v>1</v>
      </c>
      <c r="I1886">
        <v>122</v>
      </c>
      <c r="J1886">
        <v>5</v>
      </c>
      <c r="K1886">
        <v>0</v>
      </c>
      <c r="L1886">
        <v>5</v>
      </c>
      <c r="N1886" t="s">
        <v>586</v>
      </c>
    </row>
    <row r="1887" spans="1:14" ht="16" customHeight="1" x14ac:dyDescent="0.35">
      <c r="A1887" t="s">
        <v>2470</v>
      </c>
      <c r="B1887" t="s">
        <v>546</v>
      </c>
      <c r="C1887">
        <v>2</v>
      </c>
      <c r="D1887" t="s">
        <v>67</v>
      </c>
      <c r="E1887" t="s">
        <v>579</v>
      </c>
      <c r="F1887">
        <v>1</v>
      </c>
      <c r="G1887">
        <v>640</v>
      </c>
      <c r="H1887">
        <v>0</v>
      </c>
      <c r="I1887">
        <v>133</v>
      </c>
      <c r="J1887">
        <v>3</v>
      </c>
      <c r="K1887">
        <v>2</v>
      </c>
      <c r="L1887">
        <v>3</v>
      </c>
      <c r="M1887" t="s">
        <v>577</v>
      </c>
      <c r="N1887" t="s">
        <v>580</v>
      </c>
    </row>
    <row r="1888" spans="1:14" ht="16" customHeight="1" x14ac:dyDescent="0.35">
      <c r="A1888" t="s">
        <v>2471</v>
      </c>
      <c r="B1888" t="s">
        <v>546</v>
      </c>
      <c r="C1888">
        <v>3</v>
      </c>
      <c r="D1888" t="s">
        <v>67</v>
      </c>
      <c r="E1888" t="s">
        <v>582</v>
      </c>
      <c r="F1888">
        <v>3</v>
      </c>
      <c r="G1888">
        <v>768</v>
      </c>
      <c r="H1888">
        <v>0</v>
      </c>
      <c r="I1888">
        <v>163</v>
      </c>
      <c r="J1888">
        <v>6</v>
      </c>
      <c r="K1888">
        <v>0</v>
      </c>
      <c r="L1888">
        <v>3</v>
      </c>
      <c r="M1888" t="s">
        <v>577</v>
      </c>
      <c r="N1888" t="s">
        <v>580</v>
      </c>
    </row>
    <row r="1889" spans="1:14" ht="16" customHeight="1" x14ac:dyDescent="0.35">
      <c r="A1889" t="s">
        <v>2472</v>
      </c>
      <c r="B1889" t="s">
        <v>546</v>
      </c>
      <c r="C1889">
        <v>4</v>
      </c>
      <c r="D1889" t="s">
        <v>67</v>
      </c>
      <c r="E1889" t="s">
        <v>585</v>
      </c>
      <c r="F1889">
        <v>5</v>
      </c>
      <c r="G1889">
        <v>256</v>
      </c>
      <c r="H1889">
        <v>0</v>
      </c>
      <c r="I1889">
        <v>193</v>
      </c>
      <c r="J1889">
        <v>9</v>
      </c>
      <c r="K1889">
        <v>2</v>
      </c>
      <c r="L1889">
        <v>5</v>
      </c>
      <c r="M1889" t="s">
        <v>577</v>
      </c>
      <c r="N1889" t="s">
        <v>580</v>
      </c>
    </row>
    <row r="1890" spans="1:14" ht="16" customHeight="1" x14ac:dyDescent="0.35">
      <c r="A1890" t="s">
        <v>2473</v>
      </c>
      <c r="B1890" t="s">
        <v>547</v>
      </c>
      <c r="C1890">
        <v>1</v>
      </c>
      <c r="D1890" t="s">
        <v>56</v>
      </c>
      <c r="E1890" t="s">
        <v>576</v>
      </c>
      <c r="F1890">
        <v>2</v>
      </c>
      <c r="G1890">
        <v>640</v>
      </c>
      <c r="H1890">
        <v>1</v>
      </c>
      <c r="I1890">
        <v>94</v>
      </c>
      <c r="J1890">
        <v>3</v>
      </c>
      <c r="K1890">
        <v>0</v>
      </c>
      <c r="L1890">
        <v>7</v>
      </c>
      <c r="N1890" t="s">
        <v>586</v>
      </c>
    </row>
    <row r="1891" spans="1:14" ht="16" customHeight="1" x14ac:dyDescent="0.35">
      <c r="A1891" t="s">
        <v>2474</v>
      </c>
      <c r="B1891" t="s">
        <v>547</v>
      </c>
      <c r="C1891">
        <v>2</v>
      </c>
      <c r="D1891" t="s">
        <v>56</v>
      </c>
      <c r="E1891" t="s">
        <v>579</v>
      </c>
      <c r="F1891">
        <v>4</v>
      </c>
      <c r="G1891">
        <v>768</v>
      </c>
      <c r="H1891">
        <v>1</v>
      </c>
      <c r="I1891">
        <v>123</v>
      </c>
      <c r="J1891">
        <v>6</v>
      </c>
      <c r="K1891">
        <v>2</v>
      </c>
      <c r="L1891">
        <v>7</v>
      </c>
      <c r="N1891" t="s">
        <v>586</v>
      </c>
    </row>
    <row r="1892" spans="1:14" ht="16" customHeight="1" x14ac:dyDescent="0.35">
      <c r="A1892" t="s">
        <v>2475</v>
      </c>
      <c r="B1892" t="s">
        <v>547</v>
      </c>
      <c r="C1892">
        <v>3</v>
      </c>
      <c r="D1892" t="s">
        <v>56</v>
      </c>
      <c r="E1892" t="s">
        <v>582</v>
      </c>
      <c r="F1892">
        <v>1</v>
      </c>
      <c r="G1892">
        <v>256</v>
      </c>
      <c r="H1892">
        <v>1</v>
      </c>
      <c r="I1892">
        <v>58</v>
      </c>
      <c r="J1892">
        <v>4</v>
      </c>
      <c r="K1892">
        <v>0</v>
      </c>
      <c r="L1892">
        <v>6</v>
      </c>
      <c r="N1892" t="s">
        <v>586</v>
      </c>
    </row>
    <row r="1893" spans="1:14" ht="16" customHeight="1" x14ac:dyDescent="0.35">
      <c r="A1893" t="s">
        <v>2476</v>
      </c>
      <c r="B1893" t="s">
        <v>547</v>
      </c>
      <c r="C1893">
        <v>4</v>
      </c>
      <c r="D1893" t="s">
        <v>56</v>
      </c>
      <c r="E1893" t="s">
        <v>585</v>
      </c>
      <c r="F1893">
        <v>3</v>
      </c>
      <c r="G1893">
        <v>384</v>
      </c>
      <c r="H1893">
        <v>0</v>
      </c>
      <c r="I1893">
        <v>110</v>
      </c>
      <c r="J1893">
        <v>7</v>
      </c>
      <c r="K1893">
        <v>2</v>
      </c>
      <c r="L1893">
        <v>5</v>
      </c>
      <c r="M1893" t="s">
        <v>583</v>
      </c>
      <c r="N1893" t="s">
        <v>580</v>
      </c>
    </row>
    <row r="1894" spans="1:14" ht="16" customHeight="1" x14ac:dyDescent="0.35">
      <c r="A1894" t="s">
        <v>2477</v>
      </c>
      <c r="B1894" t="s">
        <v>548</v>
      </c>
      <c r="C1894">
        <v>1</v>
      </c>
      <c r="D1894" t="s">
        <v>60</v>
      </c>
      <c r="E1894" t="s">
        <v>576</v>
      </c>
      <c r="F1894">
        <v>5</v>
      </c>
      <c r="G1894">
        <v>640</v>
      </c>
      <c r="H1894">
        <v>0</v>
      </c>
      <c r="I1894">
        <v>211</v>
      </c>
      <c r="J1894">
        <v>8</v>
      </c>
      <c r="K1894">
        <v>0</v>
      </c>
      <c r="L1894">
        <v>3</v>
      </c>
      <c r="M1894" t="s">
        <v>577</v>
      </c>
      <c r="N1894" t="s">
        <v>580</v>
      </c>
    </row>
    <row r="1895" spans="1:14" ht="16" customHeight="1" x14ac:dyDescent="0.35">
      <c r="A1895" t="s">
        <v>2478</v>
      </c>
      <c r="B1895" t="s">
        <v>548</v>
      </c>
      <c r="C1895">
        <v>2</v>
      </c>
      <c r="D1895" t="s">
        <v>60</v>
      </c>
      <c r="E1895" t="s">
        <v>579</v>
      </c>
      <c r="F1895">
        <v>2</v>
      </c>
      <c r="G1895">
        <v>768</v>
      </c>
      <c r="H1895">
        <v>0</v>
      </c>
      <c r="I1895">
        <v>146</v>
      </c>
      <c r="J1895">
        <v>6</v>
      </c>
      <c r="K1895">
        <v>2</v>
      </c>
      <c r="L1895">
        <v>5</v>
      </c>
      <c r="M1895" t="s">
        <v>577</v>
      </c>
      <c r="N1895" t="s">
        <v>580</v>
      </c>
    </row>
    <row r="1896" spans="1:14" ht="16" customHeight="1" x14ac:dyDescent="0.35">
      <c r="A1896" t="s">
        <v>2479</v>
      </c>
      <c r="B1896" t="s">
        <v>548</v>
      </c>
      <c r="C1896">
        <v>3</v>
      </c>
      <c r="D1896" t="s">
        <v>60</v>
      </c>
      <c r="E1896" t="s">
        <v>582</v>
      </c>
      <c r="F1896">
        <v>4</v>
      </c>
      <c r="G1896">
        <v>256</v>
      </c>
      <c r="H1896">
        <v>0</v>
      </c>
      <c r="I1896">
        <v>176</v>
      </c>
      <c r="J1896">
        <v>9</v>
      </c>
      <c r="K1896">
        <v>0</v>
      </c>
      <c r="L1896">
        <v>5</v>
      </c>
      <c r="M1896" t="s">
        <v>577</v>
      </c>
      <c r="N1896" t="s">
        <v>580</v>
      </c>
    </row>
    <row r="1897" spans="1:14" ht="16" customHeight="1" x14ac:dyDescent="0.35">
      <c r="A1897" t="s">
        <v>2480</v>
      </c>
      <c r="B1897" t="s">
        <v>548</v>
      </c>
      <c r="C1897">
        <v>4</v>
      </c>
      <c r="D1897" t="s">
        <v>60</v>
      </c>
      <c r="E1897" t="s">
        <v>585</v>
      </c>
      <c r="F1897">
        <v>1</v>
      </c>
      <c r="G1897">
        <v>384</v>
      </c>
      <c r="H1897">
        <v>1</v>
      </c>
      <c r="I1897">
        <v>88</v>
      </c>
      <c r="J1897">
        <v>7</v>
      </c>
      <c r="K1897">
        <v>2</v>
      </c>
      <c r="L1897">
        <v>6</v>
      </c>
      <c r="N1897" t="s">
        <v>586</v>
      </c>
    </row>
    <row r="1898" spans="1:14" ht="16" customHeight="1" x14ac:dyDescent="0.35">
      <c r="A1898" t="s">
        <v>2481</v>
      </c>
      <c r="B1898" t="s">
        <v>549</v>
      </c>
      <c r="C1898">
        <v>1</v>
      </c>
      <c r="D1898" t="s">
        <v>64</v>
      </c>
      <c r="E1898" t="s">
        <v>576</v>
      </c>
      <c r="F1898">
        <v>3</v>
      </c>
      <c r="G1898">
        <v>640</v>
      </c>
      <c r="H1898">
        <v>1</v>
      </c>
      <c r="I1898">
        <v>109</v>
      </c>
      <c r="J1898">
        <v>4</v>
      </c>
      <c r="K1898">
        <v>1</v>
      </c>
      <c r="L1898">
        <v>7</v>
      </c>
      <c r="N1898" t="s">
        <v>586</v>
      </c>
    </row>
    <row r="1899" spans="1:14" ht="16" customHeight="1" x14ac:dyDescent="0.35">
      <c r="A1899" t="s">
        <v>2482</v>
      </c>
      <c r="B1899" t="s">
        <v>549</v>
      </c>
      <c r="C1899">
        <v>2</v>
      </c>
      <c r="D1899" t="s">
        <v>64</v>
      </c>
      <c r="E1899" t="s">
        <v>579</v>
      </c>
      <c r="F1899">
        <v>5</v>
      </c>
      <c r="G1899">
        <v>768</v>
      </c>
      <c r="H1899">
        <v>1</v>
      </c>
      <c r="I1899">
        <v>139</v>
      </c>
      <c r="J1899">
        <v>7</v>
      </c>
      <c r="K1899">
        <v>3</v>
      </c>
      <c r="L1899">
        <v>7</v>
      </c>
      <c r="N1899" t="s">
        <v>586</v>
      </c>
    </row>
    <row r="1900" spans="1:14" ht="16" customHeight="1" x14ac:dyDescent="0.35">
      <c r="A1900" t="s">
        <v>2483</v>
      </c>
      <c r="B1900" t="s">
        <v>549</v>
      </c>
      <c r="C1900">
        <v>3</v>
      </c>
      <c r="D1900" t="s">
        <v>64</v>
      </c>
      <c r="E1900" t="s">
        <v>582</v>
      </c>
      <c r="F1900">
        <v>2</v>
      </c>
      <c r="G1900">
        <v>256</v>
      </c>
      <c r="H1900">
        <v>0</v>
      </c>
      <c r="I1900">
        <v>150</v>
      </c>
      <c r="J1900">
        <v>5</v>
      </c>
      <c r="K1900">
        <v>1</v>
      </c>
      <c r="L1900">
        <v>5</v>
      </c>
      <c r="M1900" t="s">
        <v>583</v>
      </c>
      <c r="N1900" t="s">
        <v>580</v>
      </c>
    </row>
    <row r="1901" spans="1:14" ht="16" customHeight="1" x14ac:dyDescent="0.35">
      <c r="A1901" t="s">
        <v>2484</v>
      </c>
      <c r="B1901" t="s">
        <v>549</v>
      </c>
      <c r="C1901">
        <v>4</v>
      </c>
      <c r="D1901" t="s">
        <v>64</v>
      </c>
      <c r="E1901" t="s">
        <v>585</v>
      </c>
      <c r="F1901">
        <v>4</v>
      </c>
      <c r="G1901">
        <v>384</v>
      </c>
      <c r="H1901">
        <v>0</v>
      </c>
      <c r="I1901">
        <v>180</v>
      </c>
      <c r="J1901">
        <v>8</v>
      </c>
      <c r="K1901">
        <v>3</v>
      </c>
      <c r="L1901">
        <v>5</v>
      </c>
      <c r="M1901" t="s">
        <v>577</v>
      </c>
      <c r="N1901" t="s">
        <v>580</v>
      </c>
    </row>
    <row r="1902" spans="1:14" ht="16" customHeight="1" x14ac:dyDescent="0.35">
      <c r="A1902" t="s">
        <v>2485</v>
      </c>
      <c r="B1902" t="s">
        <v>550</v>
      </c>
      <c r="C1902">
        <v>1</v>
      </c>
      <c r="D1902" t="s">
        <v>67</v>
      </c>
      <c r="E1902" t="s">
        <v>576</v>
      </c>
      <c r="F1902">
        <v>1</v>
      </c>
      <c r="G1902">
        <v>640</v>
      </c>
      <c r="H1902">
        <v>0</v>
      </c>
      <c r="I1902">
        <v>118</v>
      </c>
      <c r="J1902">
        <v>2</v>
      </c>
      <c r="K1902">
        <v>0</v>
      </c>
      <c r="L1902">
        <v>5</v>
      </c>
      <c r="M1902" t="s">
        <v>577</v>
      </c>
      <c r="N1902" t="s">
        <v>580</v>
      </c>
    </row>
    <row r="1903" spans="1:14" ht="16" customHeight="1" x14ac:dyDescent="0.35">
      <c r="A1903" t="s">
        <v>2486</v>
      </c>
      <c r="B1903" t="s">
        <v>550</v>
      </c>
      <c r="C1903">
        <v>2</v>
      </c>
      <c r="D1903" t="s">
        <v>67</v>
      </c>
      <c r="E1903" t="s">
        <v>579</v>
      </c>
      <c r="F1903">
        <v>3</v>
      </c>
      <c r="G1903">
        <v>768</v>
      </c>
      <c r="H1903">
        <v>0</v>
      </c>
      <c r="I1903">
        <v>148</v>
      </c>
      <c r="J1903">
        <v>5</v>
      </c>
      <c r="K1903">
        <v>2</v>
      </c>
      <c r="L1903">
        <v>5</v>
      </c>
      <c r="M1903" t="s">
        <v>577</v>
      </c>
      <c r="N1903" t="s">
        <v>580</v>
      </c>
    </row>
    <row r="1904" spans="1:14" ht="16" customHeight="1" x14ac:dyDescent="0.35">
      <c r="A1904" t="s">
        <v>2487</v>
      </c>
      <c r="B1904" t="s">
        <v>550</v>
      </c>
      <c r="C1904">
        <v>3</v>
      </c>
      <c r="D1904" t="s">
        <v>67</v>
      </c>
      <c r="E1904" t="s">
        <v>582</v>
      </c>
      <c r="F1904">
        <v>5</v>
      </c>
      <c r="G1904">
        <v>256</v>
      </c>
      <c r="H1904">
        <v>1</v>
      </c>
      <c r="I1904">
        <v>156</v>
      </c>
      <c r="J1904">
        <v>8</v>
      </c>
      <c r="K1904">
        <v>0</v>
      </c>
      <c r="L1904">
        <v>6</v>
      </c>
      <c r="N1904" t="s">
        <v>586</v>
      </c>
    </row>
    <row r="1905" spans="1:14" ht="16" customHeight="1" x14ac:dyDescent="0.35">
      <c r="A1905" t="s">
        <v>2488</v>
      </c>
      <c r="B1905" t="s">
        <v>550</v>
      </c>
      <c r="C1905">
        <v>4</v>
      </c>
      <c r="D1905" t="s">
        <v>67</v>
      </c>
      <c r="E1905" t="s">
        <v>585</v>
      </c>
      <c r="F1905">
        <v>2</v>
      </c>
      <c r="G1905">
        <v>384</v>
      </c>
      <c r="H1905">
        <v>1</v>
      </c>
      <c r="I1905">
        <v>91</v>
      </c>
      <c r="J1905">
        <v>6</v>
      </c>
      <c r="K1905">
        <v>2</v>
      </c>
      <c r="L1905">
        <v>5</v>
      </c>
      <c r="N1905" t="s">
        <v>586</v>
      </c>
    </row>
    <row r="1906" spans="1:14" ht="16" customHeight="1" x14ac:dyDescent="0.35">
      <c r="A1906" t="s">
        <v>2489</v>
      </c>
      <c r="B1906" t="s">
        <v>551</v>
      </c>
      <c r="C1906">
        <v>1</v>
      </c>
      <c r="D1906" t="s">
        <v>56</v>
      </c>
      <c r="E1906" t="s">
        <v>576</v>
      </c>
      <c r="F1906">
        <v>4</v>
      </c>
      <c r="G1906">
        <v>768</v>
      </c>
      <c r="H1906">
        <v>1</v>
      </c>
      <c r="I1906">
        <v>109</v>
      </c>
      <c r="J1906">
        <v>5</v>
      </c>
      <c r="K1906">
        <v>0</v>
      </c>
      <c r="L1906">
        <v>4</v>
      </c>
      <c r="N1906" t="s">
        <v>586</v>
      </c>
    </row>
    <row r="1907" spans="1:14" ht="16" customHeight="1" x14ac:dyDescent="0.35">
      <c r="A1907" t="s">
        <v>2490</v>
      </c>
      <c r="B1907" t="s">
        <v>551</v>
      </c>
      <c r="C1907">
        <v>2</v>
      </c>
      <c r="D1907" t="s">
        <v>56</v>
      </c>
      <c r="E1907" t="s">
        <v>579</v>
      </c>
      <c r="F1907">
        <v>1</v>
      </c>
      <c r="G1907">
        <v>256</v>
      </c>
      <c r="H1907">
        <v>0</v>
      </c>
      <c r="I1907">
        <v>119</v>
      </c>
      <c r="J1907">
        <v>3</v>
      </c>
      <c r="K1907">
        <v>2</v>
      </c>
      <c r="L1907">
        <v>3</v>
      </c>
      <c r="M1907" t="s">
        <v>577</v>
      </c>
      <c r="N1907" t="s">
        <v>580</v>
      </c>
    </row>
    <row r="1908" spans="1:14" ht="16" customHeight="1" x14ac:dyDescent="0.35">
      <c r="A1908" t="s">
        <v>2491</v>
      </c>
      <c r="B1908" t="s">
        <v>551</v>
      </c>
      <c r="C1908">
        <v>3</v>
      </c>
      <c r="D1908" t="s">
        <v>56</v>
      </c>
      <c r="E1908" t="s">
        <v>582</v>
      </c>
      <c r="F1908">
        <v>3</v>
      </c>
      <c r="G1908">
        <v>384</v>
      </c>
      <c r="H1908">
        <v>0</v>
      </c>
      <c r="I1908">
        <v>149</v>
      </c>
      <c r="J1908">
        <v>6</v>
      </c>
      <c r="K1908">
        <v>0</v>
      </c>
      <c r="L1908">
        <v>2</v>
      </c>
      <c r="M1908" t="s">
        <v>577</v>
      </c>
      <c r="N1908" t="s">
        <v>580</v>
      </c>
    </row>
    <row r="1909" spans="1:14" ht="16" customHeight="1" x14ac:dyDescent="0.35">
      <c r="A1909" t="s">
        <v>2492</v>
      </c>
      <c r="B1909" t="s">
        <v>551</v>
      </c>
      <c r="C1909">
        <v>4</v>
      </c>
      <c r="D1909" t="s">
        <v>56</v>
      </c>
      <c r="E1909" t="s">
        <v>585</v>
      </c>
      <c r="F1909">
        <v>5</v>
      </c>
      <c r="G1909">
        <v>512</v>
      </c>
      <c r="H1909">
        <v>0</v>
      </c>
      <c r="I1909">
        <v>179</v>
      </c>
      <c r="J1909">
        <v>9</v>
      </c>
      <c r="K1909">
        <v>2</v>
      </c>
      <c r="L1909">
        <v>4</v>
      </c>
      <c r="M1909" t="s">
        <v>577</v>
      </c>
      <c r="N1909" t="s">
        <v>580</v>
      </c>
    </row>
    <row r="1910" spans="1:14" ht="16" customHeight="1" x14ac:dyDescent="0.35">
      <c r="A1910" t="s">
        <v>2493</v>
      </c>
      <c r="B1910" t="s">
        <v>552</v>
      </c>
      <c r="C1910">
        <v>1</v>
      </c>
      <c r="D1910" t="s">
        <v>60</v>
      </c>
      <c r="E1910" t="s">
        <v>576</v>
      </c>
      <c r="F1910">
        <v>2</v>
      </c>
      <c r="G1910">
        <v>768</v>
      </c>
      <c r="H1910">
        <v>1</v>
      </c>
      <c r="I1910">
        <v>109</v>
      </c>
      <c r="J1910">
        <v>5</v>
      </c>
      <c r="K1910">
        <v>0</v>
      </c>
      <c r="L1910">
        <v>6</v>
      </c>
      <c r="N1910" t="s">
        <v>586</v>
      </c>
    </row>
    <row r="1911" spans="1:14" ht="16" customHeight="1" x14ac:dyDescent="0.35">
      <c r="A1911" t="s">
        <v>2494</v>
      </c>
      <c r="B1911" t="s">
        <v>552</v>
      </c>
      <c r="C1911">
        <v>2</v>
      </c>
      <c r="D1911" t="s">
        <v>60</v>
      </c>
      <c r="E1911" t="s">
        <v>579</v>
      </c>
      <c r="F1911">
        <v>4</v>
      </c>
      <c r="G1911">
        <v>256</v>
      </c>
      <c r="H1911">
        <v>1</v>
      </c>
      <c r="I1911">
        <v>139</v>
      </c>
      <c r="J1911">
        <v>8</v>
      </c>
      <c r="K1911">
        <v>2</v>
      </c>
      <c r="L1911">
        <v>6</v>
      </c>
      <c r="N1911" t="s">
        <v>586</v>
      </c>
    </row>
    <row r="1912" spans="1:14" ht="16" customHeight="1" x14ac:dyDescent="0.35">
      <c r="A1912" t="s">
        <v>2495</v>
      </c>
      <c r="B1912" t="s">
        <v>552</v>
      </c>
      <c r="C1912">
        <v>3</v>
      </c>
      <c r="D1912" t="s">
        <v>60</v>
      </c>
      <c r="E1912" t="s">
        <v>582</v>
      </c>
      <c r="F1912">
        <v>1</v>
      </c>
      <c r="G1912">
        <v>384</v>
      </c>
      <c r="H1912">
        <v>1</v>
      </c>
      <c r="I1912">
        <v>74</v>
      </c>
      <c r="J1912">
        <v>6</v>
      </c>
      <c r="K1912">
        <v>0</v>
      </c>
      <c r="L1912">
        <v>6</v>
      </c>
      <c r="N1912" t="s">
        <v>586</v>
      </c>
    </row>
    <row r="1913" spans="1:14" ht="16" customHeight="1" x14ac:dyDescent="0.35">
      <c r="A1913" t="s">
        <v>2496</v>
      </c>
      <c r="B1913" t="s">
        <v>552</v>
      </c>
      <c r="C1913">
        <v>4</v>
      </c>
      <c r="D1913" t="s">
        <v>60</v>
      </c>
      <c r="E1913" t="s">
        <v>585</v>
      </c>
      <c r="F1913">
        <v>3</v>
      </c>
      <c r="G1913">
        <v>512</v>
      </c>
      <c r="H1913">
        <v>0</v>
      </c>
      <c r="I1913">
        <v>125</v>
      </c>
      <c r="J1913">
        <v>9</v>
      </c>
      <c r="K1913">
        <v>2</v>
      </c>
      <c r="L1913">
        <v>4</v>
      </c>
      <c r="M1913" t="s">
        <v>583</v>
      </c>
      <c r="N1913" t="s">
        <v>580</v>
      </c>
    </row>
    <row r="1914" spans="1:14" ht="16" customHeight="1" x14ac:dyDescent="0.35">
      <c r="A1914" t="s">
        <v>2497</v>
      </c>
      <c r="B1914" t="s">
        <v>553</v>
      </c>
      <c r="C1914">
        <v>1</v>
      </c>
      <c r="D1914" t="s">
        <v>64</v>
      </c>
      <c r="E1914" t="s">
        <v>576</v>
      </c>
      <c r="F1914">
        <v>5</v>
      </c>
      <c r="G1914">
        <v>768</v>
      </c>
      <c r="H1914">
        <v>0</v>
      </c>
      <c r="I1914">
        <v>200</v>
      </c>
      <c r="J1914">
        <v>6</v>
      </c>
      <c r="K1914">
        <v>1</v>
      </c>
      <c r="L1914">
        <v>3</v>
      </c>
      <c r="M1914" t="s">
        <v>577</v>
      </c>
      <c r="N1914" t="s">
        <v>580</v>
      </c>
    </row>
    <row r="1915" spans="1:14" ht="16" customHeight="1" x14ac:dyDescent="0.35">
      <c r="A1915" t="s">
        <v>2498</v>
      </c>
      <c r="B1915" t="s">
        <v>553</v>
      </c>
      <c r="C1915">
        <v>2</v>
      </c>
      <c r="D1915" t="s">
        <v>64</v>
      </c>
      <c r="E1915" t="s">
        <v>579</v>
      </c>
      <c r="F1915">
        <v>2</v>
      </c>
      <c r="G1915">
        <v>256</v>
      </c>
      <c r="H1915">
        <v>0</v>
      </c>
      <c r="I1915">
        <v>135</v>
      </c>
      <c r="J1915">
        <v>4</v>
      </c>
      <c r="K1915">
        <v>3</v>
      </c>
      <c r="L1915">
        <v>4</v>
      </c>
      <c r="M1915" t="s">
        <v>577</v>
      </c>
      <c r="N1915" t="s">
        <v>580</v>
      </c>
    </row>
    <row r="1916" spans="1:14" ht="16" customHeight="1" x14ac:dyDescent="0.35">
      <c r="A1916" t="s">
        <v>2499</v>
      </c>
      <c r="B1916" t="s">
        <v>553</v>
      </c>
      <c r="C1916">
        <v>3</v>
      </c>
      <c r="D1916" t="s">
        <v>64</v>
      </c>
      <c r="E1916" t="s">
        <v>582</v>
      </c>
      <c r="F1916">
        <v>4</v>
      </c>
      <c r="G1916">
        <v>384</v>
      </c>
      <c r="H1916">
        <v>0</v>
      </c>
      <c r="I1916">
        <v>165</v>
      </c>
      <c r="J1916">
        <v>7</v>
      </c>
      <c r="K1916">
        <v>1</v>
      </c>
      <c r="L1916">
        <v>4</v>
      </c>
      <c r="M1916" t="s">
        <v>577</v>
      </c>
      <c r="N1916" t="s">
        <v>580</v>
      </c>
    </row>
    <row r="1917" spans="1:14" ht="16" customHeight="1" x14ac:dyDescent="0.35">
      <c r="A1917" t="s">
        <v>2500</v>
      </c>
      <c r="B1917" t="s">
        <v>553</v>
      </c>
      <c r="C1917">
        <v>4</v>
      </c>
      <c r="D1917" t="s">
        <v>64</v>
      </c>
      <c r="E1917" t="s">
        <v>585</v>
      </c>
      <c r="F1917">
        <v>1</v>
      </c>
      <c r="G1917">
        <v>512</v>
      </c>
      <c r="H1917">
        <v>1</v>
      </c>
      <c r="I1917">
        <v>78</v>
      </c>
      <c r="J1917">
        <v>5</v>
      </c>
      <c r="K1917">
        <v>3</v>
      </c>
      <c r="L1917">
        <v>5</v>
      </c>
      <c r="N1917" t="s">
        <v>586</v>
      </c>
    </row>
    <row r="1918" spans="1:14" ht="16" customHeight="1" x14ac:dyDescent="0.35">
      <c r="A1918" t="s">
        <v>2501</v>
      </c>
      <c r="B1918" t="s">
        <v>554</v>
      </c>
      <c r="C1918">
        <v>1</v>
      </c>
      <c r="D1918" t="s">
        <v>67</v>
      </c>
      <c r="E1918" t="s">
        <v>576</v>
      </c>
      <c r="F1918">
        <v>3</v>
      </c>
      <c r="G1918">
        <v>768</v>
      </c>
      <c r="H1918">
        <v>1</v>
      </c>
      <c r="I1918">
        <v>111</v>
      </c>
      <c r="J1918">
        <v>4</v>
      </c>
      <c r="K1918">
        <v>0</v>
      </c>
      <c r="L1918">
        <v>6</v>
      </c>
      <c r="N1918" t="s">
        <v>586</v>
      </c>
    </row>
    <row r="1919" spans="1:14" ht="16" customHeight="1" x14ac:dyDescent="0.35">
      <c r="A1919" t="s">
        <v>2502</v>
      </c>
      <c r="B1919" t="s">
        <v>554</v>
      </c>
      <c r="C1919">
        <v>2</v>
      </c>
      <c r="D1919" t="s">
        <v>67</v>
      </c>
      <c r="E1919" t="s">
        <v>579</v>
      </c>
      <c r="F1919">
        <v>5</v>
      </c>
      <c r="G1919">
        <v>256</v>
      </c>
      <c r="H1919">
        <v>1</v>
      </c>
      <c r="I1919">
        <v>141</v>
      </c>
      <c r="J1919">
        <v>7</v>
      </c>
      <c r="K1919">
        <v>2</v>
      </c>
      <c r="L1919">
        <v>6</v>
      </c>
      <c r="N1919" t="s">
        <v>586</v>
      </c>
    </row>
    <row r="1920" spans="1:14" ht="16" customHeight="1" x14ac:dyDescent="0.35">
      <c r="A1920" t="s">
        <v>2503</v>
      </c>
      <c r="B1920" t="s">
        <v>554</v>
      </c>
      <c r="C1920">
        <v>3</v>
      </c>
      <c r="D1920" t="s">
        <v>67</v>
      </c>
      <c r="E1920" t="s">
        <v>582</v>
      </c>
      <c r="F1920">
        <v>2</v>
      </c>
      <c r="G1920">
        <v>384</v>
      </c>
      <c r="H1920">
        <v>0</v>
      </c>
      <c r="I1920">
        <v>152</v>
      </c>
      <c r="J1920">
        <v>5</v>
      </c>
      <c r="K1920">
        <v>0</v>
      </c>
      <c r="L1920">
        <v>4</v>
      </c>
      <c r="M1920" t="s">
        <v>577</v>
      </c>
      <c r="N1920" t="s">
        <v>580</v>
      </c>
    </row>
    <row r="1921" spans="1:14" ht="16" customHeight="1" x14ac:dyDescent="0.35">
      <c r="A1921" t="s">
        <v>2504</v>
      </c>
      <c r="B1921" t="s">
        <v>554</v>
      </c>
      <c r="C1921">
        <v>4</v>
      </c>
      <c r="D1921" t="s">
        <v>67</v>
      </c>
      <c r="E1921" t="s">
        <v>585</v>
      </c>
      <c r="F1921">
        <v>4</v>
      </c>
      <c r="G1921">
        <v>512</v>
      </c>
      <c r="H1921">
        <v>0</v>
      </c>
      <c r="I1921">
        <v>182</v>
      </c>
      <c r="J1921">
        <v>8</v>
      </c>
      <c r="K1921">
        <v>2</v>
      </c>
      <c r="L1921">
        <v>4</v>
      </c>
      <c r="M1921" t="s">
        <v>577</v>
      </c>
      <c r="N1921" t="s">
        <v>580</v>
      </c>
    </row>
    <row r="1922" spans="1:14" ht="16" customHeight="1" x14ac:dyDescent="0.35">
      <c r="A1922" t="s">
        <v>2505</v>
      </c>
      <c r="B1922" t="s">
        <v>555</v>
      </c>
      <c r="C1922">
        <v>1</v>
      </c>
      <c r="D1922" t="s">
        <v>56</v>
      </c>
      <c r="E1922" t="s">
        <v>576</v>
      </c>
      <c r="F1922">
        <v>1</v>
      </c>
      <c r="G1922">
        <v>256</v>
      </c>
      <c r="H1922">
        <v>1</v>
      </c>
      <c r="I1922">
        <v>83</v>
      </c>
      <c r="J1922">
        <v>2</v>
      </c>
      <c r="K1922">
        <v>0</v>
      </c>
      <c r="L1922">
        <v>5</v>
      </c>
      <c r="N1922" t="s">
        <v>586</v>
      </c>
    </row>
    <row r="1923" spans="1:14" ht="16" customHeight="1" x14ac:dyDescent="0.35">
      <c r="A1923" t="s">
        <v>2506</v>
      </c>
      <c r="B1923" t="s">
        <v>555</v>
      </c>
      <c r="C1923">
        <v>2</v>
      </c>
      <c r="D1923" t="s">
        <v>56</v>
      </c>
      <c r="E1923" t="s">
        <v>579</v>
      </c>
      <c r="F1923">
        <v>3</v>
      </c>
      <c r="G1923">
        <v>384</v>
      </c>
      <c r="H1923">
        <v>1</v>
      </c>
      <c r="I1923">
        <v>112</v>
      </c>
      <c r="J1923">
        <v>5</v>
      </c>
      <c r="K1923">
        <v>2</v>
      </c>
      <c r="L1923">
        <v>5</v>
      </c>
      <c r="N1923" t="s">
        <v>586</v>
      </c>
    </row>
    <row r="1924" spans="1:14" ht="16" customHeight="1" x14ac:dyDescent="0.35">
      <c r="A1924" t="s">
        <v>2507</v>
      </c>
      <c r="B1924" t="s">
        <v>555</v>
      </c>
      <c r="C1924">
        <v>3</v>
      </c>
      <c r="D1924" t="s">
        <v>56</v>
      </c>
      <c r="E1924" t="s">
        <v>582</v>
      </c>
      <c r="F1924">
        <v>5</v>
      </c>
      <c r="G1924">
        <v>512</v>
      </c>
      <c r="H1924">
        <v>1</v>
      </c>
      <c r="I1924">
        <v>142</v>
      </c>
      <c r="J1924">
        <v>8</v>
      </c>
      <c r="K1924">
        <v>0</v>
      </c>
      <c r="L1924">
        <v>5</v>
      </c>
      <c r="N1924" t="s">
        <v>586</v>
      </c>
    </row>
    <row r="1925" spans="1:14" ht="16" customHeight="1" x14ac:dyDescent="0.35">
      <c r="A1925" t="s">
        <v>2508</v>
      </c>
      <c r="B1925" t="s">
        <v>555</v>
      </c>
      <c r="C1925">
        <v>4</v>
      </c>
      <c r="D1925" t="s">
        <v>56</v>
      </c>
      <c r="E1925" t="s">
        <v>585</v>
      </c>
      <c r="F1925">
        <v>2</v>
      </c>
      <c r="G1925">
        <v>640</v>
      </c>
      <c r="H1925">
        <v>1</v>
      </c>
      <c r="I1925">
        <v>77</v>
      </c>
      <c r="J1925">
        <v>6</v>
      </c>
      <c r="K1925">
        <v>2</v>
      </c>
      <c r="L1925">
        <v>5</v>
      </c>
      <c r="N1925" t="s">
        <v>586</v>
      </c>
    </row>
    <row r="1926" spans="1:14" ht="16" customHeight="1" x14ac:dyDescent="0.35">
      <c r="A1926" t="s">
        <v>2509</v>
      </c>
      <c r="B1926" t="s">
        <v>556</v>
      </c>
      <c r="C1926">
        <v>1</v>
      </c>
      <c r="D1926" t="s">
        <v>60</v>
      </c>
      <c r="E1926" t="s">
        <v>576</v>
      </c>
      <c r="F1926">
        <v>4</v>
      </c>
      <c r="G1926">
        <v>256</v>
      </c>
      <c r="H1926">
        <v>0</v>
      </c>
      <c r="I1926">
        <v>146</v>
      </c>
      <c r="J1926">
        <v>7</v>
      </c>
      <c r="K1926">
        <v>0</v>
      </c>
      <c r="L1926">
        <v>5</v>
      </c>
      <c r="M1926" t="s">
        <v>583</v>
      </c>
      <c r="N1926" t="s">
        <v>580</v>
      </c>
    </row>
    <row r="1927" spans="1:14" ht="16" customHeight="1" x14ac:dyDescent="0.35">
      <c r="A1927" t="s">
        <v>2510</v>
      </c>
      <c r="B1927" t="s">
        <v>556</v>
      </c>
      <c r="C1927">
        <v>2</v>
      </c>
      <c r="D1927" t="s">
        <v>60</v>
      </c>
      <c r="E1927" t="s">
        <v>579</v>
      </c>
      <c r="F1927">
        <v>1</v>
      </c>
      <c r="G1927">
        <v>384</v>
      </c>
      <c r="H1927">
        <v>0</v>
      </c>
      <c r="I1927">
        <v>135</v>
      </c>
      <c r="J1927">
        <v>5</v>
      </c>
      <c r="K1927">
        <v>2</v>
      </c>
      <c r="L1927">
        <v>4</v>
      </c>
      <c r="M1927" t="s">
        <v>577</v>
      </c>
      <c r="N1927" t="s">
        <v>580</v>
      </c>
    </row>
    <row r="1928" spans="1:14" ht="16" customHeight="1" x14ac:dyDescent="0.35">
      <c r="A1928" t="s">
        <v>2511</v>
      </c>
      <c r="B1928" t="s">
        <v>556</v>
      </c>
      <c r="C1928">
        <v>3</v>
      </c>
      <c r="D1928" t="s">
        <v>60</v>
      </c>
      <c r="E1928" t="s">
        <v>582</v>
      </c>
      <c r="F1928">
        <v>3</v>
      </c>
      <c r="G1928">
        <v>512</v>
      </c>
      <c r="H1928">
        <v>0</v>
      </c>
      <c r="I1928">
        <v>165</v>
      </c>
      <c r="J1928">
        <v>8</v>
      </c>
      <c r="K1928">
        <v>0</v>
      </c>
      <c r="L1928">
        <v>6</v>
      </c>
      <c r="M1928" t="s">
        <v>577</v>
      </c>
      <c r="N1928" t="s">
        <v>580</v>
      </c>
    </row>
    <row r="1929" spans="1:14" ht="16" customHeight="1" x14ac:dyDescent="0.35">
      <c r="A1929" t="s">
        <v>2512</v>
      </c>
      <c r="B1929" t="s">
        <v>556</v>
      </c>
      <c r="C1929">
        <v>4</v>
      </c>
      <c r="D1929" t="s">
        <v>60</v>
      </c>
      <c r="E1929" t="s">
        <v>585</v>
      </c>
      <c r="F1929">
        <v>5</v>
      </c>
      <c r="G1929">
        <v>640</v>
      </c>
      <c r="H1929">
        <v>0</v>
      </c>
      <c r="I1929">
        <v>194</v>
      </c>
      <c r="J1929">
        <v>11</v>
      </c>
      <c r="K1929">
        <v>2</v>
      </c>
      <c r="L1929">
        <v>6</v>
      </c>
      <c r="M1929" t="s">
        <v>577</v>
      </c>
      <c r="N1929" t="s">
        <v>580</v>
      </c>
    </row>
    <row r="1930" spans="1:14" ht="16" customHeight="1" x14ac:dyDescent="0.35">
      <c r="A1930" t="s">
        <v>2513</v>
      </c>
      <c r="B1930" t="s">
        <v>557</v>
      </c>
      <c r="C1930">
        <v>1</v>
      </c>
      <c r="D1930" t="s">
        <v>64</v>
      </c>
      <c r="E1930" t="s">
        <v>576</v>
      </c>
      <c r="F1930">
        <v>2</v>
      </c>
      <c r="G1930">
        <v>256</v>
      </c>
      <c r="H1930">
        <v>1</v>
      </c>
      <c r="I1930">
        <v>98</v>
      </c>
      <c r="J1930">
        <v>3</v>
      </c>
      <c r="K1930">
        <v>1</v>
      </c>
      <c r="L1930">
        <v>5</v>
      </c>
      <c r="N1930" t="s">
        <v>586</v>
      </c>
    </row>
    <row r="1931" spans="1:14" ht="16" customHeight="1" x14ac:dyDescent="0.35">
      <c r="A1931" t="s">
        <v>2514</v>
      </c>
      <c r="B1931" t="s">
        <v>557</v>
      </c>
      <c r="C1931">
        <v>2</v>
      </c>
      <c r="D1931" t="s">
        <v>64</v>
      </c>
      <c r="E1931" t="s">
        <v>579</v>
      </c>
      <c r="F1931">
        <v>4</v>
      </c>
      <c r="G1931">
        <v>384</v>
      </c>
      <c r="H1931">
        <v>1</v>
      </c>
      <c r="I1931">
        <v>128</v>
      </c>
      <c r="J1931">
        <v>6</v>
      </c>
      <c r="K1931">
        <v>3</v>
      </c>
      <c r="L1931">
        <v>5</v>
      </c>
      <c r="N1931" t="s">
        <v>586</v>
      </c>
    </row>
    <row r="1932" spans="1:14" ht="16" customHeight="1" x14ac:dyDescent="0.35">
      <c r="A1932" t="s">
        <v>2515</v>
      </c>
      <c r="B1932" t="s">
        <v>557</v>
      </c>
      <c r="C1932">
        <v>3</v>
      </c>
      <c r="D1932" t="s">
        <v>64</v>
      </c>
      <c r="E1932" t="s">
        <v>582</v>
      </c>
      <c r="F1932">
        <v>1</v>
      </c>
      <c r="G1932">
        <v>512</v>
      </c>
      <c r="H1932">
        <v>1</v>
      </c>
      <c r="I1932">
        <v>63</v>
      </c>
      <c r="J1932">
        <v>4</v>
      </c>
      <c r="K1932">
        <v>1</v>
      </c>
      <c r="L1932">
        <v>5</v>
      </c>
      <c r="N1932" t="s">
        <v>586</v>
      </c>
    </row>
    <row r="1933" spans="1:14" ht="16" customHeight="1" x14ac:dyDescent="0.35">
      <c r="A1933" t="s">
        <v>2516</v>
      </c>
      <c r="B1933" t="s">
        <v>557</v>
      </c>
      <c r="C1933">
        <v>4</v>
      </c>
      <c r="D1933" t="s">
        <v>64</v>
      </c>
      <c r="E1933" t="s">
        <v>585</v>
      </c>
      <c r="F1933">
        <v>3</v>
      </c>
      <c r="G1933">
        <v>640</v>
      </c>
      <c r="H1933">
        <v>0</v>
      </c>
      <c r="I1933">
        <v>169</v>
      </c>
      <c r="J1933">
        <v>7</v>
      </c>
      <c r="K1933">
        <v>3</v>
      </c>
      <c r="L1933">
        <v>3</v>
      </c>
      <c r="M1933" t="s">
        <v>583</v>
      </c>
      <c r="N1933" t="s">
        <v>580</v>
      </c>
    </row>
    <row r="1934" spans="1:14" ht="16" customHeight="1" x14ac:dyDescent="0.35">
      <c r="A1934" t="s">
        <v>2517</v>
      </c>
      <c r="B1934" t="s">
        <v>558</v>
      </c>
      <c r="C1934">
        <v>1</v>
      </c>
      <c r="D1934" t="s">
        <v>67</v>
      </c>
      <c r="E1934" t="s">
        <v>576</v>
      </c>
      <c r="F1934">
        <v>5</v>
      </c>
      <c r="G1934">
        <v>256</v>
      </c>
      <c r="H1934">
        <v>0</v>
      </c>
      <c r="I1934">
        <v>202</v>
      </c>
      <c r="J1934">
        <v>6</v>
      </c>
      <c r="K1934">
        <v>0</v>
      </c>
      <c r="L1934">
        <v>5</v>
      </c>
      <c r="M1934" t="s">
        <v>577</v>
      </c>
      <c r="N1934" t="s">
        <v>580</v>
      </c>
    </row>
    <row r="1935" spans="1:14" ht="16" customHeight="1" x14ac:dyDescent="0.35">
      <c r="A1935" t="s">
        <v>2518</v>
      </c>
      <c r="B1935" t="s">
        <v>558</v>
      </c>
      <c r="C1935">
        <v>2</v>
      </c>
      <c r="D1935" t="s">
        <v>67</v>
      </c>
      <c r="E1935" t="s">
        <v>579</v>
      </c>
      <c r="F1935">
        <v>2</v>
      </c>
      <c r="G1935">
        <v>384</v>
      </c>
      <c r="H1935">
        <v>0</v>
      </c>
      <c r="I1935">
        <v>137</v>
      </c>
      <c r="J1935">
        <v>4</v>
      </c>
      <c r="K1935">
        <v>2</v>
      </c>
      <c r="L1935">
        <v>6</v>
      </c>
      <c r="M1935" t="s">
        <v>577</v>
      </c>
      <c r="N1935" t="s">
        <v>580</v>
      </c>
    </row>
    <row r="1936" spans="1:14" ht="16" customHeight="1" x14ac:dyDescent="0.35">
      <c r="A1936" t="s">
        <v>2519</v>
      </c>
      <c r="B1936" t="s">
        <v>558</v>
      </c>
      <c r="C1936">
        <v>3</v>
      </c>
      <c r="D1936" t="s">
        <v>67</v>
      </c>
      <c r="E1936" t="s">
        <v>582</v>
      </c>
      <c r="F1936">
        <v>4</v>
      </c>
      <c r="G1936">
        <v>512</v>
      </c>
      <c r="H1936">
        <v>0</v>
      </c>
      <c r="I1936">
        <v>167</v>
      </c>
      <c r="J1936">
        <v>7</v>
      </c>
      <c r="K1936">
        <v>0</v>
      </c>
      <c r="L1936">
        <v>6</v>
      </c>
      <c r="M1936" t="s">
        <v>577</v>
      </c>
      <c r="N1936" t="s">
        <v>580</v>
      </c>
    </row>
    <row r="1937" spans="1:14" ht="16" customHeight="1" x14ac:dyDescent="0.35">
      <c r="A1937" t="s">
        <v>2520</v>
      </c>
      <c r="B1937" t="s">
        <v>558</v>
      </c>
      <c r="C1937">
        <v>4</v>
      </c>
      <c r="D1937" t="s">
        <v>67</v>
      </c>
      <c r="E1937" t="s">
        <v>585</v>
      </c>
      <c r="F1937">
        <v>1</v>
      </c>
      <c r="G1937">
        <v>640</v>
      </c>
      <c r="H1937">
        <v>1</v>
      </c>
      <c r="I1937">
        <v>80</v>
      </c>
      <c r="J1937">
        <v>5</v>
      </c>
      <c r="K1937">
        <v>2</v>
      </c>
      <c r="L1937">
        <v>7</v>
      </c>
      <c r="N1937" t="s">
        <v>586</v>
      </c>
    </row>
    <row r="1938" spans="1:14" ht="16" customHeight="1" x14ac:dyDescent="0.35">
      <c r="A1938" t="s">
        <v>2521</v>
      </c>
      <c r="B1938" t="s">
        <v>559</v>
      </c>
      <c r="C1938">
        <v>1</v>
      </c>
      <c r="D1938" t="s">
        <v>56</v>
      </c>
      <c r="E1938" t="s">
        <v>576</v>
      </c>
      <c r="F1938">
        <v>3</v>
      </c>
      <c r="G1938">
        <v>384</v>
      </c>
      <c r="H1938">
        <v>1</v>
      </c>
      <c r="I1938">
        <v>98</v>
      </c>
      <c r="J1938">
        <v>4</v>
      </c>
      <c r="K1938">
        <v>0</v>
      </c>
      <c r="L1938">
        <v>5</v>
      </c>
      <c r="N1938" t="s">
        <v>586</v>
      </c>
    </row>
    <row r="1939" spans="1:14" ht="16" customHeight="1" x14ac:dyDescent="0.35">
      <c r="A1939" t="s">
        <v>2522</v>
      </c>
      <c r="B1939" t="s">
        <v>559</v>
      </c>
      <c r="C1939">
        <v>2</v>
      </c>
      <c r="D1939" t="s">
        <v>56</v>
      </c>
      <c r="E1939" t="s">
        <v>579</v>
      </c>
      <c r="F1939">
        <v>5</v>
      </c>
      <c r="G1939">
        <v>512</v>
      </c>
      <c r="H1939">
        <v>1</v>
      </c>
      <c r="I1939">
        <v>127</v>
      </c>
      <c r="J1939">
        <v>7</v>
      </c>
      <c r="K1939">
        <v>2</v>
      </c>
      <c r="L1939">
        <v>5</v>
      </c>
      <c r="N1939" t="s">
        <v>586</v>
      </c>
    </row>
    <row r="1940" spans="1:14" ht="16" customHeight="1" x14ac:dyDescent="0.35">
      <c r="A1940" t="s">
        <v>2523</v>
      </c>
      <c r="B1940" t="s">
        <v>559</v>
      </c>
      <c r="C1940">
        <v>3</v>
      </c>
      <c r="D1940" t="s">
        <v>56</v>
      </c>
      <c r="E1940" t="s">
        <v>582</v>
      </c>
      <c r="F1940">
        <v>2</v>
      </c>
      <c r="G1940">
        <v>640</v>
      </c>
      <c r="H1940">
        <v>0</v>
      </c>
      <c r="I1940">
        <v>138</v>
      </c>
      <c r="J1940">
        <v>5</v>
      </c>
      <c r="K1940">
        <v>0</v>
      </c>
      <c r="L1940">
        <v>4</v>
      </c>
      <c r="M1940" t="s">
        <v>577</v>
      </c>
      <c r="N1940" t="s">
        <v>580</v>
      </c>
    </row>
    <row r="1941" spans="1:14" ht="16" customHeight="1" x14ac:dyDescent="0.35">
      <c r="A1941" t="s">
        <v>2524</v>
      </c>
      <c r="B1941" t="s">
        <v>559</v>
      </c>
      <c r="C1941">
        <v>4</v>
      </c>
      <c r="D1941" t="s">
        <v>56</v>
      </c>
      <c r="E1941" t="s">
        <v>585</v>
      </c>
      <c r="F1941">
        <v>4</v>
      </c>
      <c r="G1941">
        <v>768</v>
      </c>
      <c r="H1941">
        <v>0</v>
      </c>
      <c r="I1941">
        <v>168</v>
      </c>
      <c r="J1941">
        <v>8</v>
      </c>
      <c r="K1941">
        <v>2</v>
      </c>
      <c r="L1941">
        <v>3</v>
      </c>
      <c r="M1941" t="s">
        <v>577</v>
      </c>
      <c r="N1941" t="s">
        <v>580</v>
      </c>
    </row>
    <row r="1942" spans="1:14" ht="16" customHeight="1" x14ac:dyDescent="0.35">
      <c r="A1942" t="s">
        <v>2525</v>
      </c>
      <c r="B1942" t="s">
        <v>560</v>
      </c>
      <c r="C1942">
        <v>1</v>
      </c>
      <c r="D1942" t="s">
        <v>60</v>
      </c>
      <c r="E1942" t="s">
        <v>576</v>
      </c>
      <c r="F1942">
        <v>1</v>
      </c>
      <c r="G1942">
        <v>384</v>
      </c>
      <c r="H1942">
        <v>1</v>
      </c>
      <c r="I1942">
        <v>98</v>
      </c>
      <c r="J1942">
        <v>4</v>
      </c>
      <c r="K1942">
        <v>0</v>
      </c>
      <c r="L1942">
        <v>7</v>
      </c>
      <c r="N1942" t="s">
        <v>586</v>
      </c>
    </row>
    <row r="1943" spans="1:14" ht="16" customHeight="1" x14ac:dyDescent="0.35">
      <c r="A1943" t="s">
        <v>2526</v>
      </c>
      <c r="B1943" t="s">
        <v>560</v>
      </c>
      <c r="C1943">
        <v>2</v>
      </c>
      <c r="D1943" t="s">
        <v>60</v>
      </c>
      <c r="E1943" t="s">
        <v>579</v>
      </c>
      <c r="F1943">
        <v>3</v>
      </c>
      <c r="G1943">
        <v>512</v>
      </c>
      <c r="H1943">
        <v>1</v>
      </c>
      <c r="I1943">
        <v>128</v>
      </c>
      <c r="J1943">
        <v>7</v>
      </c>
      <c r="K1943">
        <v>2</v>
      </c>
      <c r="L1943">
        <v>7</v>
      </c>
      <c r="N1943" t="s">
        <v>586</v>
      </c>
    </row>
    <row r="1944" spans="1:14" ht="16" customHeight="1" x14ac:dyDescent="0.35">
      <c r="A1944" t="s">
        <v>2527</v>
      </c>
      <c r="B1944" t="s">
        <v>560</v>
      </c>
      <c r="C1944">
        <v>3</v>
      </c>
      <c r="D1944" t="s">
        <v>60</v>
      </c>
      <c r="E1944" t="s">
        <v>582</v>
      </c>
      <c r="F1944">
        <v>5</v>
      </c>
      <c r="G1944">
        <v>640</v>
      </c>
      <c r="H1944">
        <v>1</v>
      </c>
      <c r="I1944">
        <v>158</v>
      </c>
      <c r="J1944">
        <v>10</v>
      </c>
      <c r="K1944">
        <v>0</v>
      </c>
      <c r="L1944">
        <v>7</v>
      </c>
      <c r="N1944" t="s">
        <v>586</v>
      </c>
    </row>
    <row r="1945" spans="1:14" ht="16" customHeight="1" x14ac:dyDescent="0.35">
      <c r="A1945" t="s">
        <v>2528</v>
      </c>
      <c r="B1945" t="s">
        <v>560</v>
      </c>
      <c r="C1945">
        <v>4</v>
      </c>
      <c r="D1945" t="s">
        <v>60</v>
      </c>
      <c r="E1945" t="s">
        <v>585</v>
      </c>
      <c r="F1945">
        <v>2</v>
      </c>
      <c r="G1945">
        <v>768</v>
      </c>
      <c r="H1945">
        <v>1</v>
      </c>
      <c r="I1945">
        <v>92</v>
      </c>
      <c r="J1945">
        <v>8</v>
      </c>
      <c r="K1945">
        <v>2</v>
      </c>
      <c r="L1945">
        <v>7</v>
      </c>
      <c r="N1945" t="s">
        <v>586</v>
      </c>
    </row>
    <row r="1946" spans="1:14" ht="16" customHeight="1" x14ac:dyDescent="0.35">
      <c r="A1946" t="s">
        <v>2529</v>
      </c>
      <c r="B1946" t="s">
        <v>561</v>
      </c>
      <c r="C1946">
        <v>1</v>
      </c>
      <c r="D1946" t="s">
        <v>64</v>
      </c>
      <c r="E1946" t="s">
        <v>576</v>
      </c>
      <c r="F1946">
        <v>4</v>
      </c>
      <c r="G1946">
        <v>384</v>
      </c>
      <c r="H1946">
        <v>0</v>
      </c>
      <c r="I1946">
        <v>135</v>
      </c>
      <c r="J1946">
        <v>5</v>
      </c>
      <c r="K1946">
        <v>1</v>
      </c>
      <c r="L1946">
        <v>4</v>
      </c>
      <c r="M1946" t="s">
        <v>583</v>
      </c>
      <c r="N1946" t="s">
        <v>580</v>
      </c>
    </row>
    <row r="1947" spans="1:14" ht="16" customHeight="1" x14ac:dyDescent="0.35">
      <c r="A1947" t="s">
        <v>2530</v>
      </c>
      <c r="B1947" t="s">
        <v>561</v>
      </c>
      <c r="C1947">
        <v>2</v>
      </c>
      <c r="D1947" t="s">
        <v>64</v>
      </c>
      <c r="E1947" t="s">
        <v>579</v>
      </c>
      <c r="F1947">
        <v>1</v>
      </c>
      <c r="G1947">
        <v>512</v>
      </c>
      <c r="H1947">
        <v>0</v>
      </c>
      <c r="I1947">
        <v>124</v>
      </c>
      <c r="J1947">
        <v>3</v>
      </c>
      <c r="K1947">
        <v>3</v>
      </c>
      <c r="L1947">
        <v>4</v>
      </c>
      <c r="M1947" t="s">
        <v>577</v>
      </c>
      <c r="N1947" t="s">
        <v>580</v>
      </c>
    </row>
    <row r="1948" spans="1:14" ht="16" customHeight="1" x14ac:dyDescent="0.35">
      <c r="A1948" t="s">
        <v>2531</v>
      </c>
      <c r="B1948" t="s">
        <v>561</v>
      </c>
      <c r="C1948">
        <v>3</v>
      </c>
      <c r="D1948" t="s">
        <v>64</v>
      </c>
      <c r="E1948" t="s">
        <v>582</v>
      </c>
      <c r="F1948">
        <v>3</v>
      </c>
      <c r="G1948">
        <v>640</v>
      </c>
      <c r="H1948">
        <v>0</v>
      </c>
      <c r="I1948">
        <v>154</v>
      </c>
      <c r="J1948">
        <v>6</v>
      </c>
      <c r="K1948">
        <v>1</v>
      </c>
      <c r="L1948">
        <v>5</v>
      </c>
      <c r="M1948" t="s">
        <v>577</v>
      </c>
      <c r="N1948" t="s">
        <v>580</v>
      </c>
    </row>
    <row r="1949" spans="1:14" ht="16" customHeight="1" x14ac:dyDescent="0.35">
      <c r="A1949" t="s">
        <v>2532</v>
      </c>
      <c r="B1949" t="s">
        <v>561</v>
      </c>
      <c r="C1949">
        <v>4</v>
      </c>
      <c r="D1949" t="s">
        <v>64</v>
      </c>
      <c r="E1949" t="s">
        <v>585</v>
      </c>
      <c r="F1949">
        <v>5</v>
      </c>
      <c r="G1949">
        <v>768</v>
      </c>
      <c r="H1949">
        <v>0</v>
      </c>
      <c r="I1949">
        <v>184</v>
      </c>
      <c r="J1949">
        <v>9</v>
      </c>
      <c r="K1949">
        <v>3</v>
      </c>
      <c r="L1949">
        <v>5</v>
      </c>
      <c r="M1949" t="s">
        <v>577</v>
      </c>
      <c r="N1949" t="s">
        <v>580</v>
      </c>
    </row>
    <row r="1950" spans="1:14" ht="16" customHeight="1" x14ac:dyDescent="0.35">
      <c r="A1950" t="s">
        <v>2533</v>
      </c>
      <c r="B1950" t="s">
        <v>562</v>
      </c>
      <c r="C1950">
        <v>1</v>
      </c>
      <c r="D1950" t="s">
        <v>67</v>
      </c>
      <c r="E1950" t="s">
        <v>576</v>
      </c>
      <c r="F1950">
        <v>2</v>
      </c>
      <c r="G1950">
        <v>384</v>
      </c>
      <c r="H1950">
        <v>1</v>
      </c>
      <c r="I1950">
        <v>100</v>
      </c>
      <c r="J1950">
        <v>3</v>
      </c>
      <c r="K1950">
        <v>0</v>
      </c>
      <c r="L1950">
        <v>7</v>
      </c>
      <c r="N1950" t="s">
        <v>586</v>
      </c>
    </row>
    <row r="1951" spans="1:14" ht="16" customHeight="1" x14ac:dyDescent="0.35">
      <c r="A1951" t="s">
        <v>2534</v>
      </c>
      <c r="B1951" t="s">
        <v>562</v>
      </c>
      <c r="C1951">
        <v>2</v>
      </c>
      <c r="D1951" t="s">
        <v>67</v>
      </c>
      <c r="E1951" t="s">
        <v>579</v>
      </c>
      <c r="F1951">
        <v>4</v>
      </c>
      <c r="G1951">
        <v>512</v>
      </c>
      <c r="H1951">
        <v>1</v>
      </c>
      <c r="I1951">
        <v>130</v>
      </c>
      <c r="J1951">
        <v>6</v>
      </c>
      <c r="K1951">
        <v>2</v>
      </c>
      <c r="L1951">
        <v>7</v>
      </c>
      <c r="N1951" t="s">
        <v>586</v>
      </c>
    </row>
    <row r="1952" spans="1:14" ht="16" customHeight="1" x14ac:dyDescent="0.35">
      <c r="A1952" t="s">
        <v>2535</v>
      </c>
      <c r="B1952" t="s">
        <v>562</v>
      </c>
      <c r="C1952">
        <v>3</v>
      </c>
      <c r="D1952" t="s">
        <v>67</v>
      </c>
      <c r="E1952" t="s">
        <v>582</v>
      </c>
      <c r="F1952">
        <v>1</v>
      </c>
      <c r="G1952">
        <v>640</v>
      </c>
      <c r="H1952">
        <v>1</v>
      </c>
      <c r="I1952">
        <v>65</v>
      </c>
      <c r="J1952">
        <v>4</v>
      </c>
      <c r="K1952">
        <v>0</v>
      </c>
      <c r="L1952">
        <v>7</v>
      </c>
      <c r="N1952" t="s">
        <v>586</v>
      </c>
    </row>
    <row r="1953" spans="1:14" ht="16" customHeight="1" x14ac:dyDescent="0.35">
      <c r="A1953" t="s">
        <v>2536</v>
      </c>
      <c r="B1953" t="s">
        <v>562</v>
      </c>
      <c r="C1953">
        <v>4</v>
      </c>
      <c r="D1953" t="s">
        <v>67</v>
      </c>
      <c r="E1953" t="s">
        <v>585</v>
      </c>
      <c r="F1953">
        <v>3</v>
      </c>
      <c r="G1953">
        <v>768</v>
      </c>
      <c r="H1953">
        <v>0</v>
      </c>
      <c r="I1953">
        <v>171</v>
      </c>
      <c r="J1953">
        <v>7</v>
      </c>
      <c r="K1953">
        <v>2</v>
      </c>
      <c r="L1953">
        <v>5</v>
      </c>
      <c r="M1953" t="s">
        <v>577</v>
      </c>
      <c r="N1953" t="s">
        <v>580</v>
      </c>
    </row>
    <row r="1954" spans="1:14" ht="16" customHeight="1" x14ac:dyDescent="0.35">
      <c r="A1954" t="s">
        <v>2537</v>
      </c>
      <c r="B1954" t="s">
        <v>563</v>
      </c>
      <c r="C1954">
        <v>1</v>
      </c>
      <c r="D1954" t="s">
        <v>56</v>
      </c>
      <c r="E1954" t="s">
        <v>576</v>
      </c>
      <c r="F1954">
        <v>5</v>
      </c>
      <c r="G1954">
        <v>512</v>
      </c>
      <c r="H1954">
        <v>0</v>
      </c>
      <c r="I1954">
        <v>189</v>
      </c>
      <c r="J1954">
        <v>6</v>
      </c>
      <c r="K1954">
        <v>0</v>
      </c>
      <c r="L1954">
        <v>4</v>
      </c>
      <c r="M1954" t="s">
        <v>577</v>
      </c>
      <c r="N1954" t="s">
        <v>580</v>
      </c>
    </row>
    <row r="1955" spans="1:14" ht="16" customHeight="1" x14ac:dyDescent="0.35">
      <c r="A1955" t="s">
        <v>2538</v>
      </c>
      <c r="B1955" t="s">
        <v>563</v>
      </c>
      <c r="C1955">
        <v>2</v>
      </c>
      <c r="D1955" t="s">
        <v>56</v>
      </c>
      <c r="E1955" t="s">
        <v>579</v>
      </c>
      <c r="F1955">
        <v>2</v>
      </c>
      <c r="G1955">
        <v>640</v>
      </c>
      <c r="H1955">
        <v>0</v>
      </c>
      <c r="I1955">
        <v>123</v>
      </c>
      <c r="J1955">
        <v>4</v>
      </c>
      <c r="K1955">
        <v>2</v>
      </c>
      <c r="L1955">
        <v>5</v>
      </c>
      <c r="M1955" t="s">
        <v>577</v>
      </c>
      <c r="N1955" t="s">
        <v>580</v>
      </c>
    </row>
    <row r="1956" spans="1:14" ht="16" customHeight="1" x14ac:dyDescent="0.35">
      <c r="A1956" t="s">
        <v>2539</v>
      </c>
      <c r="B1956" t="s">
        <v>563</v>
      </c>
      <c r="C1956">
        <v>3</v>
      </c>
      <c r="D1956" t="s">
        <v>56</v>
      </c>
      <c r="E1956" t="s">
        <v>582</v>
      </c>
      <c r="F1956">
        <v>4</v>
      </c>
      <c r="G1956">
        <v>768</v>
      </c>
      <c r="H1956">
        <v>1</v>
      </c>
      <c r="I1956">
        <v>131</v>
      </c>
      <c r="J1956">
        <v>7</v>
      </c>
      <c r="K1956">
        <v>0</v>
      </c>
      <c r="L1956">
        <v>6</v>
      </c>
      <c r="N1956" t="s">
        <v>586</v>
      </c>
    </row>
    <row r="1957" spans="1:14" ht="16" customHeight="1" x14ac:dyDescent="0.35">
      <c r="A1957" t="s">
        <v>2540</v>
      </c>
      <c r="B1957" t="s">
        <v>563</v>
      </c>
      <c r="C1957">
        <v>4</v>
      </c>
      <c r="D1957" t="s">
        <v>56</v>
      </c>
      <c r="E1957" t="s">
        <v>585</v>
      </c>
      <c r="F1957">
        <v>1</v>
      </c>
      <c r="G1957">
        <v>256</v>
      </c>
      <c r="H1957">
        <v>1</v>
      </c>
      <c r="I1957">
        <v>66</v>
      </c>
      <c r="J1957">
        <v>5</v>
      </c>
      <c r="K1957">
        <v>2</v>
      </c>
      <c r="L1957">
        <v>6</v>
      </c>
      <c r="N1957" t="s">
        <v>586</v>
      </c>
    </row>
    <row r="1958" spans="1:14" ht="16" customHeight="1" x14ac:dyDescent="0.35">
      <c r="A1958" t="s">
        <v>2541</v>
      </c>
      <c r="B1958" t="s">
        <v>564</v>
      </c>
      <c r="C1958">
        <v>1</v>
      </c>
      <c r="D1958" t="s">
        <v>60</v>
      </c>
      <c r="E1958" t="s">
        <v>576</v>
      </c>
      <c r="F1958">
        <v>3</v>
      </c>
      <c r="G1958">
        <v>512</v>
      </c>
      <c r="H1958">
        <v>1</v>
      </c>
      <c r="I1958">
        <v>113</v>
      </c>
      <c r="J1958">
        <v>6</v>
      </c>
      <c r="K1958">
        <v>0</v>
      </c>
      <c r="L1958">
        <v>4</v>
      </c>
    </row>
    <row r="1959" spans="1:14" ht="16" customHeight="1" x14ac:dyDescent="0.35">
      <c r="A1959" t="s">
        <v>2542</v>
      </c>
      <c r="B1959" t="s">
        <v>564</v>
      </c>
      <c r="C1959">
        <v>2</v>
      </c>
      <c r="D1959" t="s">
        <v>60</v>
      </c>
      <c r="E1959" t="s">
        <v>579</v>
      </c>
      <c r="F1959">
        <v>5</v>
      </c>
      <c r="G1959">
        <v>640</v>
      </c>
      <c r="H1959">
        <v>0</v>
      </c>
      <c r="I1959">
        <v>165</v>
      </c>
      <c r="J1959">
        <v>9</v>
      </c>
      <c r="K1959">
        <v>2</v>
      </c>
      <c r="L1959">
        <v>3</v>
      </c>
      <c r="M1959" t="s">
        <v>583</v>
      </c>
      <c r="N1959" t="s">
        <v>580</v>
      </c>
    </row>
    <row r="1960" spans="1:14" ht="16" customHeight="1" x14ac:dyDescent="0.35">
      <c r="A1960" t="s">
        <v>2543</v>
      </c>
      <c r="B1960" t="s">
        <v>564</v>
      </c>
      <c r="C1960">
        <v>3</v>
      </c>
      <c r="D1960" t="s">
        <v>60</v>
      </c>
      <c r="E1960" t="s">
        <v>582</v>
      </c>
      <c r="F1960">
        <v>2</v>
      </c>
      <c r="G1960">
        <v>768</v>
      </c>
      <c r="H1960">
        <v>0</v>
      </c>
      <c r="I1960">
        <v>153</v>
      </c>
      <c r="J1960">
        <v>7</v>
      </c>
      <c r="K1960">
        <v>0</v>
      </c>
      <c r="L1960">
        <v>3</v>
      </c>
      <c r="M1960" t="s">
        <v>577</v>
      </c>
      <c r="N1960" t="s">
        <v>580</v>
      </c>
    </row>
    <row r="1961" spans="1:14" ht="16" customHeight="1" x14ac:dyDescent="0.35">
      <c r="A1961" t="s">
        <v>2544</v>
      </c>
      <c r="B1961" t="s">
        <v>564</v>
      </c>
      <c r="C1961">
        <v>4</v>
      </c>
      <c r="D1961" t="s">
        <v>60</v>
      </c>
      <c r="E1961" t="s">
        <v>585</v>
      </c>
      <c r="F1961">
        <v>4</v>
      </c>
      <c r="G1961">
        <v>256</v>
      </c>
      <c r="H1961">
        <v>0</v>
      </c>
      <c r="I1961">
        <v>183</v>
      </c>
      <c r="J1961">
        <v>10</v>
      </c>
      <c r="K1961">
        <v>2</v>
      </c>
      <c r="L1961">
        <v>4</v>
      </c>
      <c r="M1961" t="s">
        <v>577</v>
      </c>
      <c r="N1961" t="s">
        <v>580</v>
      </c>
    </row>
    <row r="1962" spans="1:14" ht="16" customHeight="1" x14ac:dyDescent="0.35">
      <c r="A1962" t="s">
        <v>2545</v>
      </c>
      <c r="B1962" t="s">
        <v>565</v>
      </c>
      <c r="C1962">
        <v>1</v>
      </c>
      <c r="D1962" t="s">
        <v>64</v>
      </c>
      <c r="E1962" t="s">
        <v>576</v>
      </c>
      <c r="F1962">
        <v>1</v>
      </c>
      <c r="G1962">
        <v>512</v>
      </c>
      <c r="H1962">
        <v>1</v>
      </c>
      <c r="I1962">
        <v>87</v>
      </c>
      <c r="J1962">
        <v>2</v>
      </c>
      <c r="K1962">
        <v>1</v>
      </c>
      <c r="L1962">
        <v>7</v>
      </c>
      <c r="N1962" t="s">
        <v>586</v>
      </c>
    </row>
    <row r="1963" spans="1:14" ht="16" customHeight="1" x14ac:dyDescent="0.35">
      <c r="A1963" t="s">
        <v>2546</v>
      </c>
      <c r="B1963" t="s">
        <v>565</v>
      </c>
      <c r="C1963">
        <v>2</v>
      </c>
      <c r="D1963" t="s">
        <v>64</v>
      </c>
      <c r="E1963" t="s">
        <v>579</v>
      </c>
      <c r="F1963">
        <v>3</v>
      </c>
      <c r="G1963">
        <v>640</v>
      </c>
      <c r="H1963">
        <v>1</v>
      </c>
      <c r="I1963">
        <v>117</v>
      </c>
      <c r="J1963">
        <v>5</v>
      </c>
      <c r="K1963">
        <v>3</v>
      </c>
      <c r="L1963">
        <v>6</v>
      </c>
      <c r="N1963" t="s">
        <v>586</v>
      </c>
    </row>
    <row r="1964" spans="1:14" ht="16" customHeight="1" x14ac:dyDescent="0.35">
      <c r="A1964" t="s">
        <v>2547</v>
      </c>
      <c r="B1964" t="s">
        <v>565</v>
      </c>
      <c r="C1964">
        <v>3</v>
      </c>
      <c r="D1964" t="s">
        <v>64</v>
      </c>
      <c r="E1964" t="s">
        <v>582</v>
      </c>
      <c r="F1964">
        <v>5</v>
      </c>
      <c r="G1964">
        <v>768</v>
      </c>
      <c r="H1964">
        <v>1</v>
      </c>
      <c r="I1964">
        <v>147</v>
      </c>
      <c r="J1964">
        <v>8</v>
      </c>
      <c r="K1964">
        <v>1</v>
      </c>
      <c r="L1964">
        <v>6</v>
      </c>
      <c r="N1964" t="s">
        <v>586</v>
      </c>
    </row>
    <row r="1965" spans="1:14" ht="16" customHeight="1" x14ac:dyDescent="0.35">
      <c r="A1965" t="s">
        <v>2548</v>
      </c>
      <c r="B1965" t="s">
        <v>565</v>
      </c>
      <c r="C1965">
        <v>4</v>
      </c>
      <c r="D1965" t="s">
        <v>64</v>
      </c>
      <c r="E1965" t="s">
        <v>585</v>
      </c>
      <c r="F1965">
        <v>2</v>
      </c>
      <c r="G1965">
        <v>256</v>
      </c>
      <c r="H1965">
        <v>1</v>
      </c>
      <c r="I1965">
        <v>82</v>
      </c>
      <c r="J1965">
        <v>6</v>
      </c>
      <c r="K1965">
        <v>3</v>
      </c>
      <c r="L1965">
        <v>6</v>
      </c>
      <c r="N1965" t="s">
        <v>586</v>
      </c>
    </row>
    <row r="1966" spans="1:14" ht="16" customHeight="1" x14ac:dyDescent="0.35">
      <c r="A1966" t="s">
        <v>2549</v>
      </c>
      <c r="B1966" t="s">
        <v>566</v>
      </c>
      <c r="C1966">
        <v>1</v>
      </c>
      <c r="D1966" t="s">
        <v>67</v>
      </c>
      <c r="E1966" t="s">
        <v>576</v>
      </c>
      <c r="F1966">
        <v>4</v>
      </c>
      <c r="G1966">
        <v>512</v>
      </c>
      <c r="H1966">
        <v>0</v>
      </c>
      <c r="I1966">
        <v>191</v>
      </c>
      <c r="J1966">
        <v>5</v>
      </c>
      <c r="K1966">
        <v>0</v>
      </c>
      <c r="L1966">
        <v>3</v>
      </c>
      <c r="M1966" t="s">
        <v>583</v>
      </c>
      <c r="N1966" t="s">
        <v>580</v>
      </c>
    </row>
    <row r="1967" spans="1:14" ht="16" customHeight="1" x14ac:dyDescent="0.35">
      <c r="A1967" t="s">
        <v>2550</v>
      </c>
      <c r="B1967" t="s">
        <v>566</v>
      </c>
      <c r="C1967">
        <v>2</v>
      </c>
      <c r="D1967" t="s">
        <v>67</v>
      </c>
      <c r="E1967" t="s">
        <v>579</v>
      </c>
      <c r="F1967">
        <v>1</v>
      </c>
      <c r="G1967">
        <v>640</v>
      </c>
      <c r="H1967">
        <v>0</v>
      </c>
      <c r="I1967">
        <v>126</v>
      </c>
      <c r="J1967">
        <v>3</v>
      </c>
      <c r="K1967">
        <v>2</v>
      </c>
      <c r="L1967">
        <v>3</v>
      </c>
      <c r="M1967" t="s">
        <v>577</v>
      </c>
      <c r="N1967" t="s">
        <v>580</v>
      </c>
    </row>
    <row r="1968" spans="1:14" ht="16" customHeight="1" x14ac:dyDescent="0.35">
      <c r="A1968" t="s">
        <v>2551</v>
      </c>
      <c r="B1968" t="s">
        <v>566</v>
      </c>
      <c r="C1968">
        <v>3</v>
      </c>
      <c r="D1968" t="s">
        <v>67</v>
      </c>
      <c r="E1968" t="s">
        <v>582</v>
      </c>
      <c r="F1968">
        <v>3</v>
      </c>
      <c r="G1968">
        <v>768</v>
      </c>
      <c r="H1968">
        <v>0</v>
      </c>
      <c r="I1968">
        <v>156</v>
      </c>
      <c r="J1968">
        <v>6</v>
      </c>
      <c r="K1968">
        <v>0</v>
      </c>
      <c r="L1968">
        <v>4</v>
      </c>
      <c r="M1968" t="s">
        <v>577</v>
      </c>
      <c r="N1968" t="s">
        <v>580</v>
      </c>
    </row>
    <row r="1969" spans="1:14" ht="16" customHeight="1" x14ac:dyDescent="0.35">
      <c r="A1969" t="s">
        <v>2552</v>
      </c>
      <c r="B1969" t="s">
        <v>566</v>
      </c>
      <c r="C1969">
        <v>4</v>
      </c>
      <c r="D1969" t="s">
        <v>67</v>
      </c>
      <c r="E1969" t="s">
        <v>585</v>
      </c>
      <c r="F1969">
        <v>5</v>
      </c>
      <c r="G1969">
        <v>256</v>
      </c>
      <c r="H1969">
        <v>0</v>
      </c>
      <c r="I1969">
        <v>186</v>
      </c>
      <c r="J1969">
        <v>9</v>
      </c>
      <c r="K1969">
        <v>2</v>
      </c>
      <c r="L1969">
        <v>4</v>
      </c>
      <c r="M1969" t="s">
        <v>577</v>
      </c>
      <c r="N1969" t="s">
        <v>580</v>
      </c>
    </row>
    <row r="1970" spans="1:14" ht="16" customHeight="1" x14ac:dyDescent="0.35">
      <c r="A1970" t="s">
        <v>2553</v>
      </c>
      <c r="B1970" t="s">
        <v>567</v>
      </c>
      <c r="C1970">
        <v>1</v>
      </c>
      <c r="D1970" t="s">
        <v>56</v>
      </c>
      <c r="E1970" t="s">
        <v>576</v>
      </c>
      <c r="F1970">
        <v>2</v>
      </c>
      <c r="G1970">
        <v>640</v>
      </c>
      <c r="H1970">
        <v>1</v>
      </c>
      <c r="I1970">
        <v>87</v>
      </c>
      <c r="J1970">
        <v>3</v>
      </c>
      <c r="K1970">
        <v>0</v>
      </c>
      <c r="L1970">
        <v>6</v>
      </c>
      <c r="N1970" t="s">
        <v>586</v>
      </c>
    </row>
    <row r="1971" spans="1:14" ht="16" customHeight="1" x14ac:dyDescent="0.35">
      <c r="A1971" t="s">
        <v>2554</v>
      </c>
      <c r="B1971" t="s">
        <v>567</v>
      </c>
      <c r="C1971">
        <v>2</v>
      </c>
      <c r="D1971" t="s">
        <v>56</v>
      </c>
      <c r="E1971" t="s">
        <v>579</v>
      </c>
      <c r="F1971">
        <v>4</v>
      </c>
      <c r="G1971">
        <v>768</v>
      </c>
      <c r="H1971">
        <v>1</v>
      </c>
      <c r="I1971">
        <v>116</v>
      </c>
      <c r="J1971">
        <v>6</v>
      </c>
      <c r="K1971">
        <v>2</v>
      </c>
      <c r="L1971">
        <v>6</v>
      </c>
      <c r="N1971" t="s">
        <v>586</v>
      </c>
    </row>
    <row r="1972" spans="1:14" ht="16" customHeight="1" x14ac:dyDescent="0.35">
      <c r="A1972" t="s">
        <v>2555</v>
      </c>
      <c r="B1972" t="s">
        <v>567</v>
      </c>
      <c r="C1972">
        <v>3</v>
      </c>
      <c r="D1972" t="s">
        <v>56</v>
      </c>
      <c r="E1972" t="s">
        <v>582</v>
      </c>
      <c r="F1972">
        <v>1</v>
      </c>
      <c r="G1972">
        <v>256</v>
      </c>
      <c r="H1972">
        <v>1</v>
      </c>
      <c r="I1972">
        <v>51</v>
      </c>
      <c r="J1972">
        <v>4</v>
      </c>
      <c r="K1972">
        <v>0</v>
      </c>
      <c r="L1972">
        <v>6</v>
      </c>
      <c r="N1972" t="s">
        <v>586</v>
      </c>
    </row>
    <row r="1973" spans="1:14" ht="16" customHeight="1" x14ac:dyDescent="0.35">
      <c r="A1973" t="s">
        <v>2556</v>
      </c>
      <c r="B1973" t="s">
        <v>567</v>
      </c>
      <c r="C1973">
        <v>4</v>
      </c>
      <c r="D1973" t="s">
        <v>56</v>
      </c>
      <c r="E1973" t="s">
        <v>585</v>
      </c>
      <c r="F1973">
        <v>3</v>
      </c>
      <c r="G1973">
        <v>384</v>
      </c>
      <c r="H1973">
        <v>0</v>
      </c>
      <c r="I1973">
        <v>157</v>
      </c>
      <c r="J1973">
        <v>7</v>
      </c>
      <c r="K1973">
        <v>2</v>
      </c>
      <c r="L1973">
        <v>4</v>
      </c>
      <c r="M1973" t="s">
        <v>577</v>
      </c>
      <c r="N1973" t="s">
        <v>580</v>
      </c>
    </row>
    <row r="1974" spans="1:14" ht="16" customHeight="1" x14ac:dyDescent="0.35">
      <c r="A1974" t="s">
        <v>2557</v>
      </c>
      <c r="B1974" t="s">
        <v>568</v>
      </c>
      <c r="C1974">
        <v>1</v>
      </c>
      <c r="D1974" t="s">
        <v>60</v>
      </c>
      <c r="E1974" t="s">
        <v>576</v>
      </c>
      <c r="F1974">
        <v>5</v>
      </c>
      <c r="G1974">
        <v>640</v>
      </c>
      <c r="H1974">
        <v>0</v>
      </c>
      <c r="I1974">
        <v>204</v>
      </c>
      <c r="J1974">
        <v>8</v>
      </c>
      <c r="K1974">
        <v>0</v>
      </c>
      <c r="L1974">
        <v>3</v>
      </c>
      <c r="M1974" t="s">
        <v>577</v>
      </c>
      <c r="N1974" t="s">
        <v>580</v>
      </c>
    </row>
    <row r="1975" spans="1:14" ht="16" customHeight="1" x14ac:dyDescent="0.35">
      <c r="A1975" t="s">
        <v>2558</v>
      </c>
      <c r="B1975" t="s">
        <v>568</v>
      </c>
      <c r="C1975">
        <v>2</v>
      </c>
      <c r="D1975" t="s">
        <v>60</v>
      </c>
      <c r="E1975" t="s">
        <v>579</v>
      </c>
      <c r="F1975">
        <v>2</v>
      </c>
      <c r="G1975">
        <v>768</v>
      </c>
      <c r="H1975">
        <v>0</v>
      </c>
      <c r="I1975">
        <v>139</v>
      </c>
      <c r="J1975">
        <v>6</v>
      </c>
      <c r="K1975">
        <v>2</v>
      </c>
      <c r="L1975">
        <v>5</v>
      </c>
      <c r="M1975" t="s">
        <v>577</v>
      </c>
      <c r="N1975" t="s">
        <v>580</v>
      </c>
    </row>
    <row r="1976" spans="1:14" ht="16" customHeight="1" x14ac:dyDescent="0.35">
      <c r="A1976" t="s">
        <v>2559</v>
      </c>
      <c r="B1976" t="s">
        <v>568</v>
      </c>
      <c r="C1976">
        <v>3</v>
      </c>
      <c r="D1976" t="s">
        <v>60</v>
      </c>
      <c r="E1976" t="s">
        <v>582</v>
      </c>
      <c r="F1976">
        <v>4</v>
      </c>
      <c r="G1976">
        <v>256</v>
      </c>
      <c r="H1976">
        <v>0</v>
      </c>
      <c r="I1976">
        <v>168</v>
      </c>
      <c r="J1976">
        <v>9</v>
      </c>
      <c r="K1976">
        <v>0</v>
      </c>
      <c r="L1976">
        <v>4</v>
      </c>
      <c r="M1976" t="s">
        <v>583</v>
      </c>
      <c r="N1976" t="s">
        <v>580</v>
      </c>
    </row>
    <row r="1977" spans="1:14" ht="16" customHeight="1" x14ac:dyDescent="0.35">
      <c r="A1977" t="s">
        <v>2560</v>
      </c>
      <c r="B1977" t="s">
        <v>568</v>
      </c>
      <c r="C1977">
        <v>4</v>
      </c>
      <c r="D1977" t="s">
        <v>60</v>
      </c>
      <c r="E1977" t="s">
        <v>585</v>
      </c>
      <c r="F1977">
        <v>1</v>
      </c>
      <c r="G1977">
        <v>384</v>
      </c>
      <c r="H1977">
        <v>1</v>
      </c>
      <c r="I1977">
        <v>81</v>
      </c>
      <c r="J1977">
        <v>7</v>
      </c>
      <c r="K1977">
        <v>2</v>
      </c>
      <c r="L1977">
        <v>5</v>
      </c>
      <c r="N1977" t="s">
        <v>586</v>
      </c>
    </row>
    <row r="1978" spans="1:14" ht="16" customHeight="1" x14ac:dyDescent="0.35">
      <c r="A1978" t="s">
        <v>2561</v>
      </c>
      <c r="B1978" t="s">
        <v>569</v>
      </c>
      <c r="C1978">
        <v>1</v>
      </c>
      <c r="D1978" t="s">
        <v>64</v>
      </c>
      <c r="E1978" t="s">
        <v>576</v>
      </c>
      <c r="F1978">
        <v>3</v>
      </c>
      <c r="G1978">
        <v>640</v>
      </c>
      <c r="H1978">
        <v>1</v>
      </c>
      <c r="I1978">
        <v>102</v>
      </c>
      <c r="J1978">
        <v>4</v>
      </c>
      <c r="K1978">
        <v>1</v>
      </c>
      <c r="L1978">
        <v>6</v>
      </c>
      <c r="N1978" t="s">
        <v>586</v>
      </c>
    </row>
    <row r="1979" spans="1:14" ht="16" customHeight="1" x14ac:dyDescent="0.35">
      <c r="A1979" t="s">
        <v>2562</v>
      </c>
      <c r="B1979" t="s">
        <v>569</v>
      </c>
      <c r="C1979">
        <v>2</v>
      </c>
      <c r="D1979" t="s">
        <v>64</v>
      </c>
      <c r="E1979" t="s">
        <v>579</v>
      </c>
      <c r="F1979">
        <v>5</v>
      </c>
      <c r="G1979">
        <v>768</v>
      </c>
      <c r="H1979">
        <v>0</v>
      </c>
      <c r="I1979">
        <v>154</v>
      </c>
      <c r="J1979">
        <v>7</v>
      </c>
      <c r="K1979">
        <v>3</v>
      </c>
      <c r="L1979">
        <v>5</v>
      </c>
      <c r="M1979" t="s">
        <v>583</v>
      </c>
      <c r="N1979" t="s">
        <v>580</v>
      </c>
    </row>
    <row r="1980" spans="1:14" ht="16" customHeight="1" x14ac:dyDescent="0.35">
      <c r="A1980" t="s">
        <v>2563</v>
      </c>
      <c r="B1980" t="s">
        <v>569</v>
      </c>
      <c r="C1980">
        <v>3</v>
      </c>
      <c r="D1980" t="s">
        <v>64</v>
      </c>
      <c r="E1980" t="s">
        <v>582</v>
      </c>
      <c r="F1980">
        <v>2</v>
      </c>
      <c r="G1980">
        <v>256</v>
      </c>
      <c r="H1980">
        <v>0</v>
      </c>
      <c r="I1980">
        <v>143</v>
      </c>
      <c r="J1980">
        <v>5</v>
      </c>
      <c r="K1980">
        <v>1</v>
      </c>
      <c r="L1980">
        <v>5</v>
      </c>
      <c r="M1980" t="s">
        <v>577</v>
      </c>
      <c r="N1980" t="s">
        <v>580</v>
      </c>
    </row>
    <row r="1981" spans="1:14" ht="16" customHeight="1" x14ac:dyDescent="0.35">
      <c r="A1981" t="s">
        <v>2564</v>
      </c>
      <c r="B1981" t="s">
        <v>569</v>
      </c>
      <c r="C1981">
        <v>4</v>
      </c>
      <c r="D1981" t="s">
        <v>64</v>
      </c>
      <c r="E1981" t="s">
        <v>585</v>
      </c>
      <c r="F1981">
        <v>4</v>
      </c>
      <c r="G1981">
        <v>384</v>
      </c>
      <c r="H1981">
        <v>0</v>
      </c>
      <c r="I1981">
        <v>173</v>
      </c>
      <c r="J1981">
        <v>8</v>
      </c>
      <c r="K1981">
        <v>3</v>
      </c>
      <c r="L1981">
        <v>6</v>
      </c>
      <c r="M1981" t="s">
        <v>577</v>
      </c>
      <c r="N1981" t="s">
        <v>580</v>
      </c>
    </row>
    <row r="1982" spans="1:14" ht="16" customHeight="1" x14ac:dyDescent="0.35">
      <c r="A1982" t="s">
        <v>2565</v>
      </c>
      <c r="B1982" t="s">
        <v>570</v>
      </c>
      <c r="C1982">
        <v>1</v>
      </c>
      <c r="D1982" t="s">
        <v>67</v>
      </c>
      <c r="E1982" t="s">
        <v>576</v>
      </c>
      <c r="F1982">
        <v>1</v>
      </c>
      <c r="G1982">
        <v>640</v>
      </c>
      <c r="H1982">
        <v>1</v>
      </c>
      <c r="I1982">
        <v>89</v>
      </c>
      <c r="J1982">
        <v>2</v>
      </c>
      <c r="K1982">
        <v>0</v>
      </c>
      <c r="L1982">
        <v>6</v>
      </c>
      <c r="N1982" t="s">
        <v>586</v>
      </c>
    </row>
    <row r="1983" spans="1:14" ht="16" customHeight="1" x14ac:dyDescent="0.35">
      <c r="A1983" t="s">
        <v>2566</v>
      </c>
      <c r="B1983" t="s">
        <v>570</v>
      </c>
      <c r="C1983">
        <v>2</v>
      </c>
      <c r="D1983" t="s">
        <v>67</v>
      </c>
      <c r="E1983" t="s">
        <v>579</v>
      </c>
      <c r="F1983">
        <v>3</v>
      </c>
      <c r="G1983">
        <v>768</v>
      </c>
      <c r="H1983">
        <v>1</v>
      </c>
      <c r="I1983">
        <v>119</v>
      </c>
      <c r="J1983">
        <v>5</v>
      </c>
      <c r="K1983">
        <v>2</v>
      </c>
      <c r="L1983">
        <v>5</v>
      </c>
      <c r="N1983" t="s">
        <v>586</v>
      </c>
    </row>
    <row r="1984" spans="1:14" ht="16" customHeight="1" x14ac:dyDescent="0.35">
      <c r="A1984" t="s">
        <v>2567</v>
      </c>
      <c r="B1984" t="s">
        <v>570</v>
      </c>
      <c r="C1984">
        <v>3</v>
      </c>
      <c r="D1984" t="s">
        <v>67</v>
      </c>
      <c r="E1984" t="s">
        <v>582</v>
      </c>
      <c r="F1984">
        <v>5</v>
      </c>
      <c r="G1984">
        <v>256</v>
      </c>
      <c r="H1984">
        <v>1</v>
      </c>
      <c r="I1984">
        <v>149</v>
      </c>
      <c r="J1984">
        <v>8</v>
      </c>
      <c r="K1984">
        <v>0</v>
      </c>
      <c r="L1984">
        <v>5</v>
      </c>
      <c r="N1984" t="s">
        <v>586</v>
      </c>
    </row>
    <row r="1985" spans="1:14" ht="16" customHeight="1" x14ac:dyDescent="0.35">
      <c r="A1985" t="s">
        <v>2568</v>
      </c>
      <c r="B1985" t="s">
        <v>570</v>
      </c>
      <c r="C1985">
        <v>4</v>
      </c>
      <c r="D1985" t="s">
        <v>67</v>
      </c>
      <c r="E1985" t="s">
        <v>585</v>
      </c>
      <c r="F1985">
        <v>2</v>
      </c>
      <c r="G1985">
        <v>384</v>
      </c>
      <c r="H1985">
        <v>1</v>
      </c>
      <c r="I1985">
        <v>84</v>
      </c>
      <c r="J1985">
        <v>6</v>
      </c>
      <c r="K1985">
        <v>2</v>
      </c>
      <c r="L1985">
        <v>5</v>
      </c>
      <c r="N1985" t="s">
        <v>586</v>
      </c>
    </row>
    <row r="1986" spans="1:14" ht="16" customHeight="1" x14ac:dyDescent="0.35">
      <c r="A1986" t="s">
        <v>2569</v>
      </c>
      <c r="B1986" t="s">
        <v>571</v>
      </c>
      <c r="C1986">
        <v>1</v>
      </c>
      <c r="D1986" t="s">
        <v>56</v>
      </c>
      <c r="E1986" t="s">
        <v>576</v>
      </c>
      <c r="F1986">
        <v>4</v>
      </c>
      <c r="G1986">
        <v>768</v>
      </c>
      <c r="H1986">
        <v>0</v>
      </c>
      <c r="I1986">
        <v>178</v>
      </c>
      <c r="J1986">
        <v>5</v>
      </c>
      <c r="K1986">
        <v>0</v>
      </c>
      <c r="L1986">
        <v>5</v>
      </c>
      <c r="M1986" t="s">
        <v>577</v>
      </c>
      <c r="N1986" t="s">
        <v>580</v>
      </c>
    </row>
    <row r="1987" spans="1:14" ht="16" customHeight="1" x14ac:dyDescent="0.35">
      <c r="A1987" t="s">
        <v>2570</v>
      </c>
      <c r="B1987" t="s">
        <v>571</v>
      </c>
      <c r="C1987">
        <v>2</v>
      </c>
      <c r="D1987" t="s">
        <v>56</v>
      </c>
      <c r="E1987" t="s">
        <v>579</v>
      </c>
      <c r="F1987">
        <v>1</v>
      </c>
      <c r="G1987">
        <v>256</v>
      </c>
      <c r="H1987">
        <v>0</v>
      </c>
      <c r="I1987">
        <v>112</v>
      </c>
      <c r="J1987">
        <v>3</v>
      </c>
      <c r="K1987">
        <v>2</v>
      </c>
      <c r="L1987">
        <v>5</v>
      </c>
      <c r="M1987" t="s">
        <v>577</v>
      </c>
      <c r="N1987" t="s">
        <v>580</v>
      </c>
    </row>
    <row r="1988" spans="1:14" ht="16" customHeight="1" x14ac:dyDescent="0.35">
      <c r="A1988" t="s">
        <v>2571</v>
      </c>
      <c r="B1988" t="s">
        <v>571</v>
      </c>
      <c r="C1988">
        <v>3</v>
      </c>
      <c r="D1988" t="s">
        <v>56</v>
      </c>
      <c r="E1988" t="s">
        <v>582</v>
      </c>
      <c r="F1988">
        <v>3</v>
      </c>
      <c r="G1988">
        <v>384</v>
      </c>
      <c r="H1988">
        <v>0</v>
      </c>
      <c r="I1988">
        <v>142</v>
      </c>
      <c r="J1988">
        <v>6</v>
      </c>
      <c r="K1988">
        <v>0</v>
      </c>
      <c r="L1988">
        <v>6</v>
      </c>
      <c r="M1988" t="s">
        <v>577</v>
      </c>
      <c r="N1988" t="s">
        <v>580</v>
      </c>
    </row>
    <row r="1989" spans="1:14" ht="16" customHeight="1" x14ac:dyDescent="0.35">
      <c r="A1989" t="s">
        <v>2572</v>
      </c>
      <c r="B1989" t="s">
        <v>571</v>
      </c>
      <c r="C1989">
        <v>4</v>
      </c>
      <c r="D1989" t="s">
        <v>56</v>
      </c>
      <c r="E1989" t="s">
        <v>585</v>
      </c>
      <c r="F1989">
        <v>5</v>
      </c>
      <c r="G1989">
        <v>512</v>
      </c>
      <c r="H1989">
        <v>0</v>
      </c>
      <c r="I1989">
        <v>172</v>
      </c>
      <c r="J1989">
        <v>9</v>
      </c>
      <c r="K1989">
        <v>2</v>
      </c>
      <c r="L1989">
        <v>6</v>
      </c>
      <c r="M1989" t="s">
        <v>583</v>
      </c>
      <c r="N1989" t="s">
        <v>580</v>
      </c>
    </row>
    <row r="1990" spans="1:14" ht="16" customHeight="1" x14ac:dyDescent="0.35">
      <c r="A1990" t="s">
        <v>2573</v>
      </c>
      <c r="B1990" t="s">
        <v>572</v>
      </c>
      <c r="C1990">
        <v>1</v>
      </c>
      <c r="D1990" t="s">
        <v>60</v>
      </c>
      <c r="E1990" t="s">
        <v>576</v>
      </c>
      <c r="F1990">
        <v>2</v>
      </c>
      <c r="G1990">
        <v>768</v>
      </c>
      <c r="H1990">
        <v>1</v>
      </c>
      <c r="I1990">
        <v>102</v>
      </c>
      <c r="J1990">
        <v>5</v>
      </c>
      <c r="K1990">
        <v>0</v>
      </c>
      <c r="L1990">
        <v>6</v>
      </c>
      <c r="N1990" t="s">
        <v>586</v>
      </c>
    </row>
    <row r="1991" spans="1:14" ht="16" customHeight="1" x14ac:dyDescent="0.35">
      <c r="A1991" t="s">
        <v>2574</v>
      </c>
      <c r="B1991" t="s">
        <v>572</v>
      </c>
      <c r="C1991">
        <v>2</v>
      </c>
      <c r="D1991" t="s">
        <v>60</v>
      </c>
      <c r="E1991" t="s">
        <v>579</v>
      </c>
      <c r="F1991">
        <v>4</v>
      </c>
      <c r="G1991">
        <v>256</v>
      </c>
      <c r="H1991">
        <v>1</v>
      </c>
      <c r="I1991">
        <v>132</v>
      </c>
      <c r="J1991">
        <v>8</v>
      </c>
      <c r="K1991">
        <v>2</v>
      </c>
      <c r="L1991">
        <v>5</v>
      </c>
      <c r="N1991" t="s">
        <v>586</v>
      </c>
    </row>
    <row r="1992" spans="1:14" ht="16" customHeight="1" x14ac:dyDescent="0.35">
      <c r="A1992" t="s">
        <v>2575</v>
      </c>
      <c r="B1992" t="s">
        <v>572</v>
      </c>
      <c r="C1992">
        <v>3</v>
      </c>
      <c r="D1992" t="s">
        <v>60</v>
      </c>
      <c r="E1992" t="s">
        <v>582</v>
      </c>
      <c r="F1992">
        <v>1</v>
      </c>
      <c r="G1992">
        <v>384</v>
      </c>
      <c r="H1992">
        <v>0</v>
      </c>
      <c r="I1992">
        <v>88</v>
      </c>
      <c r="J1992">
        <v>6</v>
      </c>
      <c r="K1992">
        <v>0</v>
      </c>
      <c r="L1992">
        <v>4</v>
      </c>
      <c r="M1992" t="s">
        <v>583</v>
      </c>
      <c r="N1992" t="s">
        <v>580</v>
      </c>
    </row>
    <row r="1993" spans="1:14" ht="16" customHeight="1" x14ac:dyDescent="0.35">
      <c r="A1993" t="s">
        <v>2576</v>
      </c>
      <c r="B1993" t="s">
        <v>572</v>
      </c>
      <c r="C1993">
        <v>4</v>
      </c>
      <c r="D1993" t="s">
        <v>60</v>
      </c>
      <c r="E1993" t="s">
        <v>585</v>
      </c>
      <c r="F1993">
        <v>3</v>
      </c>
      <c r="G1993">
        <v>512</v>
      </c>
      <c r="H1993">
        <v>0</v>
      </c>
      <c r="I1993">
        <v>172</v>
      </c>
      <c r="J1993">
        <v>9</v>
      </c>
      <c r="K1993">
        <v>2</v>
      </c>
      <c r="L1993">
        <v>4</v>
      </c>
      <c r="M1993" t="s">
        <v>577</v>
      </c>
      <c r="N1993" t="s">
        <v>580</v>
      </c>
    </row>
    <row r="1994" spans="1:14" ht="16" customHeight="1" x14ac:dyDescent="0.35">
      <c r="A1994" t="s">
        <v>2577</v>
      </c>
      <c r="B1994" t="s">
        <v>573</v>
      </c>
      <c r="C1994">
        <v>1</v>
      </c>
      <c r="D1994" t="s">
        <v>64</v>
      </c>
      <c r="E1994" t="s">
        <v>576</v>
      </c>
      <c r="F1994">
        <v>5</v>
      </c>
      <c r="G1994">
        <v>768</v>
      </c>
      <c r="H1994">
        <v>0</v>
      </c>
      <c r="I1994">
        <v>193</v>
      </c>
      <c r="J1994">
        <v>6</v>
      </c>
      <c r="K1994">
        <v>1</v>
      </c>
      <c r="L1994">
        <v>7</v>
      </c>
      <c r="M1994" t="s">
        <v>577</v>
      </c>
      <c r="N1994" t="s">
        <v>580</v>
      </c>
    </row>
    <row r="1995" spans="1:14" ht="16" customHeight="1" x14ac:dyDescent="0.35">
      <c r="A1995" t="s">
        <v>2578</v>
      </c>
      <c r="B1995" t="s">
        <v>573</v>
      </c>
      <c r="C1995">
        <v>2</v>
      </c>
      <c r="D1995" t="s">
        <v>64</v>
      </c>
      <c r="E1995" t="s">
        <v>579</v>
      </c>
      <c r="F1995">
        <v>2</v>
      </c>
      <c r="G1995">
        <v>256</v>
      </c>
      <c r="H1995">
        <v>1</v>
      </c>
      <c r="I1995">
        <v>106</v>
      </c>
      <c r="J1995">
        <v>4</v>
      </c>
      <c r="K1995">
        <v>3</v>
      </c>
      <c r="L1995">
        <v>7</v>
      </c>
      <c r="N1995" t="s">
        <v>586</v>
      </c>
    </row>
    <row r="1996" spans="1:14" ht="16" customHeight="1" x14ac:dyDescent="0.35">
      <c r="A1996" t="s">
        <v>2579</v>
      </c>
      <c r="B1996" t="s">
        <v>573</v>
      </c>
      <c r="C1996">
        <v>3</v>
      </c>
      <c r="D1996" t="s">
        <v>64</v>
      </c>
      <c r="E1996" t="s">
        <v>582</v>
      </c>
      <c r="F1996">
        <v>4</v>
      </c>
      <c r="G1996">
        <v>384</v>
      </c>
      <c r="H1996">
        <v>1</v>
      </c>
      <c r="I1996">
        <v>136</v>
      </c>
      <c r="J1996">
        <v>7</v>
      </c>
      <c r="K1996">
        <v>1</v>
      </c>
      <c r="L1996">
        <v>7</v>
      </c>
      <c r="N1996" t="s">
        <v>586</v>
      </c>
    </row>
    <row r="1997" spans="1:14" ht="16" customHeight="1" x14ac:dyDescent="0.35">
      <c r="A1997" t="s">
        <v>2580</v>
      </c>
      <c r="B1997" t="s">
        <v>573</v>
      </c>
      <c r="C1997">
        <v>4</v>
      </c>
      <c r="D1997" t="s">
        <v>64</v>
      </c>
      <c r="E1997" t="s">
        <v>585</v>
      </c>
      <c r="F1997">
        <v>1</v>
      </c>
      <c r="G1997">
        <v>512</v>
      </c>
      <c r="H1997">
        <v>1</v>
      </c>
      <c r="I1997">
        <v>71</v>
      </c>
      <c r="J1997">
        <v>5</v>
      </c>
      <c r="K1997">
        <v>3</v>
      </c>
      <c r="L1997">
        <v>7</v>
      </c>
      <c r="N1997" t="s">
        <v>586</v>
      </c>
    </row>
    <row r="1998" spans="1:14" ht="16" customHeight="1" x14ac:dyDescent="0.35">
      <c r="A1998" t="s">
        <v>2581</v>
      </c>
      <c r="B1998" t="s">
        <v>574</v>
      </c>
      <c r="C1998">
        <v>1</v>
      </c>
      <c r="D1998" t="s">
        <v>67</v>
      </c>
      <c r="E1998" t="s">
        <v>576</v>
      </c>
      <c r="F1998">
        <v>3</v>
      </c>
      <c r="G1998">
        <v>768</v>
      </c>
      <c r="H1998">
        <v>1</v>
      </c>
      <c r="I1998">
        <v>104</v>
      </c>
      <c r="J1998">
        <v>4</v>
      </c>
      <c r="K1998">
        <v>0</v>
      </c>
      <c r="L1998">
        <v>5</v>
      </c>
      <c r="N1998" t="s">
        <v>586</v>
      </c>
    </row>
    <row r="1999" spans="1:14" ht="16" customHeight="1" x14ac:dyDescent="0.35">
      <c r="A1999" t="s">
        <v>2582</v>
      </c>
      <c r="B1999" t="s">
        <v>574</v>
      </c>
      <c r="C1999">
        <v>2</v>
      </c>
      <c r="D1999" t="s">
        <v>67</v>
      </c>
      <c r="E1999" t="s">
        <v>579</v>
      </c>
      <c r="F1999">
        <v>5</v>
      </c>
      <c r="G1999">
        <v>256</v>
      </c>
      <c r="H1999">
        <v>0</v>
      </c>
      <c r="I1999">
        <v>210</v>
      </c>
      <c r="J1999">
        <v>7</v>
      </c>
      <c r="K1999">
        <v>2</v>
      </c>
      <c r="L1999">
        <v>4</v>
      </c>
      <c r="M1999" t="s">
        <v>583</v>
      </c>
      <c r="N1999" t="s">
        <v>580</v>
      </c>
    </row>
    <row r="2000" spans="1:14" ht="16" customHeight="1" x14ac:dyDescent="0.35">
      <c r="A2000" t="s">
        <v>2583</v>
      </c>
      <c r="B2000" t="s">
        <v>574</v>
      </c>
      <c r="C2000">
        <v>3</v>
      </c>
      <c r="D2000" t="s">
        <v>67</v>
      </c>
      <c r="E2000" t="s">
        <v>582</v>
      </c>
      <c r="F2000">
        <v>2</v>
      </c>
      <c r="G2000">
        <v>384</v>
      </c>
      <c r="H2000">
        <v>0</v>
      </c>
      <c r="I2000">
        <v>145</v>
      </c>
      <c r="J2000">
        <v>5</v>
      </c>
      <c r="K2000">
        <v>0</v>
      </c>
      <c r="L2000">
        <v>4</v>
      </c>
      <c r="M2000" t="s">
        <v>577</v>
      </c>
      <c r="N2000" t="s">
        <v>580</v>
      </c>
    </row>
    <row r="2001" spans="1:14" ht="16" customHeight="1" x14ac:dyDescent="0.35">
      <c r="A2001" t="s">
        <v>2584</v>
      </c>
      <c r="B2001" t="s">
        <v>574</v>
      </c>
      <c r="C2001">
        <v>4</v>
      </c>
      <c r="D2001" t="s">
        <v>67</v>
      </c>
      <c r="E2001" t="s">
        <v>585</v>
      </c>
      <c r="F2001">
        <v>4</v>
      </c>
      <c r="G2001">
        <v>512</v>
      </c>
      <c r="H2001">
        <v>0</v>
      </c>
      <c r="I2001">
        <v>175</v>
      </c>
      <c r="J2001">
        <v>8</v>
      </c>
      <c r="K2001">
        <v>2</v>
      </c>
      <c r="L2001">
        <v>5</v>
      </c>
      <c r="M2001" t="s">
        <v>577</v>
      </c>
      <c r="N2001" t="s">
        <v>580</v>
      </c>
    </row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18655-CE9D-4FFA-B23F-27DDC687190D}">
  <dimension ref="A1:J10001"/>
  <sheetViews>
    <sheetView topLeftCell="E1" workbookViewId="0">
      <pane ySplit="1" topLeftCell="A2" activePane="bottomLeft" state="frozen"/>
      <selection activeCell="E1" sqref="E1"/>
      <selection pane="bottomLeft"/>
    </sheetView>
  </sheetViews>
  <sheetFormatPr baseColWidth="10" defaultRowHeight="14.5" x14ac:dyDescent="0.35"/>
  <cols>
    <col min="1" max="1" width="10.08984375" bestFit="1" customWidth="1"/>
    <col min="2" max="2" width="10.26953125" bestFit="1" customWidth="1"/>
    <col min="3" max="3" width="9.6328125" bestFit="1" customWidth="1"/>
    <col min="4" max="4" width="6.453125" bestFit="1" customWidth="1"/>
    <col min="5" max="5" width="12" bestFit="1" customWidth="1"/>
    <col min="6" max="6" width="9.1796875" bestFit="1" customWidth="1"/>
    <col min="7" max="7" width="5.81640625" bestFit="1" customWidth="1"/>
    <col min="8" max="8" width="27.26953125" customWidth="1"/>
    <col min="9" max="9" width="11.36328125" bestFit="1" customWidth="1"/>
    <col min="10" max="10" width="15.54296875" bestFit="1" customWidth="1"/>
  </cols>
  <sheetData>
    <row r="1" spans="1:10" s="3" customFormat="1" ht="37" customHeight="1" x14ac:dyDescent="0.35">
      <c r="A1" s="29" t="s">
        <v>44</v>
      </c>
      <c r="B1" s="29" t="s">
        <v>32</v>
      </c>
      <c r="C1" s="29" t="s">
        <v>18</v>
      </c>
      <c r="D1" s="29" t="s">
        <v>45</v>
      </c>
      <c r="E1" s="29" t="s">
        <v>46</v>
      </c>
      <c r="F1" s="29" t="s">
        <v>47</v>
      </c>
      <c r="G1" s="29" t="s">
        <v>48</v>
      </c>
      <c r="H1" s="29" t="s">
        <v>49</v>
      </c>
      <c r="I1" s="29" t="s">
        <v>50</v>
      </c>
      <c r="J1" s="29" t="s">
        <v>51</v>
      </c>
    </row>
    <row r="2" spans="1:10" ht="16" customHeight="1" x14ac:dyDescent="0.35">
      <c r="A2" t="s">
        <v>2585</v>
      </c>
      <c r="B2" t="s">
        <v>575</v>
      </c>
      <c r="C2" t="s">
        <v>55</v>
      </c>
      <c r="D2">
        <v>1</v>
      </c>
      <c r="E2" t="s">
        <v>2586</v>
      </c>
      <c r="F2">
        <v>23794</v>
      </c>
      <c r="G2">
        <v>69</v>
      </c>
      <c r="H2" t="s">
        <v>2587</v>
      </c>
      <c r="I2">
        <v>0</v>
      </c>
      <c r="J2" s="7">
        <v>46027.375</v>
      </c>
    </row>
    <row r="3" spans="1:10" ht="16" customHeight="1" x14ac:dyDescent="0.35">
      <c r="A3" t="s">
        <v>2588</v>
      </c>
      <c r="B3" t="s">
        <v>575</v>
      </c>
      <c r="C3" t="s">
        <v>55</v>
      </c>
      <c r="D3">
        <v>2</v>
      </c>
      <c r="E3" t="s">
        <v>2589</v>
      </c>
      <c r="F3">
        <v>21077</v>
      </c>
      <c r="G3">
        <v>59</v>
      </c>
      <c r="H3" s="3" t="s">
        <v>2590</v>
      </c>
      <c r="I3">
        <v>0</v>
      </c>
      <c r="J3" s="7">
        <v>46027.376388888886</v>
      </c>
    </row>
    <row r="4" spans="1:10" ht="16" customHeight="1" x14ac:dyDescent="0.35">
      <c r="A4" t="s">
        <v>2591</v>
      </c>
      <c r="B4" t="s">
        <v>575</v>
      </c>
      <c r="C4" t="s">
        <v>55</v>
      </c>
      <c r="D4">
        <v>3</v>
      </c>
      <c r="E4" t="s">
        <v>2592</v>
      </c>
      <c r="F4">
        <v>18360</v>
      </c>
      <c r="G4">
        <v>50</v>
      </c>
      <c r="H4" t="s">
        <v>2593</v>
      </c>
      <c r="I4">
        <v>0</v>
      </c>
      <c r="J4" s="7">
        <v>46027.37777777778</v>
      </c>
    </row>
    <row r="5" spans="1:10" ht="16" customHeight="1" x14ac:dyDescent="0.35">
      <c r="A5" t="s">
        <v>2594</v>
      </c>
      <c r="B5" t="s">
        <v>575</v>
      </c>
      <c r="C5" t="s">
        <v>55</v>
      </c>
      <c r="D5">
        <v>4</v>
      </c>
      <c r="E5" t="s">
        <v>2595</v>
      </c>
      <c r="F5">
        <v>15642</v>
      </c>
      <c r="G5">
        <v>41</v>
      </c>
      <c r="H5" t="s">
        <v>2596</v>
      </c>
      <c r="I5">
        <v>0</v>
      </c>
      <c r="J5" s="7">
        <v>46027.379166666666</v>
      </c>
    </row>
    <row r="6" spans="1:10" ht="16" customHeight="1" x14ac:dyDescent="0.35">
      <c r="A6" t="s">
        <v>2597</v>
      </c>
      <c r="B6" t="s">
        <v>575</v>
      </c>
      <c r="C6" t="s">
        <v>55</v>
      </c>
      <c r="D6">
        <v>5</v>
      </c>
      <c r="E6" t="s">
        <v>2598</v>
      </c>
      <c r="F6">
        <v>30845</v>
      </c>
      <c r="G6">
        <v>31</v>
      </c>
      <c r="H6" t="s">
        <v>2587</v>
      </c>
      <c r="I6">
        <v>0</v>
      </c>
      <c r="J6" s="7">
        <v>46027.380555555559</v>
      </c>
    </row>
    <row r="7" spans="1:10" ht="16" customHeight="1" x14ac:dyDescent="0.35">
      <c r="A7" t="s">
        <v>2599</v>
      </c>
      <c r="B7" t="s">
        <v>578</v>
      </c>
      <c r="C7" t="s">
        <v>55</v>
      </c>
      <c r="D7">
        <v>1</v>
      </c>
      <c r="E7" t="s">
        <v>2586</v>
      </c>
      <c r="F7">
        <v>35662</v>
      </c>
      <c r="G7">
        <v>33</v>
      </c>
      <c r="H7" t="s">
        <v>2587</v>
      </c>
      <c r="I7">
        <v>0</v>
      </c>
      <c r="J7" s="7">
        <v>46027.380555555559</v>
      </c>
    </row>
    <row r="8" spans="1:10" ht="16" customHeight="1" x14ac:dyDescent="0.35">
      <c r="A8" t="s">
        <v>2600</v>
      </c>
      <c r="B8" t="s">
        <v>578</v>
      </c>
      <c r="C8" t="s">
        <v>55</v>
      </c>
      <c r="D8">
        <v>2</v>
      </c>
      <c r="E8" t="s">
        <v>2589</v>
      </c>
      <c r="F8">
        <v>32217</v>
      </c>
      <c r="G8">
        <v>111</v>
      </c>
      <c r="H8" t="s">
        <v>2587</v>
      </c>
      <c r="I8">
        <v>0</v>
      </c>
      <c r="J8" s="7">
        <v>46027.381944444445</v>
      </c>
    </row>
    <row r="9" spans="1:10" ht="16" customHeight="1" x14ac:dyDescent="0.35">
      <c r="A9" t="s">
        <v>2601</v>
      </c>
      <c r="B9" t="s">
        <v>578</v>
      </c>
      <c r="C9" t="s">
        <v>55</v>
      </c>
      <c r="D9">
        <v>3</v>
      </c>
      <c r="E9" t="s">
        <v>2592</v>
      </c>
      <c r="F9">
        <v>28772</v>
      </c>
      <c r="G9">
        <v>97</v>
      </c>
      <c r="H9" t="s">
        <v>2593</v>
      </c>
      <c r="I9">
        <v>1</v>
      </c>
      <c r="J9" s="7">
        <v>46027.383333333331</v>
      </c>
    </row>
    <row r="10" spans="1:10" ht="16" customHeight="1" x14ac:dyDescent="0.35">
      <c r="A10" t="s">
        <v>2602</v>
      </c>
      <c r="B10" t="s">
        <v>578</v>
      </c>
      <c r="C10" t="s">
        <v>55</v>
      </c>
      <c r="D10">
        <v>4</v>
      </c>
      <c r="E10" t="s">
        <v>2595</v>
      </c>
      <c r="F10">
        <v>25326</v>
      </c>
      <c r="G10">
        <v>83</v>
      </c>
      <c r="H10" t="s">
        <v>2596</v>
      </c>
      <c r="I10">
        <v>0</v>
      </c>
      <c r="J10" s="7">
        <v>46027.384722222225</v>
      </c>
    </row>
    <row r="11" spans="1:10" ht="16" customHeight="1" x14ac:dyDescent="0.35">
      <c r="A11" t="s">
        <v>2603</v>
      </c>
      <c r="B11" t="s">
        <v>578</v>
      </c>
      <c r="C11" t="s">
        <v>55</v>
      </c>
      <c r="D11">
        <v>5</v>
      </c>
      <c r="E11" t="s">
        <v>2598</v>
      </c>
      <c r="F11">
        <v>21881</v>
      </c>
      <c r="G11">
        <v>69</v>
      </c>
      <c r="H11" t="s">
        <v>2587</v>
      </c>
      <c r="I11">
        <v>0</v>
      </c>
      <c r="J11" s="7">
        <v>46027.386111111111</v>
      </c>
    </row>
    <row r="12" spans="1:10" ht="16" customHeight="1" x14ac:dyDescent="0.35">
      <c r="A12" t="s">
        <v>2604</v>
      </c>
      <c r="B12" t="s">
        <v>581</v>
      </c>
      <c r="C12" t="s">
        <v>55</v>
      </c>
      <c r="D12">
        <v>1</v>
      </c>
      <c r="E12" t="s">
        <v>2586</v>
      </c>
      <c r="F12">
        <v>22331</v>
      </c>
      <c r="G12">
        <v>74</v>
      </c>
      <c r="H12" t="s">
        <v>2587</v>
      </c>
      <c r="I12">
        <v>0</v>
      </c>
      <c r="J12" s="7">
        <v>46027.386111111111</v>
      </c>
    </row>
    <row r="13" spans="1:10" ht="16" customHeight="1" x14ac:dyDescent="0.35">
      <c r="A13" t="s">
        <v>2605</v>
      </c>
      <c r="B13" t="s">
        <v>581</v>
      </c>
      <c r="C13" t="s">
        <v>55</v>
      </c>
      <c r="D13">
        <v>2</v>
      </c>
      <c r="E13" t="s">
        <v>2589</v>
      </c>
      <c r="F13">
        <v>45678</v>
      </c>
      <c r="G13">
        <v>55</v>
      </c>
      <c r="H13" t="s">
        <v>2587</v>
      </c>
      <c r="I13">
        <v>0</v>
      </c>
      <c r="J13" s="7">
        <v>46027.387499999997</v>
      </c>
    </row>
    <row r="14" spans="1:10" ht="16" customHeight="1" x14ac:dyDescent="0.35">
      <c r="A14" t="s">
        <v>2606</v>
      </c>
      <c r="B14" t="s">
        <v>581</v>
      </c>
      <c r="C14" t="s">
        <v>55</v>
      </c>
      <c r="D14">
        <v>3</v>
      </c>
      <c r="E14" t="s">
        <v>2592</v>
      </c>
      <c r="F14">
        <v>41505</v>
      </c>
      <c r="G14">
        <v>159</v>
      </c>
      <c r="H14" t="s">
        <v>2593</v>
      </c>
      <c r="I14">
        <v>0</v>
      </c>
      <c r="J14" s="7">
        <v>46027.388888888891</v>
      </c>
    </row>
    <row r="15" spans="1:10" ht="16" customHeight="1" x14ac:dyDescent="0.35">
      <c r="A15" t="s">
        <v>2607</v>
      </c>
      <c r="B15" t="s">
        <v>581</v>
      </c>
      <c r="C15" t="s">
        <v>55</v>
      </c>
      <c r="D15">
        <v>4</v>
      </c>
      <c r="E15" t="s">
        <v>2595</v>
      </c>
      <c r="F15">
        <v>37332</v>
      </c>
      <c r="G15">
        <v>141</v>
      </c>
      <c r="H15" t="s">
        <v>2596</v>
      </c>
      <c r="I15">
        <v>0</v>
      </c>
      <c r="J15" s="7">
        <v>46027.390277777777</v>
      </c>
    </row>
    <row r="16" spans="1:10" ht="16" customHeight="1" x14ac:dyDescent="0.35">
      <c r="A16" t="s">
        <v>2608</v>
      </c>
      <c r="B16" t="s">
        <v>581</v>
      </c>
      <c r="C16" t="s">
        <v>55</v>
      </c>
      <c r="D16">
        <v>5</v>
      </c>
      <c r="E16" t="s">
        <v>2598</v>
      </c>
      <c r="F16">
        <v>33159</v>
      </c>
      <c r="G16">
        <v>122</v>
      </c>
      <c r="H16" t="s">
        <v>2587</v>
      </c>
      <c r="I16">
        <v>0</v>
      </c>
      <c r="J16" s="7">
        <v>46027.39166666667</v>
      </c>
    </row>
    <row r="17" spans="1:10" ht="16" customHeight="1" x14ac:dyDescent="0.35">
      <c r="A17" t="s">
        <v>2609</v>
      </c>
      <c r="B17" t="s">
        <v>584</v>
      </c>
      <c r="C17" t="s">
        <v>55</v>
      </c>
      <c r="D17">
        <v>1</v>
      </c>
      <c r="E17" t="s">
        <v>2586</v>
      </c>
      <c r="F17">
        <v>14324</v>
      </c>
      <c r="G17">
        <v>129</v>
      </c>
      <c r="H17" t="s">
        <v>2587</v>
      </c>
      <c r="I17">
        <v>0</v>
      </c>
      <c r="J17" s="7">
        <v>46027.39166666667</v>
      </c>
    </row>
    <row r="18" spans="1:10" ht="16" customHeight="1" x14ac:dyDescent="0.35">
      <c r="A18" t="s">
        <v>2610</v>
      </c>
      <c r="B18" t="s">
        <v>584</v>
      </c>
      <c r="C18" t="s">
        <v>55</v>
      </c>
      <c r="D18">
        <v>2</v>
      </c>
      <c r="E18" t="s">
        <v>2589</v>
      </c>
      <c r="F18">
        <v>12262</v>
      </c>
      <c r="G18">
        <v>106</v>
      </c>
      <c r="H18" t="s">
        <v>2587</v>
      </c>
      <c r="I18">
        <v>0</v>
      </c>
      <c r="J18" s="7">
        <v>46027.393055555556</v>
      </c>
    </row>
    <row r="19" spans="1:10" ht="16" customHeight="1" x14ac:dyDescent="0.35">
      <c r="A19" t="s">
        <v>2611</v>
      </c>
      <c r="B19" t="s">
        <v>584</v>
      </c>
      <c r="C19" t="s">
        <v>55</v>
      </c>
      <c r="D19">
        <v>3</v>
      </c>
      <c r="E19" t="s">
        <v>2592</v>
      </c>
      <c r="F19">
        <v>10200</v>
      </c>
      <c r="G19">
        <v>83</v>
      </c>
      <c r="H19" t="s">
        <v>2593</v>
      </c>
      <c r="I19">
        <v>1</v>
      </c>
      <c r="J19" s="7">
        <v>46027.394444444442</v>
      </c>
    </row>
    <row r="20" spans="1:10" ht="16" customHeight="1" x14ac:dyDescent="0.35">
      <c r="A20" t="s">
        <v>2612</v>
      </c>
      <c r="B20" t="s">
        <v>584</v>
      </c>
      <c r="C20" t="s">
        <v>55</v>
      </c>
      <c r="D20">
        <v>4</v>
      </c>
      <c r="E20" t="s">
        <v>2595</v>
      </c>
      <c r="F20">
        <v>21738</v>
      </c>
      <c r="G20">
        <v>59</v>
      </c>
      <c r="H20" t="s">
        <v>2596</v>
      </c>
      <c r="I20">
        <v>0</v>
      </c>
      <c r="J20" s="7">
        <v>46027.395833333336</v>
      </c>
    </row>
    <row r="21" spans="1:10" ht="16" customHeight="1" x14ac:dyDescent="0.35">
      <c r="A21" t="s">
        <v>2613</v>
      </c>
      <c r="B21" t="s">
        <v>584</v>
      </c>
      <c r="C21" t="s">
        <v>55</v>
      </c>
      <c r="D21">
        <v>5</v>
      </c>
      <c r="E21" t="s">
        <v>2598</v>
      </c>
      <c r="F21">
        <v>19676</v>
      </c>
      <c r="G21">
        <v>190</v>
      </c>
      <c r="H21" t="s">
        <v>2587</v>
      </c>
      <c r="I21">
        <v>0</v>
      </c>
      <c r="J21" s="7">
        <v>46027.397222222222</v>
      </c>
    </row>
    <row r="22" spans="1:10" ht="16" customHeight="1" x14ac:dyDescent="0.35">
      <c r="A22" t="s">
        <v>2614</v>
      </c>
      <c r="B22" t="s">
        <v>587</v>
      </c>
      <c r="C22" t="s">
        <v>59</v>
      </c>
      <c r="D22">
        <v>1</v>
      </c>
      <c r="E22" t="s">
        <v>2586</v>
      </c>
      <c r="F22">
        <v>27145</v>
      </c>
      <c r="G22">
        <v>67</v>
      </c>
      <c r="H22" t="s">
        <v>2587</v>
      </c>
      <c r="I22">
        <v>0</v>
      </c>
      <c r="J22" s="7">
        <v>46028.375694444447</v>
      </c>
    </row>
    <row r="23" spans="1:10" ht="16" customHeight="1" x14ac:dyDescent="0.35">
      <c r="A23" t="s">
        <v>2615</v>
      </c>
      <c r="B23" t="s">
        <v>587</v>
      </c>
      <c r="C23" t="s">
        <v>59</v>
      </c>
      <c r="D23">
        <v>2</v>
      </c>
      <c r="E23" t="s">
        <v>2589</v>
      </c>
      <c r="F23">
        <v>23967</v>
      </c>
      <c r="G23">
        <v>57</v>
      </c>
      <c r="H23" t="s">
        <v>2587</v>
      </c>
      <c r="I23">
        <v>0</v>
      </c>
      <c r="J23" s="7">
        <v>46028.377083333333</v>
      </c>
    </row>
    <row r="24" spans="1:10" ht="16" customHeight="1" x14ac:dyDescent="0.35">
      <c r="A24" t="s">
        <v>2616</v>
      </c>
      <c r="B24" t="s">
        <v>587</v>
      </c>
      <c r="C24" t="s">
        <v>59</v>
      </c>
      <c r="D24">
        <v>3</v>
      </c>
      <c r="E24" t="s">
        <v>2592</v>
      </c>
      <c r="F24">
        <v>20789</v>
      </c>
      <c r="G24">
        <v>48</v>
      </c>
      <c r="H24" t="s">
        <v>2593</v>
      </c>
      <c r="I24">
        <v>0</v>
      </c>
      <c r="J24" s="7">
        <v>46028.378472222219</v>
      </c>
    </row>
    <row r="25" spans="1:10" ht="16" customHeight="1" x14ac:dyDescent="0.35">
      <c r="A25" t="s">
        <v>2617</v>
      </c>
      <c r="B25" t="s">
        <v>587</v>
      </c>
      <c r="C25" t="s">
        <v>59</v>
      </c>
      <c r="D25">
        <v>4</v>
      </c>
      <c r="E25" t="s">
        <v>2595</v>
      </c>
      <c r="F25">
        <v>17610</v>
      </c>
      <c r="G25">
        <v>39</v>
      </c>
      <c r="H25" t="s">
        <v>2596</v>
      </c>
      <c r="I25">
        <v>0</v>
      </c>
      <c r="J25" s="7">
        <v>46028.379861111112</v>
      </c>
    </row>
    <row r="26" spans="1:10" ht="16" customHeight="1" x14ac:dyDescent="0.35">
      <c r="A26" t="s">
        <v>2618</v>
      </c>
      <c r="B26" t="s">
        <v>587</v>
      </c>
      <c r="C26" t="s">
        <v>59</v>
      </c>
      <c r="D26">
        <v>5</v>
      </c>
      <c r="E26" t="s">
        <v>2598</v>
      </c>
      <c r="F26">
        <v>35392</v>
      </c>
      <c r="G26">
        <v>29</v>
      </c>
      <c r="H26" t="s">
        <v>2587</v>
      </c>
      <c r="I26">
        <v>0</v>
      </c>
      <c r="J26" s="7">
        <v>46028.381249999999</v>
      </c>
    </row>
    <row r="27" spans="1:10" ht="16" customHeight="1" x14ac:dyDescent="0.35">
      <c r="A27" t="s">
        <v>2619</v>
      </c>
      <c r="B27" t="s">
        <v>588</v>
      </c>
      <c r="C27" t="s">
        <v>59</v>
      </c>
      <c r="D27">
        <v>1</v>
      </c>
      <c r="E27" t="s">
        <v>2586</v>
      </c>
      <c r="F27">
        <v>21640</v>
      </c>
      <c r="G27">
        <v>122</v>
      </c>
      <c r="H27" t="s">
        <v>2587</v>
      </c>
      <c r="I27">
        <v>0</v>
      </c>
      <c r="J27" s="7">
        <v>46028.381249999999</v>
      </c>
    </row>
    <row r="28" spans="1:10" ht="16" customHeight="1" x14ac:dyDescent="0.35">
      <c r="A28" t="s">
        <v>2620</v>
      </c>
      <c r="B28" t="s">
        <v>588</v>
      </c>
      <c r="C28" t="s">
        <v>59</v>
      </c>
      <c r="D28">
        <v>2</v>
      </c>
      <c r="E28" t="s">
        <v>2589</v>
      </c>
      <c r="F28">
        <v>19505</v>
      </c>
      <c r="G28">
        <v>108</v>
      </c>
      <c r="H28" t="s">
        <v>2587</v>
      </c>
      <c r="I28">
        <v>0</v>
      </c>
      <c r="J28" s="7">
        <v>46028.382638888892</v>
      </c>
    </row>
    <row r="29" spans="1:10" ht="16" customHeight="1" x14ac:dyDescent="0.35">
      <c r="A29" t="s">
        <v>2621</v>
      </c>
      <c r="B29" t="s">
        <v>588</v>
      </c>
      <c r="C29" t="s">
        <v>59</v>
      </c>
      <c r="D29">
        <v>3</v>
      </c>
      <c r="E29" t="s">
        <v>2592</v>
      </c>
      <c r="F29">
        <v>17370</v>
      </c>
      <c r="G29">
        <v>94</v>
      </c>
      <c r="H29" t="s">
        <v>2593</v>
      </c>
      <c r="I29">
        <v>1</v>
      </c>
      <c r="J29" s="7">
        <v>46028.384027777778</v>
      </c>
    </row>
    <row r="30" spans="1:10" ht="16" customHeight="1" x14ac:dyDescent="0.35">
      <c r="A30" t="s">
        <v>2622</v>
      </c>
      <c r="B30" t="s">
        <v>588</v>
      </c>
      <c r="C30" t="s">
        <v>59</v>
      </c>
      <c r="D30">
        <v>4</v>
      </c>
      <c r="E30" t="s">
        <v>2595</v>
      </c>
      <c r="F30">
        <v>15235</v>
      </c>
      <c r="G30">
        <v>80</v>
      </c>
      <c r="H30" t="s">
        <v>2596</v>
      </c>
      <c r="I30">
        <v>0</v>
      </c>
      <c r="J30" s="7">
        <v>46028.385416666664</v>
      </c>
    </row>
    <row r="31" spans="1:10" ht="16" customHeight="1" x14ac:dyDescent="0.35">
      <c r="A31" t="s">
        <v>2623</v>
      </c>
      <c r="B31" t="s">
        <v>588</v>
      </c>
      <c r="C31" t="s">
        <v>59</v>
      </c>
      <c r="D31">
        <v>5</v>
      </c>
      <c r="E31" t="s">
        <v>2598</v>
      </c>
      <c r="F31">
        <v>13100</v>
      </c>
      <c r="G31">
        <v>66</v>
      </c>
      <c r="H31" t="s">
        <v>2587</v>
      </c>
      <c r="I31">
        <v>0</v>
      </c>
      <c r="J31" s="7">
        <v>46028.386805555558</v>
      </c>
    </row>
    <row r="32" spans="1:10" ht="16" customHeight="1" x14ac:dyDescent="0.35">
      <c r="A32" t="s">
        <v>2624</v>
      </c>
      <c r="B32" t="s">
        <v>589</v>
      </c>
      <c r="C32" t="s">
        <v>59</v>
      </c>
      <c r="D32">
        <v>1</v>
      </c>
      <c r="E32" t="s">
        <v>2586</v>
      </c>
      <c r="F32">
        <v>21431</v>
      </c>
      <c r="G32">
        <v>70</v>
      </c>
      <c r="H32" t="s">
        <v>2587</v>
      </c>
      <c r="I32">
        <v>0</v>
      </c>
      <c r="J32" s="7">
        <v>46028.386805555558</v>
      </c>
    </row>
    <row r="33" spans="1:10" ht="16" customHeight="1" x14ac:dyDescent="0.35">
      <c r="A33" t="s">
        <v>2625</v>
      </c>
      <c r="B33" t="s">
        <v>589</v>
      </c>
      <c r="C33" t="s">
        <v>59</v>
      </c>
      <c r="D33">
        <v>2</v>
      </c>
      <c r="E33" t="s">
        <v>2589</v>
      </c>
      <c r="F33">
        <v>44778</v>
      </c>
      <c r="G33">
        <v>51</v>
      </c>
      <c r="H33" t="s">
        <v>2587</v>
      </c>
      <c r="I33">
        <v>0</v>
      </c>
      <c r="J33" s="7">
        <v>46028.388194444444</v>
      </c>
    </row>
    <row r="34" spans="1:10" ht="16" customHeight="1" x14ac:dyDescent="0.35">
      <c r="A34" t="s">
        <v>2626</v>
      </c>
      <c r="B34" t="s">
        <v>589</v>
      </c>
      <c r="C34" t="s">
        <v>59</v>
      </c>
      <c r="D34">
        <v>3</v>
      </c>
      <c r="E34" t="s">
        <v>2592</v>
      </c>
      <c r="F34">
        <v>40605</v>
      </c>
      <c r="G34">
        <v>155</v>
      </c>
      <c r="H34" t="s">
        <v>2593</v>
      </c>
      <c r="I34">
        <v>0</v>
      </c>
      <c r="J34" s="7">
        <v>46028.38958333333</v>
      </c>
    </row>
    <row r="35" spans="1:10" ht="16" customHeight="1" x14ac:dyDescent="0.35">
      <c r="A35" t="s">
        <v>2627</v>
      </c>
      <c r="B35" t="s">
        <v>589</v>
      </c>
      <c r="C35" t="s">
        <v>59</v>
      </c>
      <c r="D35">
        <v>4</v>
      </c>
      <c r="E35" t="s">
        <v>2595</v>
      </c>
      <c r="F35">
        <v>36432</v>
      </c>
      <c r="G35">
        <v>137</v>
      </c>
      <c r="H35" t="s">
        <v>2596</v>
      </c>
      <c r="I35">
        <v>0</v>
      </c>
      <c r="J35" s="7">
        <v>46028.390972222223</v>
      </c>
    </row>
    <row r="36" spans="1:10" ht="16" customHeight="1" x14ac:dyDescent="0.35">
      <c r="A36" t="s">
        <v>2628</v>
      </c>
      <c r="B36" t="s">
        <v>589</v>
      </c>
      <c r="C36" t="s">
        <v>59</v>
      </c>
      <c r="D36">
        <v>5</v>
      </c>
      <c r="E36" t="s">
        <v>2598</v>
      </c>
      <c r="F36">
        <v>32259</v>
      </c>
      <c r="G36">
        <v>118</v>
      </c>
      <c r="H36" t="s">
        <v>2587</v>
      </c>
      <c r="I36">
        <v>0</v>
      </c>
      <c r="J36" s="7">
        <v>46028.392361111109</v>
      </c>
    </row>
    <row r="37" spans="1:10" ht="16" customHeight="1" x14ac:dyDescent="0.35">
      <c r="A37" t="s">
        <v>2629</v>
      </c>
      <c r="B37" t="s">
        <v>590</v>
      </c>
      <c r="C37" t="s">
        <v>59</v>
      </c>
      <c r="D37">
        <v>1</v>
      </c>
      <c r="E37" t="s">
        <v>2586</v>
      </c>
      <c r="F37">
        <v>32985</v>
      </c>
      <c r="G37">
        <v>124</v>
      </c>
      <c r="H37" t="s">
        <v>2587</v>
      </c>
      <c r="I37">
        <v>0</v>
      </c>
      <c r="J37" s="7">
        <v>46028.392361111109</v>
      </c>
    </row>
    <row r="38" spans="1:10" ht="16" customHeight="1" x14ac:dyDescent="0.35">
      <c r="A38" t="s">
        <v>2630</v>
      </c>
      <c r="B38" t="s">
        <v>590</v>
      </c>
      <c r="C38" t="s">
        <v>59</v>
      </c>
      <c r="D38">
        <v>2</v>
      </c>
      <c r="E38" t="s">
        <v>2589</v>
      </c>
      <c r="F38">
        <v>28084</v>
      </c>
      <c r="G38">
        <v>101</v>
      </c>
      <c r="H38" t="s">
        <v>2587</v>
      </c>
      <c r="I38">
        <v>0</v>
      </c>
      <c r="J38" s="7">
        <v>46028.393750000003</v>
      </c>
    </row>
    <row r="39" spans="1:10" ht="16" customHeight="1" x14ac:dyDescent="0.35">
      <c r="A39" t="s">
        <v>2631</v>
      </c>
      <c r="B39" t="s">
        <v>590</v>
      </c>
      <c r="C39" t="s">
        <v>59</v>
      </c>
      <c r="D39">
        <v>3</v>
      </c>
      <c r="E39" t="s">
        <v>2592</v>
      </c>
      <c r="F39">
        <v>55503</v>
      </c>
      <c r="G39">
        <v>78</v>
      </c>
      <c r="H39" t="s">
        <v>2593</v>
      </c>
      <c r="I39">
        <v>1</v>
      </c>
      <c r="J39" s="7">
        <v>46028.395138888889</v>
      </c>
    </row>
    <row r="40" spans="1:10" ht="16" customHeight="1" x14ac:dyDescent="0.35">
      <c r="A40" t="s">
        <v>2632</v>
      </c>
      <c r="B40" t="s">
        <v>590</v>
      </c>
      <c r="C40" t="s">
        <v>59</v>
      </c>
      <c r="D40">
        <v>4</v>
      </c>
      <c r="E40" t="s">
        <v>2595</v>
      </c>
      <c r="F40">
        <v>50602</v>
      </c>
      <c r="G40">
        <v>54</v>
      </c>
      <c r="H40" t="s">
        <v>2596</v>
      </c>
      <c r="I40">
        <v>0</v>
      </c>
      <c r="J40" s="7">
        <v>46028.396527777775</v>
      </c>
    </row>
    <row r="41" spans="1:10" ht="16" customHeight="1" x14ac:dyDescent="0.35">
      <c r="A41" t="s">
        <v>2633</v>
      </c>
      <c r="B41" t="s">
        <v>590</v>
      </c>
      <c r="C41" t="s">
        <v>59</v>
      </c>
      <c r="D41">
        <v>5</v>
      </c>
      <c r="E41" t="s">
        <v>2598</v>
      </c>
      <c r="F41">
        <v>45701</v>
      </c>
      <c r="G41">
        <v>185</v>
      </c>
      <c r="H41" t="s">
        <v>2587</v>
      </c>
      <c r="I41">
        <v>0</v>
      </c>
      <c r="J41" s="7">
        <v>46028.397916666669</v>
      </c>
    </row>
    <row r="42" spans="1:10" ht="16" customHeight="1" x14ac:dyDescent="0.35">
      <c r="A42" t="s">
        <v>2634</v>
      </c>
      <c r="B42" t="s">
        <v>591</v>
      </c>
      <c r="C42" t="s">
        <v>63</v>
      </c>
      <c r="D42">
        <v>1</v>
      </c>
      <c r="E42" t="s">
        <v>2586</v>
      </c>
      <c r="F42">
        <v>25854</v>
      </c>
      <c r="G42">
        <v>65</v>
      </c>
      <c r="H42" t="s">
        <v>2587</v>
      </c>
      <c r="I42">
        <v>0</v>
      </c>
      <c r="J42" s="7">
        <v>46029.376388888886</v>
      </c>
    </row>
    <row r="43" spans="1:10" ht="16" customHeight="1" x14ac:dyDescent="0.35">
      <c r="A43" t="s">
        <v>2635</v>
      </c>
      <c r="B43" t="s">
        <v>591</v>
      </c>
      <c r="C43" t="s">
        <v>63</v>
      </c>
      <c r="D43">
        <v>2</v>
      </c>
      <c r="E43" t="s">
        <v>2589</v>
      </c>
      <c r="F43">
        <v>22748</v>
      </c>
      <c r="G43">
        <v>55</v>
      </c>
      <c r="H43" t="s">
        <v>2587</v>
      </c>
      <c r="I43">
        <v>0</v>
      </c>
      <c r="J43" s="7">
        <v>46029.37777777778</v>
      </c>
    </row>
    <row r="44" spans="1:10" ht="16" customHeight="1" x14ac:dyDescent="0.35">
      <c r="A44" t="s">
        <v>2636</v>
      </c>
      <c r="B44" t="s">
        <v>591</v>
      </c>
      <c r="C44" t="s">
        <v>63</v>
      </c>
      <c r="D44">
        <v>3</v>
      </c>
      <c r="E44" t="s">
        <v>2592</v>
      </c>
      <c r="F44">
        <v>19643</v>
      </c>
      <c r="G44">
        <v>46</v>
      </c>
      <c r="H44" t="s">
        <v>2593</v>
      </c>
      <c r="I44">
        <v>1</v>
      </c>
      <c r="J44" s="7">
        <v>46029.379166666666</v>
      </c>
    </row>
    <row r="45" spans="1:10" ht="16" customHeight="1" x14ac:dyDescent="0.35">
      <c r="A45" t="s">
        <v>2637</v>
      </c>
      <c r="B45" t="s">
        <v>591</v>
      </c>
      <c r="C45" t="s">
        <v>63</v>
      </c>
      <c r="D45">
        <v>4</v>
      </c>
      <c r="E45" t="s">
        <v>2595</v>
      </c>
      <c r="F45">
        <v>16537</v>
      </c>
      <c r="G45">
        <v>37</v>
      </c>
      <c r="H45" t="s">
        <v>2596</v>
      </c>
      <c r="I45">
        <v>0</v>
      </c>
      <c r="J45" s="7">
        <v>46029.380555555559</v>
      </c>
    </row>
    <row r="46" spans="1:10" ht="16" customHeight="1" x14ac:dyDescent="0.35">
      <c r="A46" t="s">
        <v>2638</v>
      </c>
      <c r="B46" t="s">
        <v>591</v>
      </c>
      <c r="C46" t="s">
        <v>63</v>
      </c>
      <c r="D46">
        <v>5</v>
      </c>
      <c r="E46" t="s">
        <v>2598</v>
      </c>
      <c r="F46">
        <v>33912</v>
      </c>
      <c r="G46">
        <v>27</v>
      </c>
      <c r="H46" t="s">
        <v>2587</v>
      </c>
      <c r="I46">
        <v>0</v>
      </c>
      <c r="J46" s="7">
        <v>46029.381944444445</v>
      </c>
    </row>
    <row r="47" spans="1:10" ht="16" customHeight="1" x14ac:dyDescent="0.35">
      <c r="A47" t="s">
        <v>2639</v>
      </c>
      <c r="B47" t="s">
        <v>592</v>
      </c>
      <c r="C47" t="s">
        <v>63</v>
      </c>
      <c r="D47">
        <v>1</v>
      </c>
      <c r="E47" t="s">
        <v>2586</v>
      </c>
      <c r="F47">
        <v>37786</v>
      </c>
      <c r="G47">
        <v>119</v>
      </c>
      <c r="H47" t="s">
        <v>2587</v>
      </c>
      <c r="I47">
        <v>0</v>
      </c>
      <c r="J47" s="7">
        <v>46029.381944444445</v>
      </c>
    </row>
    <row r="48" spans="1:10" ht="16" customHeight="1" x14ac:dyDescent="0.35">
      <c r="A48" t="s">
        <v>2640</v>
      </c>
      <c r="B48" t="s">
        <v>592</v>
      </c>
      <c r="C48" t="s">
        <v>63</v>
      </c>
      <c r="D48">
        <v>2</v>
      </c>
      <c r="E48" t="s">
        <v>2589</v>
      </c>
      <c r="F48">
        <v>33977</v>
      </c>
      <c r="G48">
        <v>105</v>
      </c>
      <c r="H48" t="s">
        <v>2587</v>
      </c>
      <c r="I48">
        <v>0</v>
      </c>
      <c r="J48" s="7">
        <v>46029.383333333331</v>
      </c>
    </row>
    <row r="49" spans="1:10" ht="16" customHeight="1" x14ac:dyDescent="0.35">
      <c r="A49" t="s">
        <v>2641</v>
      </c>
      <c r="B49" t="s">
        <v>592</v>
      </c>
      <c r="C49" t="s">
        <v>63</v>
      </c>
      <c r="D49">
        <v>3</v>
      </c>
      <c r="E49" t="s">
        <v>2592</v>
      </c>
      <c r="F49">
        <v>30168</v>
      </c>
      <c r="G49">
        <v>91</v>
      </c>
      <c r="H49" t="s">
        <v>2593</v>
      </c>
      <c r="I49">
        <v>1</v>
      </c>
      <c r="J49" s="7">
        <v>46029.384722222225</v>
      </c>
    </row>
    <row r="50" spans="1:10" ht="16" customHeight="1" x14ac:dyDescent="0.35">
      <c r="A50" t="s">
        <v>2642</v>
      </c>
      <c r="B50" t="s">
        <v>592</v>
      </c>
      <c r="C50" t="s">
        <v>63</v>
      </c>
      <c r="D50">
        <v>4</v>
      </c>
      <c r="E50" t="s">
        <v>2595</v>
      </c>
      <c r="F50">
        <v>26359</v>
      </c>
      <c r="G50">
        <v>77</v>
      </c>
      <c r="H50" t="s">
        <v>2596</v>
      </c>
      <c r="I50">
        <v>0</v>
      </c>
      <c r="J50" s="7">
        <v>46029.386111111111</v>
      </c>
    </row>
    <row r="51" spans="1:10" ht="16" customHeight="1" x14ac:dyDescent="0.35">
      <c r="A51" t="s">
        <v>2643</v>
      </c>
      <c r="B51" t="s">
        <v>592</v>
      </c>
      <c r="C51" t="s">
        <v>63</v>
      </c>
      <c r="D51">
        <v>5</v>
      </c>
      <c r="E51" t="s">
        <v>2598</v>
      </c>
      <c r="F51">
        <v>22549</v>
      </c>
      <c r="G51">
        <v>63</v>
      </c>
      <c r="H51" t="s">
        <v>2587</v>
      </c>
      <c r="I51">
        <v>0</v>
      </c>
      <c r="J51" s="7">
        <v>46029.387499999997</v>
      </c>
    </row>
    <row r="52" spans="1:10" ht="16" customHeight="1" x14ac:dyDescent="0.35">
      <c r="A52" t="s">
        <v>2644</v>
      </c>
      <c r="B52" t="s">
        <v>593</v>
      </c>
      <c r="C52" t="s">
        <v>63</v>
      </c>
      <c r="D52">
        <v>1</v>
      </c>
      <c r="E52" t="s">
        <v>2586</v>
      </c>
      <c r="F52">
        <v>19556</v>
      </c>
      <c r="G52">
        <v>66</v>
      </c>
      <c r="H52" t="s">
        <v>2587</v>
      </c>
      <c r="I52">
        <v>0</v>
      </c>
      <c r="J52" s="7">
        <v>46029.387499999997</v>
      </c>
    </row>
    <row r="53" spans="1:10" ht="16" customHeight="1" x14ac:dyDescent="0.35">
      <c r="A53" t="s">
        <v>2645</v>
      </c>
      <c r="B53" t="s">
        <v>593</v>
      </c>
      <c r="C53" t="s">
        <v>63</v>
      </c>
      <c r="D53">
        <v>2</v>
      </c>
      <c r="E53" t="s">
        <v>2589</v>
      </c>
      <c r="F53">
        <v>17857</v>
      </c>
      <c r="G53">
        <v>47</v>
      </c>
      <c r="H53" t="s">
        <v>2587</v>
      </c>
      <c r="I53">
        <v>0</v>
      </c>
      <c r="J53" s="7">
        <v>46029.388888888891</v>
      </c>
    </row>
    <row r="54" spans="1:10" ht="16" customHeight="1" x14ac:dyDescent="0.35">
      <c r="A54" t="s">
        <v>2646</v>
      </c>
      <c r="B54" t="s">
        <v>593</v>
      </c>
      <c r="C54" t="s">
        <v>63</v>
      </c>
      <c r="D54">
        <v>3</v>
      </c>
      <c r="E54" t="s">
        <v>2592</v>
      </c>
      <c r="F54">
        <v>16159</v>
      </c>
      <c r="G54">
        <v>151</v>
      </c>
      <c r="H54" t="s">
        <v>2593</v>
      </c>
      <c r="I54">
        <v>1</v>
      </c>
      <c r="J54" s="7">
        <v>46029.390277777777</v>
      </c>
    </row>
    <row r="55" spans="1:10" ht="16" customHeight="1" x14ac:dyDescent="0.35">
      <c r="A55" t="s">
        <v>2647</v>
      </c>
      <c r="B55" t="s">
        <v>593</v>
      </c>
      <c r="C55" t="s">
        <v>63</v>
      </c>
      <c r="D55">
        <v>4</v>
      </c>
      <c r="E55" t="s">
        <v>2595</v>
      </c>
      <c r="F55">
        <v>14461</v>
      </c>
      <c r="G55">
        <v>133</v>
      </c>
      <c r="H55" t="s">
        <v>2596</v>
      </c>
      <c r="I55">
        <v>0</v>
      </c>
      <c r="J55" s="7">
        <v>46029.39166666667</v>
      </c>
    </row>
    <row r="56" spans="1:10" ht="16" customHeight="1" x14ac:dyDescent="0.35">
      <c r="A56" t="s">
        <v>2648</v>
      </c>
      <c r="B56" t="s">
        <v>593</v>
      </c>
      <c r="C56" t="s">
        <v>63</v>
      </c>
      <c r="D56">
        <v>5</v>
      </c>
      <c r="E56" t="s">
        <v>2598</v>
      </c>
      <c r="F56">
        <v>12762</v>
      </c>
      <c r="G56">
        <v>114</v>
      </c>
      <c r="H56" t="s">
        <v>2587</v>
      </c>
      <c r="I56">
        <v>0</v>
      </c>
      <c r="J56" s="7">
        <v>46029.393055555556</v>
      </c>
    </row>
    <row r="57" spans="1:10" ht="16" customHeight="1" x14ac:dyDescent="0.35">
      <c r="A57" t="s">
        <v>2649</v>
      </c>
      <c r="B57" t="s">
        <v>594</v>
      </c>
      <c r="C57" t="s">
        <v>63</v>
      </c>
      <c r="D57">
        <v>1</v>
      </c>
      <c r="E57" t="s">
        <v>2586</v>
      </c>
      <c r="F57">
        <v>15806</v>
      </c>
      <c r="G57">
        <v>119</v>
      </c>
      <c r="H57" t="s">
        <v>2587</v>
      </c>
      <c r="I57">
        <v>0</v>
      </c>
      <c r="J57" s="7">
        <v>46029.393055555556</v>
      </c>
    </row>
    <row r="58" spans="1:10" ht="16" customHeight="1" x14ac:dyDescent="0.35">
      <c r="A58" t="s">
        <v>2650</v>
      </c>
      <c r="B58" t="s">
        <v>594</v>
      </c>
      <c r="C58" t="s">
        <v>63</v>
      </c>
      <c r="D58">
        <v>2</v>
      </c>
      <c r="E58" t="s">
        <v>2589</v>
      </c>
      <c r="F58">
        <v>13380</v>
      </c>
      <c r="G58">
        <v>96</v>
      </c>
      <c r="H58" t="s">
        <v>2587</v>
      </c>
      <c r="I58">
        <v>0</v>
      </c>
      <c r="J58" s="7">
        <v>46029.394444444442</v>
      </c>
    </row>
    <row r="59" spans="1:10" ht="16" customHeight="1" x14ac:dyDescent="0.35">
      <c r="A59" t="s">
        <v>2651</v>
      </c>
      <c r="B59" t="s">
        <v>594</v>
      </c>
      <c r="C59" t="s">
        <v>63</v>
      </c>
      <c r="D59">
        <v>3</v>
      </c>
      <c r="E59" t="s">
        <v>2592</v>
      </c>
      <c r="F59">
        <v>26953</v>
      </c>
      <c r="G59">
        <v>73</v>
      </c>
      <c r="H59" t="s">
        <v>2593</v>
      </c>
      <c r="I59">
        <v>1</v>
      </c>
      <c r="J59" s="7">
        <v>46029.395833333336</v>
      </c>
    </row>
    <row r="60" spans="1:10" ht="16" customHeight="1" x14ac:dyDescent="0.35">
      <c r="A60" t="s">
        <v>2652</v>
      </c>
      <c r="B60" t="s">
        <v>594</v>
      </c>
      <c r="C60" t="s">
        <v>63</v>
      </c>
      <c r="D60">
        <v>4</v>
      </c>
      <c r="E60" t="s">
        <v>2595</v>
      </c>
      <c r="F60">
        <v>24527</v>
      </c>
      <c r="G60">
        <v>203</v>
      </c>
      <c r="H60" t="s">
        <v>2596</v>
      </c>
      <c r="I60">
        <v>0</v>
      </c>
      <c r="J60" s="7">
        <v>46029.397222222222</v>
      </c>
    </row>
    <row r="61" spans="1:10" ht="16" customHeight="1" x14ac:dyDescent="0.35">
      <c r="A61" t="s">
        <v>2653</v>
      </c>
      <c r="B61" t="s">
        <v>594</v>
      </c>
      <c r="C61" t="s">
        <v>63</v>
      </c>
      <c r="D61">
        <v>5</v>
      </c>
      <c r="E61" t="s">
        <v>2598</v>
      </c>
      <c r="F61">
        <v>22101</v>
      </c>
      <c r="G61">
        <v>180</v>
      </c>
      <c r="H61" t="s">
        <v>2587</v>
      </c>
      <c r="I61">
        <v>0</v>
      </c>
      <c r="J61" s="7">
        <v>46029.398611111108</v>
      </c>
    </row>
    <row r="62" spans="1:10" ht="16" customHeight="1" x14ac:dyDescent="0.35">
      <c r="A62" t="s">
        <v>2654</v>
      </c>
      <c r="B62" t="s">
        <v>595</v>
      </c>
      <c r="C62" t="s">
        <v>66</v>
      </c>
      <c r="D62">
        <v>1</v>
      </c>
      <c r="E62" t="s">
        <v>2586</v>
      </c>
      <c r="F62">
        <v>41317</v>
      </c>
      <c r="G62">
        <v>63</v>
      </c>
      <c r="H62" t="s">
        <v>2587</v>
      </c>
      <c r="I62">
        <v>0</v>
      </c>
      <c r="J62" s="7">
        <v>46030.377083333333</v>
      </c>
    </row>
    <row r="63" spans="1:10" ht="16" customHeight="1" x14ac:dyDescent="0.35">
      <c r="A63" t="s">
        <v>2655</v>
      </c>
      <c r="B63" t="s">
        <v>595</v>
      </c>
      <c r="C63" t="s">
        <v>66</v>
      </c>
      <c r="D63">
        <v>2</v>
      </c>
      <c r="E63" t="s">
        <v>2589</v>
      </c>
      <c r="F63">
        <v>36222</v>
      </c>
      <c r="G63">
        <v>53</v>
      </c>
      <c r="H63" t="s">
        <v>2587</v>
      </c>
      <c r="I63">
        <v>0</v>
      </c>
      <c r="J63" s="7">
        <v>46030.378472222219</v>
      </c>
    </row>
    <row r="64" spans="1:10" ht="16" customHeight="1" x14ac:dyDescent="0.35">
      <c r="A64" t="s">
        <v>2656</v>
      </c>
      <c r="B64" t="s">
        <v>595</v>
      </c>
      <c r="C64" t="s">
        <v>66</v>
      </c>
      <c r="D64">
        <v>3</v>
      </c>
      <c r="E64" t="s">
        <v>2592</v>
      </c>
      <c r="F64">
        <v>31127</v>
      </c>
      <c r="G64">
        <v>44</v>
      </c>
      <c r="H64" t="s">
        <v>2593</v>
      </c>
      <c r="I64">
        <v>0</v>
      </c>
      <c r="J64" s="7">
        <v>46030.379861111112</v>
      </c>
    </row>
    <row r="65" spans="1:10" ht="16" customHeight="1" x14ac:dyDescent="0.35">
      <c r="A65" t="s">
        <v>2657</v>
      </c>
      <c r="B65" t="s">
        <v>595</v>
      </c>
      <c r="C65" t="s">
        <v>66</v>
      </c>
      <c r="D65">
        <v>4</v>
      </c>
      <c r="E65" t="s">
        <v>2595</v>
      </c>
      <c r="F65">
        <v>26033</v>
      </c>
      <c r="G65">
        <v>35</v>
      </c>
      <c r="H65" t="s">
        <v>2596</v>
      </c>
      <c r="I65">
        <v>0</v>
      </c>
      <c r="J65" s="7">
        <v>46030.381249999999</v>
      </c>
    </row>
    <row r="66" spans="1:10" ht="16" customHeight="1" x14ac:dyDescent="0.35">
      <c r="A66" t="s">
        <v>2658</v>
      </c>
      <c r="B66" t="s">
        <v>595</v>
      </c>
      <c r="C66" t="s">
        <v>66</v>
      </c>
      <c r="D66">
        <v>5</v>
      </c>
      <c r="E66" t="s">
        <v>2598</v>
      </c>
      <c r="F66">
        <v>54538</v>
      </c>
      <c r="G66">
        <v>25</v>
      </c>
      <c r="H66" t="s">
        <v>2587</v>
      </c>
      <c r="I66">
        <v>0</v>
      </c>
      <c r="J66" s="7">
        <v>46030.382638888892</v>
      </c>
    </row>
    <row r="67" spans="1:10" ht="16" customHeight="1" x14ac:dyDescent="0.35">
      <c r="A67" t="s">
        <v>2659</v>
      </c>
      <c r="B67" t="s">
        <v>596</v>
      </c>
      <c r="C67" t="s">
        <v>66</v>
      </c>
      <c r="D67">
        <v>1</v>
      </c>
      <c r="E67" t="s">
        <v>2586</v>
      </c>
      <c r="F67">
        <v>34139</v>
      </c>
      <c r="G67">
        <v>116</v>
      </c>
      <c r="H67" t="s">
        <v>2587</v>
      </c>
      <c r="I67">
        <v>0</v>
      </c>
      <c r="J67" s="7">
        <v>46030.382638888892</v>
      </c>
    </row>
    <row r="68" spans="1:10" ht="16" customHeight="1" x14ac:dyDescent="0.35">
      <c r="A68" t="s">
        <v>2660</v>
      </c>
      <c r="B68" t="s">
        <v>596</v>
      </c>
      <c r="C68" t="s">
        <v>66</v>
      </c>
      <c r="D68">
        <v>2</v>
      </c>
      <c r="E68" t="s">
        <v>2589</v>
      </c>
      <c r="F68">
        <v>30621</v>
      </c>
      <c r="G68">
        <v>102</v>
      </c>
      <c r="H68" t="s">
        <v>2587</v>
      </c>
      <c r="I68">
        <v>0</v>
      </c>
      <c r="J68" s="7">
        <v>46030.384027777778</v>
      </c>
    </row>
    <row r="69" spans="1:10" ht="16" customHeight="1" x14ac:dyDescent="0.35">
      <c r="A69" t="s">
        <v>2661</v>
      </c>
      <c r="B69" t="s">
        <v>596</v>
      </c>
      <c r="C69" t="s">
        <v>66</v>
      </c>
      <c r="D69">
        <v>3</v>
      </c>
      <c r="E69" t="s">
        <v>2592</v>
      </c>
      <c r="F69">
        <v>27103</v>
      </c>
      <c r="G69">
        <v>88</v>
      </c>
      <c r="H69" t="s">
        <v>2593</v>
      </c>
      <c r="I69">
        <v>1</v>
      </c>
      <c r="J69" s="7">
        <v>46030.385416666664</v>
      </c>
    </row>
    <row r="70" spans="1:10" ht="16" customHeight="1" x14ac:dyDescent="0.35">
      <c r="A70" t="s">
        <v>2662</v>
      </c>
      <c r="B70" t="s">
        <v>596</v>
      </c>
      <c r="C70" t="s">
        <v>66</v>
      </c>
      <c r="D70">
        <v>4</v>
      </c>
      <c r="E70" t="s">
        <v>2595</v>
      </c>
      <c r="F70">
        <v>23585</v>
      </c>
      <c r="G70">
        <v>74</v>
      </c>
      <c r="H70" t="s">
        <v>2596</v>
      </c>
      <c r="I70">
        <v>0</v>
      </c>
      <c r="J70" s="7">
        <v>46030.386805555558</v>
      </c>
    </row>
    <row r="71" spans="1:10" ht="16" customHeight="1" x14ac:dyDescent="0.35">
      <c r="A71" t="s">
        <v>2663</v>
      </c>
      <c r="B71" t="s">
        <v>596</v>
      </c>
      <c r="C71" t="s">
        <v>66</v>
      </c>
      <c r="D71">
        <v>5</v>
      </c>
      <c r="E71" t="s">
        <v>2598</v>
      </c>
      <c r="F71">
        <v>20067</v>
      </c>
      <c r="G71">
        <v>60</v>
      </c>
      <c r="H71" t="s">
        <v>2587</v>
      </c>
      <c r="I71">
        <v>0</v>
      </c>
      <c r="J71" s="7">
        <v>46030.388194444444</v>
      </c>
    </row>
    <row r="72" spans="1:10" ht="16" customHeight="1" x14ac:dyDescent="0.35">
      <c r="A72" t="s">
        <v>2664</v>
      </c>
      <c r="B72" t="s">
        <v>597</v>
      </c>
      <c r="C72" t="s">
        <v>66</v>
      </c>
      <c r="D72">
        <v>1</v>
      </c>
      <c r="E72" t="s">
        <v>2586</v>
      </c>
      <c r="F72">
        <v>47973</v>
      </c>
      <c r="G72">
        <v>62</v>
      </c>
      <c r="H72" t="s">
        <v>2587</v>
      </c>
      <c r="I72">
        <v>0</v>
      </c>
      <c r="J72" s="7">
        <v>46030.388194444444</v>
      </c>
    </row>
    <row r="73" spans="1:10" ht="16" customHeight="1" x14ac:dyDescent="0.35">
      <c r="A73" t="s">
        <v>2665</v>
      </c>
      <c r="B73" t="s">
        <v>597</v>
      </c>
      <c r="C73" t="s">
        <v>66</v>
      </c>
      <c r="D73">
        <v>2</v>
      </c>
      <c r="E73" t="s">
        <v>2589</v>
      </c>
      <c r="F73">
        <v>43727</v>
      </c>
      <c r="G73">
        <v>43</v>
      </c>
      <c r="H73" t="s">
        <v>2587</v>
      </c>
      <c r="I73">
        <v>0</v>
      </c>
      <c r="J73" s="7">
        <v>46030.38958333333</v>
      </c>
    </row>
    <row r="74" spans="1:10" ht="16" customHeight="1" x14ac:dyDescent="0.35">
      <c r="A74" t="s">
        <v>2666</v>
      </c>
      <c r="B74" t="s">
        <v>597</v>
      </c>
      <c r="C74" t="s">
        <v>66</v>
      </c>
      <c r="D74">
        <v>3</v>
      </c>
      <c r="E74" t="s">
        <v>2592</v>
      </c>
      <c r="F74">
        <v>39482</v>
      </c>
      <c r="G74">
        <v>147</v>
      </c>
      <c r="H74" t="s">
        <v>2593</v>
      </c>
      <c r="I74">
        <v>0</v>
      </c>
      <c r="J74" s="7">
        <v>46030.390972222223</v>
      </c>
    </row>
    <row r="75" spans="1:10" ht="16" customHeight="1" x14ac:dyDescent="0.35">
      <c r="A75" t="s">
        <v>2667</v>
      </c>
      <c r="B75" t="s">
        <v>597</v>
      </c>
      <c r="C75" t="s">
        <v>66</v>
      </c>
      <c r="D75">
        <v>4</v>
      </c>
      <c r="E75" t="s">
        <v>2595</v>
      </c>
      <c r="F75">
        <v>35236</v>
      </c>
      <c r="G75">
        <v>129</v>
      </c>
      <c r="H75" t="s">
        <v>2596</v>
      </c>
      <c r="I75">
        <v>0</v>
      </c>
      <c r="J75" s="7">
        <v>46030.392361111109</v>
      </c>
    </row>
    <row r="76" spans="1:10" ht="16" customHeight="1" x14ac:dyDescent="0.35">
      <c r="A76" t="s">
        <v>2668</v>
      </c>
      <c r="B76" t="s">
        <v>597</v>
      </c>
      <c r="C76" t="s">
        <v>66</v>
      </c>
      <c r="D76">
        <v>5</v>
      </c>
      <c r="E76" t="s">
        <v>2598</v>
      </c>
      <c r="F76">
        <v>30990</v>
      </c>
      <c r="G76">
        <v>110</v>
      </c>
      <c r="H76" t="s">
        <v>2587</v>
      </c>
      <c r="I76">
        <v>0</v>
      </c>
      <c r="J76" s="7">
        <v>46030.393750000003</v>
      </c>
    </row>
    <row r="77" spans="1:10" ht="16" customHeight="1" x14ac:dyDescent="0.35">
      <c r="A77" t="s">
        <v>2669</v>
      </c>
      <c r="B77" t="s">
        <v>598</v>
      </c>
      <c r="C77" t="s">
        <v>66</v>
      </c>
      <c r="D77">
        <v>1</v>
      </c>
      <c r="E77" t="s">
        <v>2586</v>
      </c>
      <c r="F77">
        <v>13296</v>
      </c>
      <c r="G77">
        <v>114</v>
      </c>
      <c r="H77" t="s">
        <v>2587</v>
      </c>
      <c r="I77">
        <v>0</v>
      </c>
      <c r="J77" s="7">
        <v>46030.393750000003</v>
      </c>
    </row>
    <row r="78" spans="1:10" ht="16" customHeight="1" x14ac:dyDescent="0.35">
      <c r="A78" t="s">
        <v>2670</v>
      </c>
      <c r="B78" t="s">
        <v>598</v>
      </c>
      <c r="C78" t="s">
        <v>66</v>
      </c>
      <c r="D78">
        <v>2</v>
      </c>
      <c r="E78" t="s">
        <v>2589</v>
      </c>
      <c r="F78">
        <v>11185</v>
      </c>
      <c r="G78">
        <v>91</v>
      </c>
      <c r="H78" t="s">
        <v>2587</v>
      </c>
      <c r="I78">
        <v>0</v>
      </c>
      <c r="J78" s="7">
        <v>46030.395138888889</v>
      </c>
    </row>
    <row r="79" spans="1:10" ht="16" customHeight="1" x14ac:dyDescent="0.35">
      <c r="A79" t="s">
        <v>2671</v>
      </c>
      <c r="B79" t="s">
        <v>598</v>
      </c>
      <c r="C79" t="s">
        <v>66</v>
      </c>
      <c r="D79">
        <v>3</v>
      </c>
      <c r="E79" t="s">
        <v>2592</v>
      </c>
      <c r="F79">
        <v>22994</v>
      </c>
      <c r="G79">
        <v>68</v>
      </c>
      <c r="H79" t="s">
        <v>2593</v>
      </c>
      <c r="I79">
        <v>1</v>
      </c>
      <c r="J79" s="7">
        <v>46030.396527777775</v>
      </c>
    </row>
    <row r="80" spans="1:10" ht="16" customHeight="1" x14ac:dyDescent="0.35">
      <c r="A80" t="s">
        <v>2672</v>
      </c>
      <c r="B80" t="s">
        <v>598</v>
      </c>
      <c r="C80" t="s">
        <v>66</v>
      </c>
      <c r="D80">
        <v>4</v>
      </c>
      <c r="E80" t="s">
        <v>2595</v>
      </c>
      <c r="F80">
        <v>20883</v>
      </c>
      <c r="G80">
        <v>198</v>
      </c>
      <c r="H80" t="s">
        <v>2596</v>
      </c>
      <c r="I80">
        <v>0</v>
      </c>
      <c r="J80" s="7">
        <v>46030.397916666669</v>
      </c>
    </row>
    <row r="81" spans="1:10" ht="16" customHeight="1" x14ac:dyDescent="0.35">
      <c r="A81" t="s">
        <v>2673</v>
      </c>
      <c r="B81" t="s">
        <v>598</v>
      </c>
      <c r="C81" t="s">
        <v>66</v>
      </c>
      <c r="D81">
        <v>5</v>
      </c>
      <c r="E81" t="s">
        <v>2598</v>
      </c>
      <c r="F81">
        <v>18773</v>
      </c>
      <c r="G81">
        <v>175</v>
      </c>
      <c r="H81" t="s">
        <v>2587</v>
      </c>
      <c r="I81">
        <v>0</v>
      </c>
      <c r="J81" s="7">
        <v>46030.399305555555</v>
      </c>
    </row>
    <row r="82" spans="1:10" ht="16" customHeight="1" x14ac:dyDescent="0.35">
      <c r="A82" t="s">
        <v>2674</v>
      </c>
      <c r="B82" t="s">
        <v>599</v>
      </c>
      <c r="C82" t="s">
        <v>69</v>
      </c>
      <c r="D82">
        <v>1</v>
      </c>
      <c r="E82" t="s">
        <v>2586</v>
      </c>
      <c r="F82">
        <v>20109</v>
      </c>
      <c r="G82">
        <v>91</v>
      </c>
      <c r="H82" t="s">
        <v>2587</v>
      </c>
      <c r="I82">
        <v>0</v>
      </c>
      <c r="J82" s="7">
        <v>46031.37777777778</v>
      </c>
    </row>
    <row r="83" spans="1:10" ht="16" customHeight="1" x14ac:dyDescent="0.35">
      <c r="A83" t="s">
        <v>2675</v>
      </c>
      <c r="B83" t="s">
        <v>599</v>
      </c>
      <c r="C83" t="s">
        <v>69</v>
      </c>
      <c r="D83">
        <v>2</v>
      </c>
      <c r="E83" t="s">
        <v>2589</v>
      </c>
      <c r="F83">
        <v>17562</v>
      </c>
      <c r="G83">
        <v>77</v>
      </c>
      <c r="H83" t="s">
        <v>2587</v>
      </c>
      <c r="I83">
        <v>0</v>
      </c>
      <c r="J83" s="7">
        <v>46031.379166666666</v>
      </c>
    </row>
    <row r="84" spans="1:10" ht="16" customHeight="1" x14ac:dyDescent="0.35">
      <c r="A84" t="s">
        <v>2676</v>
      </c>
      <c r="B84" t="s">
        <v>599</v>
      </c>
      <c r="C84" t="s">
        <v>69</v>
      </c>
      <c r="D84">
        <v>3</v>
      </c>
      <c r="E84" t="s">
        <v>2592</v>
      </c>
      <c r="F84">
        <v>15014</v>
      </c>
      <c r="G84">
        <v>63</v>
      </c>
      <c r="H84" t="s">
        <v>2593</v>
      </c>
      <c r="I84">
        <v>0</v>
      </c>
      <c r="J84" s="7">
        <v>46031.380555555559</v>
      </c>
    </row>
    <row r="85" spans="1:10" ht="16" customHeight="1" x14ac:dyDescent="0.35">
      <c r="A85" t="s">
        <v>2677</v>
      </c>
      <c r="B85" t="s">
        <v>599</v>
      </c>
      <c r="C85" t="s">
        <v>69</v>
      </c>
      <c r="D85">
        <v>4</v>
      </c>
      <c r="E85" t="s">
        <v>2595</v>
      </c>
      <c r="F85">
        <v>29267</v>
      </c>
      <c r="G85">
        <v>49</v>
      </c>
      <c r="H85" t="s">
        <v>2596</v>
      </c>
      <c r="I85">
        <v>0</v>
      </c>
      <c r="J85" s="7">
        <v>46031.381944444445</v>
      </c>
    </row>
    <row r="86" spans="1:10" ht="16" customHeight="1" x14ac:dyDescent="0.35">
      <c r="A86" t="s">
        <v>2678</v>
      </c>
      <c r="B86" t="s">
        <v>599</v>
      </c>
      <c r="C86" t="s">
        <v>69</v>
      </c>
      <c r="D86">
        <v>5</v>
      </c>
      <c r="E86" t="s">
        <v>2598</v>
      </c>
      <c r="F86">
        <v>26719</v>
      </c>
      <c r="G86">
        <v>35</v>
      </c>
      <c r="H86" t="s">
        <v>2587</v>
      </c>
      <c r="I86">
        <v>0</v>
      </c>
      <c r="J86" s="7">
        <v>46031.383333333331</v>
      </c>
    </row>
    <row r="87" spans="1:10" ht="16" customHeight="1" x14ac:dyDescent="0.35">
      <c r="A87" t="s">
        <v>2679</v>
      </c>
      <c r="B87" t="s">
        <v>600</v>
      </c>
      <c r="C87" t="s">
        <v>69</v>
      </c>
      <c r="D87">
        <v>1</v>
      </c>
      <c r="E87" t="s">
        <v>2586</v>
      </c>
      <c r="F87">
        <v>31078</v>
      </c>
      <c r="G87">
        <v>151</v>
      </c>
      <c r="H87" t="s">
        <v>2587</v>
      </c>
      <c r="I87">
        <v>0</v>
      </c>
      <c r="J87" s="7">
        <v>46031.383333333331</v>
      </c>
    </row>
    <row r="88" spans="1:10" ht="16" customHeight="1" x14ac:dyDescent="0.35">
      <c r="A88" t="s">
        <v>2680</v>
      </c>
      <c r="B88" t="s">
        <v>600</v>
      </c>
      <c r="C88" t="s">
        <v>69</v>
      </c>
      <c r="D88">
        <v>2</v>
      </c>
      <c r="E88" t="s">
        <v>2589</v>
      </c>
      <c r="F88">
        <v>27803</v>
      </c>
      <c r="G88">
        <v>132</v>
      </c>
      <c r="H88" t="s">
        <v>2587</v>
      </c>
      <c r="I88">
        <v>0</v>
      </c>
      <c r="J88" s="7">
        <v>46031.384722222225</v>
      </c>
    </row>
    <row r="89" spans="1:10" ht="16" customHeight="1" x14ac:dyDescent="0.35">
      <c r="A89" t="s">
        <v>2681</v>
      </c>
      <c r="B89" t="s">
        <v>600</v>
      </c>
      <c r="C89" t="s">
        <v>69</v>
      </c>
      <c r="D89">
        <v>3</v>
      </c>
      <c r="E89" t="s">
        <v>2592</v>
      </c>
      <c r="F89">
        <v>24527</v>
      </c>
      <c r="G89">
        <v>114</v>
      </c>
      <c r="H89" t="s">
        <v>2593</v>
      </c>
      <c r="I89">
        <v>1</v>
      </c>
      <c r="J89" s="7">
        <v>46031.386111111111</v>
      </c>
    </row>
    <row r="90" spans="1:10" ht="16" customHeight="1" x14ac:dyDescent="0.35">
      <c r="A90" t="s">
        <v>2682</v>
      </c>
      <c r="B90" t="s">
        <v>600</v>
      </c>
      <c r="C90" t="s">
        <v>69</v>
      </c>
      <c r="D90">
        <v>4</v>
      </c>
      <c r="E90" t="s">
        <v>2595</v>
      </c>
      <c r="F90">
        <v>21252</v>
      </c>
      <c r="G90">
        <v>95</v>
      </c>
      <c r="H90" t="s">
        <v>2596</v>
      </c>
      <c r="I90">
        <v>0</v>
      </c>
      <c r="J90" s="7">
        <v>46031.387499999997</v>
      </c>
    </row>
    <row r="91" spans="1:10" ht="16" customHeight="1" x14ac:dyDescent="0.35">
      <c r="A91" t="s">
        <v>2683</v>
      </c>
      <c r="B91" t="s">
        <v>600</v>
      </c>
      <c r="C91" t="s">
        <v>69</v>
      </c>
      <c r="D91">
        <v>5</v>
      </c>
      <c r="E91" t="s">
        <v>2598</v>
      </c>
      <c r="F91">
        <v>17977</v>
      </c>
      <c r="G91">
        <v>76</v>
      </c>
      <c r="H91" t="s">
        <v>2587</v>
      </c>
      <c r="I91">
        <v>0</v>
      </c>
      <c r="J91" s="7">
        <v>46031.388888888891</v>
      </c>
    </row>
    <row r="92" spans="1:10" ht="16" customHeight="1" x14ac:dyDescent="0.35">
      <c r="A92" t="s">
        <v>2684</v>
      </c>
      <c r="B92" t="s">
        <v>602</v>
      </c>
      <c r="C92" t="s">
        <v>69</v>
      </c>
      <c r="D92">
        <v>1</v>
      </c>
      <c r="E92" t="s">
        <v>2586</v>
      </c>
      <c r="F92">
        <v>18823</v>
      </c>
      <c r="G92">
        <v>72</v>
      </c>
      <c r="H92" t="s">
        <v>2587</v>
      </c>
      <c r="I92">
        <v>0</v>
      </c>
      <c r="J92" s="7">
        <v>46031.388888888891</v>
      </c>
    </row>
    <row r="93" spans="1:10" ht="16" customHeight="1" x14ac:dyDescent="0.35">
      <c r="A93" t="s">
        <v>2685</v>
      </c>
      <c r="B93" t="s">
        <v>602</v>
      </c>
      <c r="C93" t="s">
        <v>69</v>
      </c>
      <c r="D93">
        <v>2</v>
      </c>
      <c r="E93" t="s">
        <v>2589</v>
      </c>
      <c r="F93">
        <v>17125</v>
      </c>
      <c r="G93">
        <v>202</v>
      </c>
      <c r="H93" t="s">
        <v>2587</v>
      </c>
      <c r="I93">
        <v>0</v>
      </c>
      <c r="J93" s="7">
        <v>46031.390277777777</v>
      </c>
    </row>
    <row r="94" spans="1:10" ht="16" customHeight="1" x14ac:dyDescent="0.35">
      <c r="A94" t="s">
        <v>2686</v>
      </c>
      <c r="B94" t="s">
        <v>602</v>
      </c>
      <c r="C94" t="s">
        <v>69</v>
      </c>
      <c r="D94">
        <v>3</v>
      </c>
      <c r="E94" t="s">
        <v>2592</v>
      </c>
      <c r="F94">
        <v>15426</v>
      </c>
      <c r="G94">
        <v>179</v>
      </c>
      <c r="H94" t="s">
        <v>2593</v>
      </c>
      <c r="I94">
        <v>0</v>
      </c>
      <c r="J94" s="7">
        <v>46031.39166666667</v>
      </c>
    </row>
    <row r="95" spans="1:10" ht="16" customHeight="1" x14ac:dyDescent="0.35">
      <c r="A95" t="s">
        <v>2687</v>
      </c>
      <c r="B95" t="s">
        <v>602</v>
      </c>
      <c r="C95" t="s">
        <v>69</v>
      </c>
      <c r="D95">
        <v>4</v>
      </c>
      <c r="E95" t="s">
        <v>2595</v>
      </c>
      <c r="F95">
        <v>13728</v>
      </c>
      <c r="G95">
        <v>156</v>
      </c>
      <c r="H95" t="s">
        <v>2596</v>
      </c>
      <c r="I95">
        <v>0</v>
      </c>
      <c r="J95" s="7">
        <v>46031.393055555556</v>
      </c>
    </row>
    <row r="96" spans="1:10" ht="16" customHeight="1" x14ac:dyDescent="0.35">
      <c r="A96" t="s">
        <v>2688</v>
      </c>
      <c r="B96" t="s">
        <v>602</v>
      </c>
      <c r="C96" t="s">
        <v>69</v>
      </c>
      <c r="D96">
        <v>5</v>
      </c>
      <c r="E96" t="s">
        <v>2598</v>
      </c>
      <c r="F96">
        <v>12030</v>
      </c>
      <c r="G96">
        <v>132</v>
      </c>
      <c r="H96" t="s">
        <v>2587</v>
      </c>
      <c r="I96">
        <v>0</v>
      </c>
      <c r="J96" s="7">
        <v>46031.394444444442</v>
      </c>
    </row>
    <row r="97" spans="1:10" ht="16" customHeight="1" x14ac:dyDescent="0.35">
      <c r="A97" t="s">
        <v>2689</v>
      </c>
      <c r="B97" t="s">
        <v>603</v>
      </c>
      <c r="C97" t="s">
        <v>69</v>
      </c>
      <c r="D97">
        <v>1</v>
      </c>
      <c r="E97" t="s">
        <v>2586</v>
      </c>
      <c r="F97">
        <v>25976</v>
      </c>
      <c r="G97">
        <v>131</v>
      </c>
      <c r="H97" t="s">
        <v>2587</v>
      </c>
      <c r="I97">
        <v>0</v>
      </c>
      <c r="J97" s="7">
        <v>46031.394444444442</v>
      </c>
    </row>
    <row r="98" spans="1:10" ht="16" customHeight="1" x14ac:dyDescent="0.35">
      <c r="A98" t="s">
        <v>2690</v>
      </c>
      <c r="B98" t="s">
        <v>603</v>
      </c>
      <c r="C98" t="s">
        <v>69</v>
      </c>
      <c r="D98">
        <v>2</v>
      </c>
      <c r="E98" t="s">
        <v>2589</v>
      </c>
      <c r="F98">
        <v>21706</v>
      </c>
      <c r="G98">
        <v>103</v>
      </c>
      <c r="H98" t="s">
        <v>2587</v>
      </c>
      <c r="I98">
        <v>0</v>
      </c>
      <c r="J98" s="7">
        <v>46031.395833333336</v>
      </c>
    </row>
    <row r="99" spans="1:10" ht="16" customHeight="1" x14ac:dyDescent="0.35">
      <c r="A99" t="s">
        <v>2691</v>
      </c>
      <c r="B99" t="s">
        <v>603</v>
      </c>
      <c r="C99" t="s">
        <v>69</v>
      </c>
      <c r="D99">
        <v>3</v>
      </c>
      <c r="E99" t="s">
        <v>2592</v>
      </c>
      <c r="F99">
        <v>45596</v>
      </c>
      <c r="G99">
        <v>75</v>
      </c>
      <c r="H99" t="s">
        <v>2593</v>
      </c>
      <c r="I99">
        <v>1</v>
      </c>
      <c r="J99" s="7">
        <v>46031.397222222222</v>
      </c>
    </row>
    <row r="100" spans="1:10" ht="16" customHeight="1" x14ac:dyDescent="0.35">
      <c r="A100" t="s">
        <v>2692</v>
      </c>
      <c r="B100" t="s">
        <v>603</v>
      </c>
      <c r="C100" t="s">
        <v>69</v>
      </c>
      <c r="D100">
        <v>4</v>
      </c>
      <c r="E100" t="s">
        <v>2595</v>
      </c>
      <c r="F100">
        <v>41326</v>
      </c>
      <c r="G100">
        <v>232</v>
      </c>
      <c r="H100" t="s">
        <v>2596</v>
      </c>
      <c r="I100">
        <v>0</v>
      </c>
      <c r="J100" s="7">
        <v>46031.398611111108</v>
      </c>
    </row>
    <row r="101" spans="1:10" ht="16" customHeight="1" x14ac:dyDescent="0.35">
      <c r="A101" t="s">
        <v>2693</v>
      </c>
      <c r="B101" t="s">
        <v>603</v>
      </c>
      <c r="C101" t="s">
        <v>69</v>
      </c>
      <c r="D101">
        <v>5</v>
      </c>
      <c r="E101" t="s">
        <v>2598</v>
      </c>
      <c r="F101">
        <v>37056</v>
      </c>
      <c r="G101">
        <v>204</v>
      </c>
      <c r="H101" t="s">
        <v>2587</v>
      </c>
      <c r="I101">
        <v>0</v>
      </c>
      <c r="J101" s="7">
        <v>46031.4</v>
      </c>
    </row>
    <row r="102" spans="1:10" ht="16" customHeight="1" x14ac:dyDescent="0.35">
      <c r="A102" t="s">
        <v>2694</v>
      </c>
      <c r="B102" t="s">
        <v>604</v>
      </c>
      <c r="C102" t="s">
        <v>70</v>
      </c>
      <c r="D102">
        <v>1</v>
      </c>
      <c r="E102" t="s">
        <v>2586</v>
      </c>
      <c r="F102">
        <v>23658</v>
      </c>
      <c r="G102">
        <v>88</v>
      </c>
      <c r="H102" t="s">
        <v>2587</v>
      </c>
      <c r="I102">
        <v>0</v>
      </c>
      <c r="J102" s="7">
        <v>46032.378472222219</v>
      </c>
    </row>
    <row r="103" spans="1:10" ht="16" customHeight="1" x14ac:dyDescent="0.35">
      <c r="A103" t="s">
        <v>2695</v>
      </c>
      <c r="B103" t="s">
        <v>604</v>
      </c>
      <c r="C103" t="s">
        <v>70</v>
      </c>
      <c r="D103">
        <v>2</v>
      </c>
      <c r="E103" t="s">
        <v>2589</v>
      </c>
      <c r="F103">
        <v>20577</v>
      </c>
      <c r="G103">
        <v>74</v>
      </c>
      <c r="H103" t="s">
        <v>2587</v>
      </c>
      <c r="I103">
        <v>0</v>
      </c>
      <c r="J103" s="7">
        <v>46032.379861111112</v>
      </c>
    </row>
    <row r="104" spans="1:10" ht="16" customHeight="1" x14ac:dyDescent="0.35">
      <c r="A104" t="s">
        <v>2696</v>
      </c>
      <c r="B104" t="s">
        <v>604</v>
      </c>
      <c r="C104" t="s">
        <v>70</v>
      </c>
      <c r="D104">
        <v>3</v>
      </c>
      <c r="E104" t="s">
        <v>2592</v>
      </c>
      <c r="F104">
        <v>17496</v>
      </c>
      <c r="G104">
        <v>60</v>
      </c>
      <c r="H104" t="s">
        <v>2593</v>
      </c>
      <c r="I104">
        <v>0</v>
      </c>
      <c r="J104" s="7">
        <v>46032.381249999999</v>
      </c>
    </row>
    <row r="105" spans="1:10" ht="16" customHeight="1" x14ac:dyDescent="0.35">
      <c r="A105" t="s">
        <v>2697</v>
      </c>
      <c r="B105" t="s">
        <v>604</v>
      </c>
      <c r="C105" t="s">
        <v>70</v>
      </c>
      <c r="D105">
        <v>4</v>
      </c>
      <c r="E105" t="s">
        <v>2595</v>
      </c>
      <c r="F105">
        <v>34734</v>
      </c>
      <c r="G105">
        <v>46</v>
      </c>
      <c r="H105" t="s">
        <v>2596</v>
      </c>
      <c r="I105">
        <v>0</v>
      </c>
      <c r="J105" s="7">
        <v>46032.382638888892</v>
      </c>
    </row>
    <row r="106" spans="1:10" ht="16" customHeight="1" x14ac:dyDescent="0.35">
      <c r="A106" t="s">
        <v>2698</v>
      </c>
      <c r="B106" t="s">
        <v>604</v>
      </c>
      <c r="C106" t="s">
        <v>70</v>
      </c>
      <c r="D106">
        <v>5</v>
      </c>
      <c r="E106" t="s">
        <v>2598</v>
      </c>
      <c r="F106">
        <v>31653</v>
      </c>
      <c r="G106">
        <v>32</v>
      </c>
      <c r="H106" t="s">
        <v>2587</v>
      </c>
      <c r="I106">
        <v>0</v>
      </c>
      <c r="J106" s="7">
        <v>46032.384027777778</v>
      </c>
    </row>
    <row r="107" spans="1:10" ht="16" customHeight="1" x14ac:dyDescent="0.35">
      <c r="A107" t="s">
        <v>2699</v>
      </c>
      <c r="B107" t="s">
        <v>605</v>
      </c>
      <c r="C107" t="s">
        <v>70</v>
      </c>
      <c r="D107">
        <v>1</v>
      </c>
      <c r="E107" t="s">
        <v>2586</v>
      </c>
      <c r="F107">
        <v>35321</v>
      </c>
      <c r="G107">
        <v>147</v>
      </c>
      <c r="H107" t="s">
        <v>2587</v>
      </c>
      <c r="I107">
        <v>0</v>
      </c>
      <c r="J107" s="7">
        <v>46032.384027777778</v>
      </c>
    </row>
    <row r="108" spans="1:10" ht="16" customHeight="1" x14ac:dyDescent="0.35">
      <c r="A108" t="s">
        <v>2700</v>
      </c>
      <c r="B108" t="s">
        <v>605</v>
      </c>
      <c r="C108" t="s">
        <v>70</v>
      </c>
      <c r="D108">
        <v>2</v>
      </c>
      <c r="E108" t="s">
        <v>2589</v>
      </c>
      <c r="F108">
        <v>31512</v>
      </c>
      <c r="G108">
        <v>128</v>
      </c>
      <c r="H108" t="s">
        <v>2587</v>
      </c>
      <c r="I108">
        <v>0</v>
      </c>
      <c r="J108" s="7">
        <v>46032.385416666664</v>
      </c>
    </row>
    <row r="109" spans="1:10" ht="16" customHeight="1" x14ac:dyDescent="0.35">
      <c r="A109" t="s">
        <v>2701</v>
      </c>
      <c r="B109" t="s">
        <v>605</v>
      </c>
      <c r="C109" t="s">
        <v>70</v>
      </c>
      <c r="D109">
        <v>3</v>
      </c>
      <c r="E109" t="s">
        <v>2592</v>
      </c>
      <c r="F109">
        <v>27703</v>
      </c>
      <c r="G109">
        <v>110</v>
      </c>
      <c r="H109" t="s">
        <v>2593</v>
      </c>
      <c r="I109">
        <v>1</v>
      </c>
      <c r="J109" s="7">
        <v>46032.386805555558</v>
      </c>
    </row>
    <row r="110" spans="1:10" ht="16" customHeight="1" x14ac:dyDescent="0.35">
      <c r="A110" t="s">
        <v>2702</v>
      </c>
      <c r="B110" t="s">
        <v>605</v>
      </c>
      <c r="C110" t="s">
        <v>70</v>
      </c>
      <c r="D110">
        <v>4</v>
      </c>
      <c r="E110" t="s">
        <v>2595</v>
      </c>
      <c r="F110">
        <v>23894</v>
      </c>
      <c r="G110">
        <v>91</v>
      </c>
      <c r="H110" t="s">
        <v>2596</v>
      </c>
      <c r="I110">
        <v>0</v>
      </c>
      <c r="J110" s="7">
        <v>46032.388194444444</v>
      </c>
    </row>
    <row r="111" spans="1:10" ht="16" customHeight="1" x14ac:dyDescent="0.35">
      <c r="A111" t="s">
        <v>2703</v>
      </c>
      <c r="B111" t="s">
        <v>605</v>
      </c>
      <c r="C111" t="s">
        <v>70</v>
      </c>
      <c r="D111">
        <v>5</v>
      </c>
      <c r="E111" t="s">
        <v>2598</v>
      </c>
      <c r="F111">
        <v>20085</v>
      </c>
      <c r="G111">
        <v>72</v>
      </c>
      <c r="H111" t="s">
        <v>2587</v>
      </c>
      <c r="I111">
        <v>0</v>
      </c>
      <c r="J111" s="7">
        <v>46032.38958333333</v>
      </c>
    </row>
    <row r="112" spans="1:10" ht="16" customHeight="1" x14ac:dyDescent="0.35">
      <c r="A112" t="s">
        <v>2704</v>
      </c>
      <c r="B112" t="s">
        <v>606</v>
      </c>
      <c r="C112" t="s">
        <v>70</v>
      </c>
      <c r="D112">
        <v>1</v>
      </c>
      <c r="E112" t="s">
        <v>2586</v>
      </c>
      <c r="F112">
        <v>49306</v>
      </c>
      <c r="G112">
        <v>67</v>
      </c>
      <c r="H112" t="s">
        <v>2587</v>
      </c>
      <c r="I112">
        <v>0</v>
      </c>
      <c r="J112" s="7">
        <v>46032.38958333333</v>
      </c>
    </row>
    <row r="113" spans="1:10" ht="16" customHeight="1" x14ac:dyDescent="0.35">
      <c r="A113" t="s">
        <v>2705</v>
      </c>
      <c r="B113" t="s">
        <v>606</v>
      </c>
      <c r="C113" t="s">
        <v>70</v>
      </c>
      <c r="D113">
        <v>2</v>
      </c>
      <c r="E113" t="s">
        <v>2589</v>
      </c>
      <c r="F113">
        <v>44769</v>
      </c>
      <c r="G113">
        <v>197</v>
      </c>
      <c r="H113" t="s">
        <v>2587</v>
      </c>
      <c r="I113">
        <v>0</v>
      </c>
      <c r="J113" s="7">
        <v>46032.390972222223</v>
      </c>
    </row>
    <row r="114" spans="1:10" ht="16" customHeight="1" x14ac:dyDescent="0.35">
      <c r="A114" t="s">
        <v>2706</v>
      </c>
      <c r="B114" t="s">
        <v>606</v>
      </c>
      <c r="C114" t="s">
        <v>70</v>
      </c>
      <c r="D114">
        <v>3</v>
      </c>
      <c r="E114" t="s">
        <v>2592</v>
      </c>
      <c r="F114">
        <v>40232</v>
      </c>
      <c r="G114">
        <v>174</v>
      </c>
      <c r="H114" t="s">
        <v>2593</v>
      </c>
      <c r="I114">
        <v>0</v>
      </c>
      <c r="J114" s="7">
        <v>46032.392361111109</v>
      </c>
    </row>
    <row r="115" spans="1:10" ht="16" customHeight="1" x14ac:dyDescent="0.35">
      <c r="A115" t="s">
        <v>2707</v>
      </c>
      <c r="B115" t="s">
        <v>606</v>
      </c>
      <c r="C115" t="s">
        <v>70</v>
      </c>
      <c r="D115">
        <v>4</v>
      </c>
      <c r="E115" t="s">
        <v>2595</v>
      </c>
      <c r="F115">
        <v>35695</v>
      </c>
      <c r="G115">
        <v>151</v>
      </c>
      <c r="H115" t="s">
        <v>2596</v>
      </c>
      <c r="I115">
        <v>0</v>
      </c>
      <c r="J115" s="7">
        <v>46032.393750000003</v>
      </c>
    </row>
    <row r="116" spans="1:10" ht="16" customHeight="1" x14ac:dyDescent="0.35">
      <c r="A116" t="s">
        <v>2708</v>
      </c>
      <c r="B116" t="s">
        <v>606</v>
      </c>
      <c r="C116" t="s">
        <v>70</v>
      </c>
      <c r="D116">
        <v>5</v>
      </c>
      <c r="E116" t="s">
        <v>2598</v>
      </c>
      <c r="F116">
        <v>31158</v>
      </c>
      <c r="G116">
        <v>127</v>
      </c>
      <c r="H116" t="s">
        <v>2587</v>
      </c>
      <c r="I116">
        <v>0</v>
      </c>
      <c r="J116" s="7">
        <v>46032.395138888889</v>
      </c>
    </row>
    <row r="117" spans="1:10" ht="16" customHeight="1" x14ac:dyDescent="0.35">
      <c r="A117" t="s">
        <v>2709</v>
      </c>
      <c r="B117" t="s">
        <v>607</v>
      </c>
      <c r="C117" t="s">
        <v>70</v>
      </c>
      <c r="D117">
        <v>1</v>
      </c>
      <c r="E117" t="s">
        <v>2586</v>
      </c>
      <c r="F117">
        <v>14236</v>
      </c>
      <c r="G117">
        <v>125</v>
      </c>
      <c r="H117" t="s">
        <v>2587</v>
      </c>
      <c r="I117">
        <v>0</v>
      </c>
      <c r="J117" s="7">
        <v>46032.395138888889</v>
      </c>
    </row>
    <row r="118" spans="1:10" ht="16" customHeight="1" x14ac:dyDescent="0.35">
      <c r="A118" t="s">
        <v>2710</v>
      </c>
      <c r="B118" t="s">
        <v>607</v>
      </c>
      <c r="C118" t="s">
        <v>70</v>
      </c>
      <c r="D118">
        <v>2</v>
      </c>
      <c r="E118" t="s">
        <v>2589</v>
      </c>
      <c r="F118">
        <v>27810</v>
      </c>
      <c r="G118">
        <v>97</v>
      </c>
      <c r="H118" t="s">
        <v>2587</v>
      </c>
      <c r="I118">
        <v>0</v>
      </c>
      <c r="J118" s="7">
        <v>46032.396527777775</v>
      </c>
    </row>
    <row r="119" spans="1:10" ht="16" customHeight="1" x14ac:dyDescent="0.35">
      <c r="A119" t="s">
        <v>2711</v>
      </c>
      <c r="B119" t="s">
        <v>607</v>
      </c>
      <c r="C119" t="s">
        <v>70</v>
      </c>
      <c r="D119">
        <v>3</v>
      </c>
      <c r="E119" t="s">
        <v>2592</v>
      </c>
      <c r="F119">
        <v>25384</v>
      </c>
      <c r="G119">
        <v>69</v>
      </c>
      <c r="H119" t="s">
        <v>2593</v>
      </c>
      <c r="I119">
        <v>1</v>
      </c>
      <c r="J119" s="7">
        <v>46032.397916666669</v>
      </c>
    </row>
    <row r="120" spans="1:10" ht="16" customHeight="1" x14ac:dyDescent="0.35">
      <c r="A120" t="s">
        <v>2712</v>
      </c>
      <c r="B120" t="s">
        <v>607</v>
      </c>
      <c r="C120" t="s">
        <v>70</v>
      </c>
      <c r="D120">
        <v>4</v>
      </c>
      <c r="E120" t="s">
        <v>2595</v>
      </c>
      <c r="F120">
        <v>22957</v>
      </c>
      <c r="G120">
        <v>225</v>
      </c>
      <c r="H120" t="s">
        <v>2596</v>
      </c>
      <c r="I120">
        <v>0</v>
      </c>
      <c r="J120" s="7">
        <v>46032.399305555555</v>
      </c>
    </row>
    <row r="121" spans="1:10" ht="16" customHeight="1" x14ac:dyDescent="0.35">
      <c r="A121" t="s">
        <v>2713</v>
      </c>
      <c r="B121" t="s">
        <v>607</v>
      </c>
      <c r="C121" t="s">
        <v>70</v>
      </c>
      <c r="D121">
        <v>5</v>
      </c>
      <c r="E121" t="s">
        <v>2598</v>
      </c>
      <c r="F121">
        <v>20531</v>
      </c>
      <c r="G121">
        <v>198</v>
      </c>
      <c r="H121" t="s">
        <v>2587</v>
      </c>
      <c r="I121">
        <v>0</v>
      </c>
      <c r="J121" s="7">
        <v>46032.400694444441</v>
      </c>
    </row>
    <row r="122" spans="1:10" ht="16" customHeight="1" x14ac:dyDescent="0.35">
      <c r="A122" t="s">
        <v>2714</v>
      </c>
      <c r="B122" t="s">
        <v>608</v>
      </c>
      <c r="C122" t="s">
        <v>71</v>
      </c>
      <c r="D122">
        <v>1</v>
      </c>
      <c r="E122" t="s">
        <v>2586</v>
      </c>
      <c r="F122">
        <v>21907</v>
      </c>
      <c r="G122">
        <v>85</v>
      </c>
      <c r="H122" t="s">
        <v>2587</v>
      </c>
      <c r="I122">
        <v>0</v>
      </c>
      <c r="J122" s="7">
        <v>46033.379166666666</v>
      </c>
    </row>
    <row r="123" spans="1:10" ht="16" customHeight="1" x14ac:dyDescent="0.35">
      <c r="A123" t="s">
        <v>2715</v>
      </c>
      <c r="B123" t="s">
        <v>608</v>
      </c>
      <c r="C123" t="s">
        <v>71</v>
      </c>
      <c r="D123">
        <v>2</v>
      </c>
      <c r="E123" t="s">
        <v>2589</v>
      </c>
      <c r="F123">
        <v>18971</v>
      </c>
      <c r="G123">
        <v>71</v>
      </c>
      <c r="H123" t="s">
        <v>2587</v>
      </c>
      <c r="I123">
        <v>0</v>
      </c>
      <c r="J123" s="7">
        <v>46033.380555555559</v>
      </c>
    </row>
    <row r="124" spans="1:10" ht="16" customHeight="1" x14ac:dyDescent="0.35">
      <c r="A124" t="s">
        <v>2716</v>
      </c>
      <c r="B124" t="s">
        <v>608</v>
      </c>
      <c r="C124" t="s">
        <v>71</v>
      </c>
      <c r="D124">
        <v>3</v>
      </c>
      <c r="E124" t="s">
        <v>2592</v>
      </c>
      <c r="F124">
        <v>16036</v>
      </c>
      <c r="G124">
        <v>57</v>
      </c>
      <c r="H124" t="s">
        <v>2593</v>
      </c>
      <c r="I124">
        <v>1</v>
      </c>
      <c r="J124" s="7">
        <v>46033.381944444445</v>
      </c>
    </row>
    <row r="125" spans="1:10" ht="16" customHeight="1" x14ac:dyDescent="0.35">
      <c r="A125" t="s">
        <v>2717</v>
      </c>
      <c r="B125" t="s">
        <v>608</v>
      </c>
      <c r="C125" t="s">
        <v>71</v>
      </c>
      <c r="D125">
        <v>4</v>
      </c>
      <c r="E125" t="s">
        <v>2595</v>
      </c>
      <c r="F125">
        <v>32460</v>
      </c>
      <c r="G125">
        <v>43</v>
      </c>
      <c r="H125" t="s">
        <v>2596</v>
      </c>
      <c r="I125">
        <v>0</v>
      </c>
      <c r="J125" s="7">
        <v>46033.383333333331</v>
      </c>
    </row>
    <row r="126" spans="1:10" ht="16" customHeight="1" x14ac:dyDescent="0.35">
      <c r="A126" t="s">
        <v>2718</v>
      </c>
      <c r="B126" t="s">
        <v>608</v>
      </c>
      <c r="C126" t="s">
        <v>71</v>
      </c>
      <c r="D126">
        <v>5</v>
      </c>
      <c r="E126" t="s">
        <v>2598</v>
      </c>
      <c r="F126">
        <v>29524</v>
      </c>
      <c r="G126">
        <v>121</v>
      </c>
      <c r="H126" t="s">
        <v>2587</v>
      </c>
      <c r="I126">
        <v>0</v>
      </c>
      <c r="J126" s="7">
        <v>46033.384722222225</v>
      </c>
    </row>
    <row r="127" spans="1:10" ht="16" customHeight="1" x14ac:dyDescent="0.35">
      <c r="A127" t="s">
        <v>2719</v>
      </c>
      <c r="B127" t="s">
        <v>609</v>
      </c>
      <c r="C127" t="s">
        <v>71</v>
      </c>
      <c r="D127">
        <v>1</v>
      </c>
      <c r="E127" t="s">
        <v>2586</v>
      </c>
      <c r="F127">
        <v>16920</v>
      </c>
      <c r="G127">
        <v>143</v>
      </c>
      <c r="H127" t="s">
        <v>2587</v>
      </c>
      <c r="I127">
        <v>0</v>
      </c>
      <c r="J127" s="7">
        <v>46033.384722222225</v>
      </c>
    </row>
    <row r="128" spans="1:10" ht="16" customHeight="1" x14ac:dyDescent="0.35">
      <c r="A128" t="s">
        <v>2720</v>
      </c>
      <c r="B128" t="s">
        <v>609</v>
      </c>
      <c r="C128" t="s">
        <v>71</v>
      </c>
      <c r="D128">
        <v>2</v>
      </c>
      <c r="E128" t="s">
        <v>2589</v>
      </c>
      <c r="F128">
        <v>15052</v>
      </c>
      <c r="G128">
        <v>124</v>
      </c>
      <c r="H128" t="s">
        <v>2587</v>
      </c>
      <c r="I128">
        <v>0</v>
      </c>
      <c r="J128" s="7">
        <v>46033.386111111111</v>
      </c>
    </row>
    <row r="129" spans="1:10" ht="16" customHeight="1" x14ac:dyDescent="0.35">
      <c r="A129" t="s">
        <v>2721</v>
      </c>
      <c r="B129" t="s">
        <v>609</v>
      </c>
      <c r="C129" t="s">
        <v>71</v>
      </c>
      <c r="D129">
        <v>3</v>
      </c>
      <c r="E129" t="s">
        <v>2592</v>
      </c>
      <c r="F129">
        <v>13184</v>
      </c>
      <c r="G129">
        <v>106</v>
      </c>
      <c r="H129" t="s">
        <v>2593</v>
      </c>
      <c r="I129">
        <v>1</v>
      </c>
      <c r="J129" s="7">
        <v>46033.387499999997</v>
      </c>
    </row>
    <row r="130" spans="1:10" ht="16" customHeight="1" x14ac:dyDescent="0.35">
      <c r="A130" t="s">
        <v>2722</v>
      </c>
      <c r="B130" t="s">
        <v>609</v>
      </c>
      <c r="C130" t="s">
        <v>71</v>
      </c>
      <c r="D130">
        <v>4</v>
      </c>
      <c r="E130" t="s">
        <v>2595</v>
      </c>
      <c r="F130">
        <v>11316</v>
      </c>
      <c r="G130">
        <v>87</v>
      </c>
      <c r="H130" t="s">
        <v>2596</v>
      </c>
      <c r="I130">
        <v>0</v>
      </c>
      <c r="J130" s="7">
        <v>46033.388888888891</v>
      </c>
    </row>
    <row r="131" spans="1:10" ht="16" customHeight="1" x14ac:dyDescent="0.35">
      <c r="A131" t="s">
        <v>2723</v>
      </c>
      <c r="B131" t="s">
        <v>609</v>
      </c>
      <c r="C131" t="s">
        <v>71</v>
      </c>
      <c r="D131">
        <v>5</v>
      </c>
      <c r="E131" t="s">
        <v>2598</v>
      </c>
      <c r="F131">
        <v>9448</v>
      </c>
      <c r="G131">
        <v>68</v>
      </c>
      <c r="H131" t="s">
        <v>2587</v>
      </c>
      <c r="I131">
        <v>0</v>
      </c>
      <c r="J131" s="7">
        <v>46033.390277777777</v>
      </c>
    </row>
    <row r="132" spans="1:10" ht="16" customHeight="1" x14ac:dyDescent="0.35">
      <c r="A132" t="s">
        <v>2724</v>
      </c>
      <c r="B132" t="s">
        <v>610</v>
      </c>
      <c r="C132" t="s">
        <v>71</v>
      </c>
      <c r="D132">
        <v>1</v>
      </c>
      <c r="E132" t="s">
        <v>2586</v>
      </c>
      <c r="F132">
        <v>41608</v>
      </c>
      <c r="G132">
        <v>62</v>
      </c>
      <c r="H132" t="s">
        <v>2587</v>
      </c>
      <c r="I132">
        <v>0</v>
      </c>
      <c r="J132" s="7">
        <v>46033.390277777777</v>
      </c>
    </row>
    <row r="133" spans="1:10" ht="16" customHeight="1" x14ac:dyDescent="0.35">
      <c r="A133" t="s">
        <v>2725</v>
      </c>
      <c r="B133" t="s">
        <v>610</v>
      </c>
      <c r="C133" t="s">
        <v>71</v>
      </c>
      <c r="D133">
        <v>2</v>
      </c>
      <c r="E133" t="s">
        <v>2589</v>
      </c>
      <c r="F133">
        <v>37702</v>
      </c>
      <c r="G133">
        <v>192</v>
      </c>
      <c r="H133" t="s">
        <v>2587</v>
      </c>
      <c r="I133">
        <v>0</v>
      </c>
      <c r="J133" s="7">
        <v>46033.39166666667</v>
      </c>
    </row>
    <row r="134" spans="1:10" ht="16" customHeight="1" x14ac:dyDescent="0.35">
      <c r="A134" t="s">
        <v>2726</v>
      </c>
      <c r="B134" t="s">
        <v>610</v>
      </c>
      <c r="C134" t="s">
        <v>71</v>
      </c>
      <c r="D134">
        <v>3</v>
      </c>
      <c r="E134" t="s">
        <v>2592</v>
      </c>
      <c r="F134">
        <v>33796</v>
      </c>
      <c r="G134">
        <v>169</v>
      </c>
      <c r="H134" t="s">
        <v>2593</v>
      </c>
      <c r="I134">
        <v>1</v>
      </c>
      <c r="J134" s="7">
        <v>46033.393055555556</v>
      </c>
    </row>
    <row r="135" spans="1:10" ht="16" customHeight="1" x14ac:dyDescent="0.35">
      <c r="A135" t="s">
        <v>2727</v>
      </c>
      <c r="B135" t="s">
        <v>610</v>
      </c>
      <c r="C135" t="s">
        <v>71</v>
      </c>
      <c r="D135">
        <v>4</v>
      </c>
      <c r="E135" t="s">
        <v>2595</v>
      </c>
      <c r="F135">
        <v>29890</v>
      </c>
      <c r="G135">
        <v>146</v>
      </c>
      <c r="H135" t="s">
        <v>2596</v>
      </c>
      <c r="I135">
        <v>0</v>
      </c>
      <c r="J135" s="7">
        <v>46033.394444444442</v>
      </c>
    </row>
    <row r="136" spans="1:10" ht="16" customHeight="1" x14ac:dyDescent="0.35">
      <c r="A136" t="s">
        <v>2728</v>
      </c>
      <c r="B136" t="s">
        <v>610</v>
      </c>
      <c r="C136" t="s">
        <v>71</v>
      </c>
      <c r="D136">
        <v>5</v>
      </c>
      <c r="E136" t="s">
        <v>2598</v>
      </c>
      <c r="F136">
        <v>25983</v>
      </c>
      <c r="G136">
        <v>122</v>
      </c>
      <c r="H136" t="s">
        <v>2587</v>
      </c>
      <c r="I136">
        <v>0</v>
      </c>
      <c r="J136" s="7">
        <v>46033.395833333336</v>
      </c>
    </row>
    <row r="137" spans="1:10" ht="16" customHeight="1" x14ac:dyDescent="0.35">
      <c r="A137" t="s">
        <v>2729</v>
      </c>
      <c r="B137" t="s">
        <v>611</v>
      </c>
      <c r="C137" t="s">
        <v>71</v>
      </c>
      <c r="D137">
        <v>1</v>
      </c>
      <c r="E137" t="s">
        <v>2586</v>
      </c>
      <c r="F137">
        <v>26191</v>
      </c>
      <c r="G137">
        <v>119</v>
      </c>
      <c r="H137" t="s">
        <v>2587</v>
      </c>
      <c r="I137">
        <v>0</v>
      </c>
      <c r="J137" s="7">
        <v>46033.395833333336</v>
      </c>
    </row>
    <row r="138" spans="1:10" ht="16" customHeight="1" x14ac:dyDescent="0.35">
      <c r="A138" t="s">
        <v>2730</v>
      </c>
      <c r="B138" t="s">
        <v>611</v>
      </c>
      <c r="C138" t="s">
        <v>71</v>
      </c>
      <c r="D138">
        <v>2</v>
      </c>
      <c r="E138" t="s">
        <v>2589</v>
      </c>
      <c r="F138">
        <v>52117</v>
      </c>
      <c r="G138">
        <v>91</v>
      </c>
      <c r="H138" t="s">
        <v>2587</v>
      </c>
      <c r="I138">
        <v>0</v>
      </c>
      <c r="J138" s="7">
        <v>46033.397222222222</v>
      </c>
    </row>
    <row r="139" spans="1:10" ht="16" customHeight="1" x14ac:dyDescent="0.35">
      <c r="A139" t="s">
        <v>2731</v>
      </c>
      <c r="B139" t="s">
        <v>611</v>
      </c>
      <c r="C139" t="s">
        <v>71</v>
      </c>
      <c r="D139">
        <v>3</v>
      </c>
      <c r="E139" t="s">
        <v>2592</v>
      </c>
      <c r="F139">
        <v>47483</v>
      </c>
      <c r="G139">
        <v>63</v>
      </c>
      <c r="H139" t="s">
        <v>2593</v>
      </c>
      <c r="I139">
        <v>1</v>
      </c>
      <c r="J139" s="7">
        <v>46033.398611111108</v>
      </c>
    </row>
    <row r="140" spans="1:10" ht="16" customHeight="1" x14ac:dyDescent="0.35">
      <c r="A140" t="s">
        <v>2732</v>
      </c>
      <c r="B140" t="s">
        <v>611</v>
      </c>
      <c r="C140" t="s">
        <v>71</v>
      </c>
      <c r="D140">
        <v>4</v>
      </c>
      <c r="E140" t="s">
        <v>2595</v>
      </c>
      <c r="F140">
        <v>42849</v>
      </c>
      <c r="G140">
        <v>219</v>
      </c>
      <c r="H140" t="s">
        <v>2596</v>
      </c>
      <c r="I140">
        <v>0</v>
      </c>
      <c r="J140" s="7">
        <v>46033.4</v>
      </c>
    </row>
    <row r="141" spans="1:10" ht="16" customHeight="1" x14ac:dyDescent="0.35">
      <c r="A141" t="s">
        <v>2733</v>
      </c>
      <c r="B141" t="s">
        <v>611</v>
      </c>
      <c r="C141" t="s">
        <v>71</v>
      </c>
      <c r="D141">
        <v>5</v>
      </c>
      <c r="E141" t="s">
        <v>2598</v>
      </c>
      <c r="F141">
        <v>38215</v>
      </c>
      <c r="G141">
        <v>192</v>
      </c>
      <c r="H141" t="s">
        <v>2587</v>
      </c>
      <c r="I141">
        <v>0</v>
      </c>
      <c r="J141" s="7">
        <v>46033.401388888888</v>
      </c>
    </row>
    <row r="142" spans="1:10" ht="16" customHeight="1" x14ac:dyDescent="0.35">
      <c r="A142" t="s">
        <v>2734</v>
      </c>
      <c r="B142" t="s">
        <v>612</v>
      </c>
      <c r="C142" t="s">
        <v>72</v>
      </c>
      <c r="D142">
        <v>1</v>
      </c>
      <c r="E142" t="s">
        <v>2586</v>
      </c>
      <c r="F142">
        <v>18988</v>
      </c>
      <c r="G142">
        <v>82</v>
      </c>
      <c r="H142" t="s">
        <v>2587</v>
      </c>
      <c r="I142">
        <v>0</v>
      </c>
      <c r="J142" s="7">
        <v>46034.379861111112</v>
      </c>
    </row>
    <row r="143" spans="1:10" ht="16" customHeight="1" x14ac:dyDescent="0.35">
      <c r="A143" t="s">
        <v>2735</v>
      </c>
      <c r="B143" t="s">
        <v>612</v>
      </c>
      <c r="C143" t="s">
        <v>72</v>
      </c>
      <c r="D143">
        <v>2</v>
      </c>
      <c r="E143" t="s">
        <v>2589</v>
      </c>
      <c r="F143">
        <v>16368</v>
      </c>
      <c r="G143">
        <v>68</v>
      </c>
      <c r="H143" t="s">
        <v>2587</v>
      </c>
      <c r="I143">
        <v>0</v>
      </c>
      <c r="J143" s="7">
        <v>46034.381249999999</v>
      </c>
    </row>
    <row r="144" spans="1:10" ht="16" customHeight="1" x14ac:dyDescent="0.35">
      <c r="A144" t="s">
        <v>2736</v>
      </c>
      <c r="B144" t="s">
        <v>612</v>
      </c>
      <c r="C144" t="s">
        <v>72</v>
      </c>
      <c r="D144">
        <v>3</v>
      </c>
      <c r="E144" t="s">
        <v>2592</v>
      </c>
      <c r="F144">
        <v>13748</v>
      </c>
      <c r="G144">
        <v>54</v>
      </c>
      <c r="H144" t="s">
        <v>2593</v>
      </c>
      <c r="I144">
        <v>0</v>
      </c>
      <c r="J144" s="7">
        <v>46034.382638888892</v>
      </c>
    </row>
    <row r="145" spans="1:10" ht="16" customHeight="1" x14ac:dyDescent="0.35">
      <c r="A145" t="s">
        <v>2737</v>
      </c>
      <c r="B145" t="s">
        <v>612</v>
      </c>
      <c r="C145" t="s">
        <v>72</v>
      </c>
      <c r="D145">
        <v>4</v>
      </c>
      <c r="E145" t="s">
        <v>2595</v>
      </c>
      <c r="F145">
        <v>28408</v>
      </c>
      <c r="G145">
        <v>40</v>
      </c>
      <c r="H145" t="s">
        <v>2596</v>
      </c>
      <c r="I145">
        <v>0</v>
      </c>
      <c r="J145" s="7">
        <v>46034.384027777778</v>
      </c>
    </row>
    <row r="146" spans="1:10" ht="16" customHeight="1" x14ac:dyDescent="0.35">
      <c r="A146" t="s">
        <v>2738</v>
      </c>
      <c r="B146" t="s">
        <v>612</v>
      </c>
      <c r="C146" t="s">
        <v>72</v>
      </c>
      <c r="D146">
        <v>5</v>
      </c>
      <c r="E146" t="s">
        <v>2598</v>
      </c>
      <c r="F146">
        <v>25787</v>
      </c>
      <c r="G146">
        <v>118</v>
      </c>
      <c r="H146" t="s">
        <v>2587</v>
      </c>
      <c r="I146">
        <v>0</v>
      </c>
      <c r="J146" s="7">
        <v>46034.385416666664</v>
      </c>
    </row>
    <row r="147" spans="1:10" ht="16" customHeight="1" x14ac:dyDescent="0.35">
      <c r="A147" t="s">
        <v>2739</v>
      </c>
      <c r="B147" t="s">
        <v>613</v>
      </c>
      <c r="C147" t="s">
        <v>72</v>
      </c>
      <c r="D147">
        <v>1</v>
      </c>
      <c r="E147" t="s">
        <v>2586</v>
      </c>
      <c r="F147">
        <v>29602</v>
      </c>
      <c r="G147">
        <v>139</v>
      </c>
      <c r="H147" t="s">
        <v>2587</v>
      </c>
      <c r="I147">
        <v>0</v>
      </c>
      <c r="J147" s="7">
        <v>46034.385416666664</v>
      </c>
    </row>
    <row r="148" spans="1:10" ht="16" customHeight="1" x14ac:dyDescent="0.35">
      <c r="A148" t="s">
        <v>2740</v>
      </c>
      <c r="B148" t="s">
        <v>613</v>
      </c>
      <c r="C148" t="s">
        <v>72</v>
      </c>
      <c r="D148">
        <v>2</v>
      </c>
      <c r="E148" t="s">
        <v>2589</v>
      </c>
      <c r="F148">
        <v>26254</v>
      </c>
      <c r="G148">
        <v>120</v>
      </c>
      <c r="H148" t="s">
        <v>2587</v>
      </c>
      <c r="I148">
        <v>0</v>
      </c>
      <c r="J148" s="7">
        <v>46034.386805555558</v>
      </c>
    </row>
    <row r="149" spans="1:10" ht="16" customHeight="1" x14ac:dyDescent="0.35">
      <c r="A149" t="s">
        <v>2741</v>
      </c>
      <c r="B149" t="s">
        <v>613</v>
      </c>
      <c r="C149" t="s">
        <v>72</v>
      </c>
      <c r="D149">
        <v>3</v>
      </c>
      <c r="E149" t="s">
        <v>2592</v>
      </c>
      <c r="F149">
        <v>22906</v>
      </c>
      <c r="G149">
        <v>101</v>
      </c>
      <c r="H149" t="s">
        <v>2593</v>
      </c>
      <c r="I149">
        <v>1</v>
      </c>
      <c r="J149" s="7">
        <v>46034.388194444444</v>
      </c>
    </row>
    <row r="150" spans="1:10" ht="16" customHeight="1" x14ac:dyDescent="0.35">
      <c r="A150" t="s">
        <v>2742</v>
      </c>
      <c r="B150" t="s">
        <v>613</v>
      </c>
      <c r="C150" t="s">
        <v>72</v>
      </c>
      <c r="D150">
        <v>4</v>
      </c>
      <c r="E150" t="s">
        <v>2595</v>
      </c>
      <c r="F150">
        <v>19558</v>
      </c>
      <c r="G150">
        <v>83</v>
      </c>
      <c r="H150" t="s">
        <v>2596</v>
      </c>
      <c r="I150">
        <v>0</v>
      </c>
      <c r="J150" s="7">
        <v>46034.38958333333</v>
      </c>
    </row>
    <row r="151" spans="1:10" ht="16" customHeight="1" x14ac:dyDescent="0.35">
      <c r="A151" t="s">
        <v>2743</v>
      </c>
      <c r="B151" t="s">
        <v>613</v>
      </c>
      <c r="C151" t="s">
        <v>72</v>
      </c>
      <c r="D151">
        <v>5</v>
      </c>
      <c r="E151" t="s">
        <v>2598</v>
      </c>
      <c r="F151">
        <v>38290</v>
      </c>
      <c r="G151">
        <v>64</v>
      </c>
      <c r="H151" t="s">
        <v>2587</v>
      </c>
      <c r="I151">
        <v>0</v>
      </c>
      <c r="J151" s="7">
        <v>46034.390972222223</v>
      </c>
    </row>
    <row r="152" spans="1:10" ht="16" customHeight="1" x14ac:dyDescent="0.35">
      <c r="A152" t="s">
        <v>2744</v>
      </c>
      <c r="B152" t="s">
        <v>614</v>
      </c>
      <c r="C152" t="s">
        <v>72</v>
      </c>
      <c r="D152">
        <v>1</v>
      </c>
      <c r="E152" t="s">
        <v>2586</v>
      </c>
      <c r="F152">
        <v>18484</v>
      </c>
      <c r="G152">
        <v>57</v>
      </c>
      <c r="H152" t="s">
        <v>2587</v>
      </c>
      <c r="I152">
        <v>0</v>
      </c>
      <c r="J152" s="7">
        <v>46034.390972222223</v>
      </c>
    </row>
    <row r="153" spans="1:10" ht="16" customHeight="1" x14ac:dyDescent="0.35">
      <c r="A153" t="s">
        <v>2745</v>
      </c>
      <c r="B153" t="s">
        <v>614</v>
      </c>
      <c r="C153" t="s">
        <v>72</v>
      </c>
      <c r="D153">
        <v>2</v>
      </c>
      <c r="E153" t="s">
        <v>2589</v>
      </c>
      <c r="F153">
        <v>16713</v>
      </c>
      <c r="G153">
        <v>187</v>
      </c>
      <c r="H153" t="s">
        <v>2587</v>
      </c>
      <c r="I153">
        <v>0</v>
      </c>
      <c r="J153" s="7">
        <v>46034.392361111109</v>
      </c>
    </row>
    <row r="154" spans="1:10" ht="16" customHeight="1" x14ac:dyDescent="0.35">
      <c r="A154" t="s">
        <v>2746</v>
      </c>
      <c r="B154" t="s">
        <v>614</v>
      </c>
      <c r="C154" t="s">
        <v>72</v>
      </c>
      <c r="D154">
        <v>3</v>
      </c>
      <c r="E154" t="s">
        <v>2592</v>
      </c>
      <c r="F154">
        <v>14941</v>
      </c>
      <c r="G154">
        <v>164</v>
      </c>
      <c r="H154" t="s">
        <v>2593</v>
      </c>
      <c r="I154">
        <v>0</v>
      </c>
      <c r="J154" s="7">
        <v>46034.393750000003</v>
      </c>
    </row>
    <row r="155" spans="1:10" ht="16" customHeight="1" x14ac:dyDescent="0.35">
      <c r="A155" t="s">
        <v>2747</v>
      </c>
      <c r="B155" t="s">
        <v>614</v>
      </c>
      <c r="C155" t="s">
        <v>72</v>
      </c>
      <c r="D155">
        <v>4</v>
      </c>
      <c r="E155" t="s">
        <v>2595</v>
      </c>
      <c r="F155">
        <v>13170</v>
      </c>
      <c r="G155">
        <v>141</v>
      </c>
      <c r="H155" t="s">
        <v>2596</v>
      </c>
      <c r="I155">
        <v>0</v>
      </c>
      <c r="J155" s="7">
        <v>46034.395138888889</v>
      </c>
    </row>
    <row r="156" spans="1:10" ht="16" customHeight="1" x14ac:dyDescent="0.35">
      <c r="A156" t="s">
        <v>2748</v>
      </c>
      <c r="B156" t="s">
        <v>614</v>
      </c>
      <c r="C156" t="s">
        <v>72</v>
      </c>
      <c r="D156">
        <v>5</v>
      </c>
      <c r="E156" t="s">
        <v>2598</v>
      </c>
      <c r="F156">
        <v>11399</v>
      </c>
      <c r="G156">
        <v>117</v>
      </c>
      <c r="H156" t="s">
        <v>2587</v>
      </c>
      <c r="I156">
        <v>0</v>
      </c>
      <c r="J156" s="7">
        <v>46034.396527777775</v>
      </c>
    </row>
    <row r="157" spans="1:10" ht="16" customHeight="1" x14ac:dyDescent="0.35">
      <c r="A157" t="s">
        <v>2749</v>
      </c>
      <c r="B157" t="s">
        <v>615</v>
      </c>
      <c r="C157" t="s">
        <v>72</v>
      </c>
      <c r="D157">
        <v>1</v>
      </c>
      <c r="E157" t="s">
        <v>2586</v>
      </c>
      <c r="F157">
        <v>13453</v>
      </c>
      <c r="G157">
        <v>113</v>
      </c>
      <c r="H157" t="s">
        <v>2587</v>
      </c>
      <c r="I157">
        <v>0</v>
      </c>
      <c r="J157" s="7">
        <v>46034.396527777775</v>
      </c>
    </row>
    <row r="158" spans="1:10" ht="16" customHeight="1" x14ac:dyDescent="0.35">
      <c r="A158" t="s">
        <v>2750</v>
      </c>
      <c r="B158" t="s">
        <v>615</v>
      </c>
      <c r="C158" t="s">
        <v>72</v>
      </c>
      <c r="D158">
        <v>2</v>
      </c>
      <c r="E158" t="s">
        <v>2589</v>
      </c>
      <c r="F158">
        <v>27298</v>
      </c>
      <c r="G158">
        <v>85</v>
      </c>
      <c r="H158" t="s">
        <v>2587</v>
      </c>
      <c r="I158">
        <v>0</v>
      </c>
      <c r="J158" s="7">
        <v>46034.397916666669</v>
      </c>
    </row>
    <row r="159" spans="1:10" ht="16" customHeight="1" x14ac:dyDescent="0.35">
      <c r="A159" t="s">
        <v>2751</v>
      </c>
      <c r="B159" t="s">
        <v>615</v>
      </c>
      <c r="C159" t="s">
        <v>72</v>
      </c>
      <c r="D159">
        <v>3</v>
      </c>
      <c r="E159" t="s">
        <v>2592</v>
      </c>
      <c r="F159">
        <v>24824</v>
      </c>
      <c r="G159">
        <v>241</v>
      </c>
      <c r="H159" t="s">
        <v>2593</v>
      </c>
      <c r="I159">
        <v>1</v>
      </c>
      <c r="J159" s="7">
        <v>46034.399305555555</v>
      </c>
    </row>
    <row r="160" spans="1:10" ht="16" customHeight="1" x14ac:dyDescent="0.35">
      <c r="A160" t="s">
        <v>2752</v>
      </c>
      <c r="B160" t="s">
        <v>615</v>
      </c>
      <c r="C160" t="s">
        <v>72</v>
      </c>
      <c r="D160">
        <v>4</v>
      </c>
      <c r="E160" t="s">
        <v>2595</v>
      </c>
      <c r="F160">
        <v>22349</v>
      </c>
      <c r="G160">
        <v>213</v>
      </c>
      <c r="H160" t="s">
        <v>2596</v>
      </c>
      <c r="I160">
        <v>0</v>
      </c>
      <c r="J160" s="7">
        <v>46034.400694444441</v>
      </c>
    </row>
    <row r="161" spans="1:10" ht="16" customHeight="1" x14ac:dyDescent="0.35">
      <c r="A161" t="s">
        <v>2753</v>
      </c>
      <c r="B161" t="s">
        <v>615</v>
      </c>
      <c r="C161" t="s">
        <v>72</v>
      </c>
      <c r="D161">
        <v>5</v>
      </c>
      <c r="E161" t="s">
        <v>2598</v>
      </c>
      <c r="F161">
        <v>19874</v>
      </c>
      <c r="G161">
        <v>185</v>
      </c>
      <c r="H161" t="s">
        <v>2587</v>
      </c>
      <c r="I161">
        <v>0</v>
      </c>
      <c r="J161" s="7">
        <v>46034.402083333334</v>
      </c>
    </row>
    <row r="162" spans="1:10" ht="16" customHeight="1" x14ac:dyDescent="0.35">
      <c r="A162" t="s">
        <v>2754</v>
      </c>
      <c r="B162" t="s">
        <v>616</v>
      </c>
      <c r="C162" t="s">
        <v>74</v>
      </c>
      <c r="D162">
        <v>1</v>
      </c>
      <c r="E162" t="s">
        <v>2586</v>
      </c>
      <c r="F162">
        <v>33435</v>
      </c>
      <c r="G162">
        <v>105</v>
      </c>
      <c r="H162" t="s">
        <v>2587</v>
      </c>
      <c r="I162">
        <v>0</v>
      </c>
      <c r="J162" s="7">
        <v>46035.380555555559</v>
      </c>
    </row>
    <row r="163" spans="1:10" ht="16" customHeight="1" x14ac:dyDescent="0.35">
      <c r="A163" t="s">
        <v>2755</v>
      </c>
      <c r="B163" t="s">
        <v>616</v>
      </c>
      <c r="C163" t="s">
        <v>74</v>
      </c>
      <c r="D163">
        <v>2</v>
      </c>
      <c r="E163" t="s">
        <v>2589</v>
      </c>
      <c r="F163">
        <v>28679</v>
      </c>
      <c r="G163">
        <v>86</v>
      </c>
      <c r="H163" t="s">
        <v>2587</v>
      </c>
      <c r="I163">
        <v>0</v>
      </c>
      <c r="J163" s="7">
        <v>46035.381944444445</v>
      </c>
    </row>
    <row r="164" spans="1:10" ht="16" customHeight="1" x14ac:dyDescent="0.35">
      <c r="A164" t="s">
        <v>2756</v>
      </c>
      <c r="B164" t="s">
        <v>616</v>
      </c>
      <c r="C164" t="s">
        <v>74</v>
      </c>
      <c r="D164">
        <v>3</v>
      </c>
      <c r="E164" t="s">
        <v>2592</v>
      </c>
      <c r="F164">
        <v>23924</v>
      </c>
      <c r="G164">
        <v>68</v>
      </c>
      <c r="H164" t="s">
        <v>2593</v>
      </c>
      <c r="I164">
        <v>0</v>
      </c>
      <c r="J164" s="7">
        <v>46035.383333333331</v>
      </c>
    </row>
    <row r="165" spans="1:10" ht="16" customHeight="1" x14ac:dyDescent="0.35">
      <c r="A165" t="s">
        <v>2757</v>
      </c>
      <c r="B165" t="s">
        <v>616</v>
      </c>
      <c r="C165" t="s">
        <v>74</v>
      </c>
      <c r="D165">
        <v>4</v>
      </c>
      <c r="E165" t="s">
        <v>2595</v>
      </c>
      <c r="F165">
        <v>50529</v>
      </c>
      <c r="G165">
        <v>49</v>
      </c>
      <c r="H165" t="s">
        <v>2596</v>
      </c>
      <c r="I165">
        <v>0</v>
      </c>
      <c r="J165" s="7">
        <v>46035.384722222225</v>
      </c>
    </row>
    <row r="166" spans="1:10" ht="16" customHeight="1" x14ac:dyDescent="0.35">
      <c r="A166" t="s">
        <v>2758</v>
      </c>
      <c r="B166" t="s">
        <v>616</v>
      </c>
      <c r="C166" t="s">
        <v>74</v>
      </c>
      <c r="D166">
        <v>5</v>
      </c>
      <c r="E166" t="s">
        <v>2598</v>
      </c>
      <c r="F166">
        <v>45773</v>
      </c>
      <c r="G166">
        <v>153</v>
      </c>
      <c r="H166" t="s">
        <v>2587</v>
      </c>
      <c r="I166">
        <v>0</v>
      </c>
      <c r="J166" s="7">
        <v>46035.386111111111</v>
      </c>
    </row>
    <row r="167" spans="1:10" ht="16" customHeight="1" x14ac:dyDescent="0.35">
      <c r="A167" t="s">
        <v>2759</v>
      </c>
      <c r="B167" t="s">
        <v>617</v>
      </c>
      <c r="C167" t="s">
        <v>74</v>
      </c>
      <c r="D167">
        <v>1</v>
      </c>
      <c r="E167" t="s">
        <v>2586</v>
      </c>
      <c r="F167">
        <v>27415</v>
      </c>
      <c r="G167">
        <v>168</v>
      </c>
      <c r="H167" t="s">
        <v>2587</v>
      </c>
      <c r="I167">
        <v>0</v>
      </c>
      <c r="J167" s="7">
        <v>46035.386111111111</v>
      </c>
    </row>
    <row r="168" spans="1:10" ht="16" customHeight="1" x14ac:dyDescent="0.35">
      <c r="A168" t="s">
        <v>2760</v>
      </c>
      <c r="B168" t="s">
        <v>617</v>
      </c>
      <c r="C168" t="s">
        <v>74</v>
      </c>
      <c r="D168">
        <v>2</v>
      </c>
      <c r="E168" t="s">
        <v>2589</v>
      </c>
      <c r="F168">
        <v>24237</v>
      </c>
      <c r="G168">
        <v>145</v>
      </c>
      <c r="H168" t="s">
        <v>2587</v>
      </c>
      <c r="I168">
        <v>0</v>
      </c>
      <c r="J168" s="7">
        <v>46035.387499999997</v>
      </c>
    </row>
    <row r="169" spans="1:10" ht="16" customHeight="1" x14ac:dyDescent="0.35">
      <c r="A169" t="s">
        <v>2761</v>
      </c>
      <c r="B169" t="s">
        <v>617</v>
      </c>
      <c r="C169" t="s">
        <v>74</v>
      </c>
      <c r="D169">
        <v>3</v>
      </c>
      <c r="E169" t="s">
        <v>2592</v>
      </c>
      <c r="F169">
        <v>21059</v>
      </c>
      <c r="G169">
        <v>122</v>
      </c>
      <c r="H169" t="s">
        <v>2593</v>
      </c>
      <c r="I169">
        <v>1</v>
      </c>
      <c r="J169" s="7">
        <v>46035.388888888891</v>
      </c>
    </row>
    <row r="170" spans="1:10" ht="16" customHeight="1" x14ac:dyDescent="0.35">
      <c r="A170" t="s">
        <v>2762</v>
      </c>
      <c r="B170" t="s">
        <v>617</v>
      </c>
      <c r="C170" t="s">
        <v>74</v>
      </c>
      <c r="D170">
        <v>4</v>
      </c>
      <c r="E170" t="s">
        <v>2595</v>
      </c>
      <c r="F170">
        <v>17880</v>
      </c>
      <c r="G170">
        <v>99</v>
      </c>
      <c r="H170" t="s">
        <v>2596</v>
      </c>
      <c r="I170">
        <v>0</v>
      </c>
      <c r="J170" s="7">
        <v>46035.390277777777</v>
      </c>
    </row>
    <row r="171" spans="1:10" ht="16" customHeight="1" x14ac:dyDescent="0.35">
      <c r="A171" t="s">
        <v>2763</v>
      </c>
      <c r="B171" t="s">
        <v>617</v>
      </c>
      <c r="C171" t="s">
        <v>74</v>
      </c>
      <c r="D171">
        <v>5</v>
      </c>
      <c r="E171" t="s">
        <v>2598</v>
      </c>
      <c r="F171">
        <v>35662</v>
      </c>
      <c r="G171">
        <v>75</v>
      </c>
      <c r="H171" t="s">
        <v>2587</v>
      </c>
      <c r="I171">
        <v>0</v>
      </c>
      <c r="J171" s="7">
        <v>46035.39166666667</v>
      </c>
    </row>
    <row r="172" spans="1:10" ht="16" customHeight="1" x14ac:dyDescent="0.35">
      <c r="A172" t="s">
        <v>2764</v>
      </c>
      <c r="B172" t="s">
        <v>618</v>
      </c>
      <c r="C172" t="s">
        <v>74</v>
      </c>
      <c r="D172">
        <v>1</v>
      </c>
      <c r="E172" t="s">
        <v>2586</v>
      </c>
      <c r="F172">
        <v>39923</v>
      </c>
      <c r="G172">
        <v>62</v>
      </c>
      <c r="H172" t="s">
        <v>2587</v>
      </c>
      <c r="I172">
        <v>0</v>
      </c>
      <c r="J172" s="7">
        <v>46035.39166666667</v>
      </c>
    </row>
    <row r="173" spans="1:10" ht="16" customHeight="1" x14ac:dyDescent="0.35">
      <c r="A173" t="s">
        <v>2765</v>
      </c>
      <c r="B173" t="s">
        <v>618</v>
      </c>
      <c r="C173" t="s">
        <v>74</v>
      </c>
      <c r="D173">
        <v>2</v>
      </c>
      <c r="E173" t="s">
        <v>2589</v>
      </c>
      <c r="F173">
        <v>36017</v>
      </c>
      <c r="G173">
        <v>219</v>
      </c>
      <c r="H173" t="s">
        <v>2587</v>
      </c>
      <c r="I173">
        <v>0</v>
      </c>
      <c r="J173" s="7">
        <v>46035.393055555556</v>
      </c>
    </row>
    <row r="174" spans="1:10" ht="16" customHeight="1" x14ac:dyDescent="0.35">
      <c r="A174" t="s">
        <v>2766</v>
      </c>
      <c r="B174" t="s">
        <v>618</v>
      </c>
      <c r="C174" t="s">
        <v>74</v>
      </c>
      <c r="D174">
        <v>3</v>
      </c>
      <c r="E174" t="s">
        <v>2592</v>
      </c>
      <c r="F174">
        <v>32111</v>
      </c>
      <c r="G174">
        <v>191</v>
      </c>
      <c r="H174" t="s">
        <v>2593</v>
      </c>
      <c r="I174">
        <v>0</v>
      </c>
      <c r="J174" s="7">
        <v>46035.394444444442</v>
      </c>
    </row>
    <row r="175" spans="1:10" ht="16" customHeight="1" x14ac:dyDescent="0.35">
      <c r="A175" t="s">
        <v>2767</v>
      </c>
      <c r="B175" t="s">
        <v>618</v>
      </c>
      <c r="C175" t="s">
        <v>74</v>
      </c>
      <c r="D175">
        <v>4</v>
      </c>
      <c r="E175" t="s">
        <v>2595</v>
      </c>
      <c r="F175">
        <v>28205</v>
      </c>
      <c r="G175">
        <v>163</v>
      </c>
      <c r="H175" t="s">
        <v>2596</v>
      </c>
      <c r="I175">
        <v>0</v>
      </c>
      <c r="J175" s="7">
        <v>46035.395833333336</v>
      </c>
    </row>
    <row r="176" spans="1:10" ht="16" customHeight="1" x14ac:dyDescent="0.35">
      <c r="A176" t="s">
        <v>2768</v>
      </c>
      <c r="B176" t="s">
        <v>618</v>
      </c>
      <c r="C176" t="s">
        <v>74</v>
      </c>
      <c r="D176">
        <v>5</v>
      </c>
      <c r="E176" t="s">
        <v>2598</v>
      </c>
      <c r="F176">
        <v>24298</v>
      </c>
      <c r="G176">
        <v>135</v>
      </c>
      <c r="H176" t="s">
        <v>2587</v>
      </c>
      <c r="I176">
        <v>0</v>
      </c>
      <c r="J176" s="7">
        <v>46035.397222222222</v>
      </c>
    </row>
    <row r="177" spans="1:10" ht="16" customHeight="1" x14ac:dyDescent="0.35">
      <c r="A177" t="s">
        <v>2769</v>
      </c>
      <c r="B177" t="s">
        <v>619</v>
      </c>
      <c r="C177" t="s">
        <v>74</v>
      </c>
      <c r="D177">
        <v>1</v>
      </c>
      <c r="E177" t="s">
        <v>2586</v>
      </c>
      <c r="F177">
        <v>9373</v>
      </c>
      <c r="G177">
        <v>36</v>
      </c>
      <c r="H177" t="s">
        <v>2587</v>
      </c>
      <c r="I177">
        <v>0</v>
      </c>
      <c r="J177" s="7">
        <v>46035.397222222222</v>
      </c>
    </row>
    <row r="178" spans="1:10" ht="16" customHeight="1" x14ac:dyDescent="0.35">
      <c r="A178" t="s">
        <v>2770</v>
      </c>
      <c r="B178" t="s">
        <v>619</v>
      </c>
      <c r="C178" t="s">
        <v>74</v>
      </c>
      <c r="D178">
        <v>2</v>
      </c>
      <c r="E178" t="s">
        <v>2589</v>
      </c>
      <c r="F178">
        <v>19417</v>
      </c>
      <c r="G178">
        <v>26</v>
      </c>
      <c r="H178" t="s">
        <v>2587</v>
      </c>
      <c r="I178">
        <v>0</v>
      </c>
      <c r="J178" s="7">
        <v>46035.398611111108</v>
      </c>
    </row>
    <row r="179" spans="1:10" ht="16" customHeight="1" x14ac:dyDescent="0.35">
      <c r="A179" t="s">
        <v>2771</v>
      </c>
      <c r="B179" t="s">
        <v>619</v>
      </c>
      <c r="C179" t="s">
        <v>74</v>
      </c>
      <c r="D179">
        <v>3</v>
      </c>
      <c r="E179" t="s">
        <v>2592</v>
      </c>
      <c r="F179">
        <v>17622</v>
      </c>
      <c r="G179">
        <v>78</v>
      </c>
      <c r="H179" t="s">
        <v>2593</v>
      </c>
      <c r="I179">
        <v>1</v>
      </c>
      <c r="J179" s="7">
        <v>46035.4</v>
      </c>
    </row>
    <row r="180" spans="1:10" ht="16" customHeight="1" x14ac:dyDescent="0.35">
      <c r="A180" t="s">
        <v>2772</v>
      </c>
      <c r="B180" t="s">
        <v>619</v>
      </c>
      <c r="C180" t="s">
        <v>74</v>
      </c>
      <c r="D180">
        <v>4</v>
      </c>
      <c r="E180" t="s">
        <v>2595</v>
      </c>
      <c r="F180">
        <v>15827</v>
      </c>
      <c r="G180">
        <v>69</v>
      </c>
      <c r="H180" t="s">
        <v>2596</v>
      </c>
      <c r="I180">
        <v>0</v>
      </c>
      <c r="J180" s="7">
        <v>46035.401388888888</v>
      </c>
    </row>
    <row r="181" spans="1:10" ht="16" customHeight="1" x14ac:dyDescent="0.35">
      <c r="A181" t="s">
        <v>2773</v>
      </c>
      <c r="B181" t="s">
        <v>619</v>
      </c>
      <c r="C181" t="s">
        <v>74</v>
      </c>
      <c r="D181">
        <v>5</v>
      </c>
      <c r="E181" t="s">
        <v>2598</v>
      </c>
      <c r="F181">
        <v>14031</v>
      </c>
      <c r="G181">
        <v>60</v>
      </c>
      <c r="H181" t="s">
        <v>2587</v>
      </c>
      <c r="I181">
        <v>0</v>
      </c>
      <c r="J181" s="7">
        <v>46035.402777777781</v>
      </c>
    </row>
    <row r="182" spans="1:10" ht="16" customHeight="1" x14ac:dyDescent="0.35">
      <c r="A182" t="s">
        <v>2774</v>
      </c>
      <c r="B182" t="s">
        <v>620</v>
      </c>
      <c r="C182" t="s">
        <v>75</v>
      </c>
      <c r="D182">
        <v>1</v>
      </c>
      <c r="E182" t="s">
        <v>2586</v>
      </c>
      <c r="F182">
        <v>19842</v>
      </c>
      <c r="G182">
        <v>101</v>
      </c>
      <c r="H182" t="s">
        <v>2587</v>
      </c>
      <c r="I182">
        <v>0</v>
      </c>
      <c r="J182" s="7">
        <v>46036.381249999999</v>
      </c>
    </row>
    <row r="183" spans="1:10" ht="16" customHeight="1" x14ac:dyDescent="0.35">
      <c r="A183" t="s">
        <v>2775</v>
      </c>
      <c r="B183" t="s">
        <v>620</v>
      </c>
      <c r="C183" t="s">
        <v>75</v>
      </c>
      <c r="D183">
        <v>2</v>
      </c>
      <c r="E183" t="s">
        <v>2589</v>
      </c>
      <c r="F183">
        <v>16931</v>
      </c>
      <c r="G183">
        <v>82</v>
      </c>
      <c r="H183" t="s">
        <v>2587</v>
      </c>
      <c r="I183">
        <v>0</v>
      </c>
      <c r="J183" s="7">
        <v>46036.382638888892</v>
      </c>
    </row>
    <row r="184" spans="1:10" ht="16" customHeight="1" x14ac:dyDescent="0.35">
      <c r="A184" t="s">
        <v>2776</v>
      </c>
      <c r="B184" t="s">
        <v>620</v>
      </c>
      <c r="C184" t="s">
        <v>75</v>
      </c>
      <c r="D184">
        <v>3</v>
      </c>
      <c r="E184" t="s">
        <v>2592</v>
      </c>
      <c r="F184">
        <v>33219</v>
      </c>
      <c r="G184">
        <v>64</v>
      </c>
      <c r="H184" t="s">
        <v>2593</v>
      </c>
      <c r="I184">
        <v>0</v>
      </c>
      <c r="J184" s="7">
        <v>46036.384027777778</v>
      </c>
    </row>
    <row r="185" spans="1:10" ht="16" customHeight="1" x14ac:dyDescent="0.35">
      <c r="A185" t="s">
        <v>2777</v>
      </c>
      <c r="B185" t="s">
        <v>620</v>
      </c>
      <c r="C185" t="s">
        <v>75</v>
      </c>
      <c r="D185">
        <v>4</v>
      </c>
      <c r="E185" t="s">
        <v>2595</v>
      </c>
      <c r="F185">
        <v>30308</v>
      </c>
      <c r="G185">
        <v>45</v>
      </c>
      <c r="H185" t="s">
        <v>2596</v>
      </c>
      <c r="I185">
        <v>0</v>
      </c>
      <c r="J185" s="7">
        <v>46036.385416666664</v>
      </c>
    </row>
    <row r="186" spans="1:10" ht="16" customHeight="1" x14ac:dyDescent="0.35">
      <c r="A186" t="s">
        <v>2778</v>
      </c>
      <c r="B186" t="s">
        <v>620</v>
      </c>
      <c r="C186" t="s">
        <v>75</v>
      </c>
      <c r="D186">
        <v>5</v>
      </c>
      <c r="E186" t="s">
        <v>2598</v>
      </c>
      <c r="F186">
        <v>27397</v>
      </c>
      <c r="G186">
        <v>149</v>
      </c>
      <c r="H186" t="s">
        <v>2587</v>
      </c>
      <c r="I186">
        <v>0</v>
      </c>
      <c r="J186" s="7">
        <v>46036.386805555558</v>
      </c>
    </row>
    <row r="187" spans="1:10" ht="16" customHeight="1" x14ac:dyDescent="0.35">
      <c r="A187" t="s">
        <v>2779</v>
      </c>
      <c r="B187" t="s">
        <v>621</v>
      </c>
      <c r="C187" t="s">
        <v>75</v>
      </c>
      <c r="D187">
        <v>1</v>
      </c>
      <c r="E187" t="s">
        <v>2586</v>
      </c>
      <c r="F187">
        <v>30607</v>
      </c>
      <c r="G187">
        <v>163</v>
      </c>
      <c r="H187" t="s">
        <v>2587</v>
      </c>
      <c r="I187">
        <v>0</v>
      </c>
      <c r="J187" s="7">
        <v>46036.386805555558</v>
      </c>
    </row>
    <row r="188" spans="1:10" ht="16" customHeight="1" x14ac:dyDescent="0.35">
      <c r="A188" t="s">
        <v>2780</v>
      </c>
      <c r="B188" t="s">
        <v>621</v>
      </c>
      <c r="C188" t="s">
        <v>75</v>
      </c>
      <c r="D188">
        <v>2</v>
      </c>
      <c r="E188" t="s">
        <v>2589</v>
      </c>
      <c r="F188">
        <v>26967</v>
      </c>
      <c r="G188">
        <v>140</v>
      </c>
      <c r="H188" t="s">
        <v>2587</v>
      </c>
      <c r="I188">
        <v>0</v>
      </c>
      <c r="J188" s="7">
        <v>46036.388194444444</v>
      </c>
    </row>
    <row r="189" spans="1:10" ht="16" customHeight="1" x14ac:dyDescent="0.35">
      <c r="A189" t="s">
        <v>2781</v>
      </c>
      <c r="B189" t="s">
        <v>621</v>
      </c>
      <c r="C189" t="s">
        <v>75</v>
      </c>
      <c r="D189">
        <v>3</v>
      </c>
      <c r="E189" t="s">
        <v>2592</v>
      </c>
      <c r="F189">
        <v>23328</v>
      </c>
      <c r="G189">
        <v>117</v>
      </c>
      <c r="H189" t="s">
        <v>2593</v>
      </c>
      <c r="I189">
        <v>1</v>
      </c>
      <c r="J189" s="7">
        <v>46036.38958333333</v>
      </c>
    </row>
    <row r="190" spans="1:10" ht="16" customHeight="1" x14ac:dyDescent="0.35">
      <c r="A190" t="s">
        <v>2782</v>
      </c>
      <c r="B190" t="s">
        <v>621</v>
      </c>
      <c r="C190" t="s">
        <v>75</v>
      </c>
      <c r="D190">
        <v>4</v>
      </c>
      <c r="E190" t="s">
        <v>2595</v>
      </c>
      <c r="F190">
        <v>19689</v>
      </c>
      <c r="G190">
        <v>94</v>
      </c>
      <c r="H190" t="s">
        <v>2596</v>
      </c>
      <c r="I190">
        <v>0</v>
      </c>
      <c r="J190" s="7">
        <v>46036.390972222223</v>
      </c>
    </row>
    <row r="191" spans="1:10" ht="16" customHeight="1" x14ac:dyDescent="0.35">
      <c r="A191" t="s">
        <v>2783</v>
      </c>
      <c r="B191" t="s">
        <v>621</v>
      </c>
      <c r="C191" t="s">
        <v>75</v>
      </c>
      <c r="D191">
        <v>5</v>
      </c>
      <c r="E191" t="s">
        <v>2598</v>
      </c>
      <c r="F191">
        <v>40050</v>
      </c>
      <c r="G191">
        <v>70</v>
      </c>
      <c r="H191" t="s">
        <v>2587</v>
      </c>
      <c r="I191">
        <v>0</v>
      </c>
      <c r="J191" s="7">
        <v>46036.392361111109</v>
      </c>
    </row>
    <row r="192" spans="1:10" ht="16" customHeight="1" x14ac:dyDescent="0.35">
      <c r="A192" t="s">
        <v>2784</v>
      </c>
      <c r="B192" t="s">
        <v>622</v>
      </c>
      <c r="C192" t="s">
        <v>75</v>
      </c>
      <c r="D192">
        <v>1</v>
      </c>
      <c r="E192" t="s">
        <v>2586</v>
      </c>
      <c r="F192">
        <v>25973</v>
      </c>
      <c r="G192">
        <v>241</v>
      </c>
      <c r="H192" t="s">
        <v>2587</v>
      </c>
      <c r="I192">
        <v>0</v>
      </c>
      <c r="J192" s="7">
        <v>46036.392361111109</v>
      </c>
    </row>
    <row r="193" spans="1:10" ht="16" customHeight="1" x14ac:dyDescent="0.35">
      <c r="A193" t="s">
        <v>2785</v>
      </c>
      <c r="B193" t="s">
        <v>622</v>
      </c>
      <c r="C193" t="s">
        <v>75</v>
      </c>
      <c r="D193">
        <v>2</v>
      </c>
      <c r="E193" t="s">
        <v>2589</v>
      </c>
      <c r="F193">
        <v>23377</v>
      </c>
      <c r="G193">
        <v>213</v>
      </c>
      <c r="H193" t="s">
        <v>2587</v>
      </c>
      <c r="I193">
        <v>0</v>
      </c>
      <c r="J193" s="7">
        <v>46036.393750000003</v>
      </c>
    </row>
    <row r="194" spans="1:10" ht="16" customHeight="1" x14ac:dyDescent="0.35">
      <c r="A194" t="s">
        <v>2786</v>
      </c>
      <c r="B194" t="s">
        <v>622</v>
      </c>
      <c r="C194" t="s">
        <v>75</v>
      </c>
      <c r="D194">
        <v>3</v>
      </c>
      <c r="E194" t="s">
        <v>2592</v>
      </c>
      <c r="F194">
        <v>20781</v>
      </c>
      <c r="G194">
        <v>185</v>
      </c>
      <c r="H194" t="s">
        <v>2593</v>
      </c>
      <c r="I194">
        <v>0</v>
      </c>
      <c r="J194" s="7">
        <v>46036.395138888889</v>
      </c>
    </row>
    <row r="195" spans="1:10" ht="16" customHeight="1" x14ac:dyDescent="0.35">
      <c r="A195" t="s">
        <v>2787</v>
      </c>
      <c r="B195" t="s">
        <v>622</v>
      </c>
      <c r="C195" t="s">
        <v>75</v>
      </c>
      <c r="D195">
        <v>4</v>
      </c>
      <c r="E195" t="s">
        <v>2595</v>
      </c>
      <c r="F195">
        <v>18185</v>
      </c>
      <c r="G195">
        <v>157</v>
      </c>
      <c r="H195" t="s">
        <v>2596</v>
      </c>
      <c r="I195">
        <v>0</v>
      </c>
      <c r="J195" s="7">
        <v>46036.396527777775</v>
      </c>
    </row>
    <row r="196" spans="1:10" ht="16" customHeight="1" x14ac:dyDescent="0.35">
      <c r="A196" t="s">
        <v>2788</v>
      </c>
      <c r="B196" t="s">
        <v>622</v>
      </c>
      <c r="C196" t="s">
        <v>75</v>
      </c>
      <c r="D196">
        <v>5</v>
      </c>
      <c r="E196" t="s">
        <v>2598</v>
      </c>
      <c r="F196">
        <v>15589</v>
      </c>
      <c r="G196">
        <v>129</v>
      </c>
      <c r="H196" t="s">
        <v>2587</v>
      </c>
      <c r="I196">
        <v>0</v>
      </c>
      <c r="J196" s="7">
        <v>46036.397916666669</v>
      </c>
    </row>
    <row r="197" spans="1:10" ht="16" customHeight="1" x14ac:dyDescent="0.35">
      <c r="A197" t="s">
        <v>2789</v>
      </c>
      <c r="B197" t="s">
        <v>623</v>
      </c>
      <c r="C197" t="s">
        <v>75</v>
      </c>
      <c r="D197">
        <v>1</v>
      </c>
      <c r="E197" t="s">
        <v>2586</v>
      </c>
      <c r="F197">
        <v>23193</v>
      </c>
      <c r="G197">
        <v>34</v>
      </c>
      <c r="H197" t="s">
        <v>2587</v>
      </c>
      <c r="I197">
        <v>0</v>
      </c>
      <c r="J197" s="7">
        <v>46036.397916666669</v>
      </c>
    </row>
    <row r="198" spans="1:10" ht="16" customHeight="1" x14ac:dyDescent="0.35">
      <c r="A198" t="s">
        <v>2790</v>
      </c>
      <c r="B198" t="s">
        <v>623</v>
      </c>
      <c r="C198" t="s">
        <v>75</v>
      </c>
      <c r="D198">
        <v>2</v>
      </c>
      <c r="E198" t="s">
        <v>2589</v>
      </c>
      <c r="F198">
        <v>49119</v>
      </c>
      <c r="G198">
        <v>24</v>
      </c>
      <c r="H198" t="s">
        <v>2587</v>
      </c>
      <c r="I198">
        <v>0</v>
      </c>
      <c r="J198" s="7">
        <v>46036.399305555555</v>
      </c>
    </row>
    <row r="199" spans="1:10" ht="16" customHeight="1" x14ac:dyDescent="0.35">
      <c r="A199" t="s">
        <v>2791</v>
      </c>
      <c r="B199" t="s">
        <v>623</v>
      </c>
      <c r="C199" t="s">
        <v>75</v>
      </c>
      <c r="D199">
        <v>3</v>
      </c>
      <c r="E199" t="s">
        <v>2592</v>
      </c>
      <c r="F199">
        <v>44485</v>
      </c>
      <c r="G199">
        <v>76</v>
      </c>
      <c r="H199" t="s">
        <v>2593</v>
      </c>
      <c r="I199">
        <v>1</v>
      </c>
      <c r="J199" s="7">
        <v>46036.400694444441</v>
      </c>
    </row>
    <row r="200" spans="1:10" ht="16" customHeight="1" x14ac:dyDescent="0.35">
      <c r="A200" t="s">
        <v>2792</v>
      </c>
      <c r="B200" t="s">
        <v>623</v>
      </c>
      <c r="C200" t="s">
        <v>75</v>
      </c>
      <c r="D200">
        <v>4</v>
      </c>
      <c r="E200" t="s">
        <v>2595</v>
      </c>
      <c r="F200">
        <v>39851</v>
      </c>
      <c r="G200">
        <v>67</v>
      </c>
      <c r="H200" t="s">
        <v>2596</v>
      </c>
      <c r="I200">
        <v>0</v>
      </c>
      <c r="J200" s="7">
        <v>46036.402083333334</v>
      </c>
    </row>
    <row r="201" spans="1:10" ht="16" customHeight="1" x14ac:dyDescent="0.35">
      <c r="A201" t="s">
        <v>2793</v>
      </c>
      <c r="B201" t="s">
        <v>623</v>
      </c>
      <c r="C201" t="s">
        <v>75</v>
      </c>
      <c r="D201">
        <v>5</v>
      </c>
      <c r="E201" t="s">
        <v>2598</v>
      </c>
      <c r="F201">
        <v>35217</v>
      </c>
      <c r="G201">
        <v>58</v>
      </c>
      <c r="H201" t="s">
        <v>2587</v>
      </c>
      <c r="I201">
        <v>0</v>
      </c>
      <c r="J201" s="7">
        <v>46036.40347222222</v>
      </c>
    </row>
    <row r="202" spans="1:10" ht="16" customHeight="1" x14ac:dyDescent="0.35">
      <c r="A202" t="s">
        <v>2794</v>
      </c>
      <c r="B202" t="s">
        <v>624</v>
      </c>
      <c r="C202" t="s">
        <v>76</v>
      </c>
      <c r="D202">
        <v>1</v>
      </c>
      <c r="E202" t="s">
        <v>2586</v>
      </c>
      <c r="F202">
        <v>18734</v>
      </c>
      <c r="G202">
        <v>97</v>
      </c>
      <c r="H202" t="s">
        <v>2587</v>
      </c>
      <c r="I202">
        <v>0</v>
      </c>
      <c r="J202" s="7">
        <v>46037.381944444445</v>
      </c>
    </row>
    <row r="203" spans="1:10" ht="16" customHeight="1" x14ac:dyDescent="0.35">
      <c r="A203" t="s">
        <v>2795</v>
      </c>
      <c r="B203" t="s">
        <v>624</v>
      </c>
      <c r="C203" t="s">
        <v>76</v>
      </c>
      <c r="D203">
        <v>2</v>
      </c>
      <c r="E203" t="s">
        <v>2589</v>
      </c>
      <c r="F203">
        <v>15895</v>
      </c>
      <c r="G203">
        <v>78</v>
      </c>
      <c r="H203" t="s">
        <v>2587</v>
      </c>
      <c r="I203">
        <v>0</v>
      </c>
      <c r="J203" s="7">
        <v>46037.383333333331</v>
      </c>
    </row>
    <row r="204" spans="1:10" ht="16" customHeight="1" x14ac:dyDescent="0.35">
      <c r="A204" t="s">
        <v>2796</v>
      </c>
      <c r="B204" t="s">
        <v>624</v>
      </c>
      <c r="C204" t="s">
        <v>76</v>
      </c>
      <c r="D204">
        <v>3</v>
      </c>
      <c r="E204" t="s">
        <v>2592</v>
      </c>
      <c r="F204">
        <v>31777</v>
      </c>
      <c r="G204">
        <v>60</v>
      </c>
      <c r="H204" t="s">
        <v>2593</v>
      </c>
      <c r="I204">
        <v>1</v>
      </c>
      <c r="J204" s="7">
        <v>46037.384722222225</v>
      </c>
    </row>
    <row r="205" spans="1:10" ht="16" customHeight="1" x14ac:dyDescent="0.35">
      <c r="A205" t="s">
        <v>2797</v>
      </c>
      <c r="B205" t="s">
        <v>624</v>
      </c>
      <c r="C205" t="s">
        <v>76</v>
      </c>
      <c r="D205">
        <v>4</v>
      </c>
      <c r="E205" t="s">
        <v>2595</v>
      </c>
      <c r="F205">
        <v>28938</v>
      </c>
      <c r="G205">
        <v>41</v>
      </c>
      <c r="H205" t="s">
        <v>2596</v>
      </c>
      <c r="I205">
        <v>0</v>
      </c>
      <c r="J205" s="7">
        <v>46037.386111111111</v>
      </c>
    </row>
    <row r="206" spans="1:10" ht="16" customHeight="1" x14ac:dyDescent="0.35">
      <c r="A206" t="s">
        <v>2798</v>
      </c>
      <c r="B206" t="s">
        <v>624</v>
      </c>
      <c r="C206" t="s">
        <v>76</v>
      </c>
      <c r="D206">
        <v>5</v>
      </c>
      <c r="E206" t="s">
        <v>2598</v>
      </c>
      <c r="F206">
        <v>26099</v>
      </c>
      <c r="G206">
        <v>145</v>
      </c>
      <c r="H206" t="s">
        <v>2587</v>
      </c>
      <c r="I206">
        <v>0</v>
      </c>
      <c r="J206" s="7">
        <v>46037.387499999997</v>
      </c>
    </row>
    <row r="207" spans="1:10" ht="16" customHeight="1" x14ac:dyDescent="0.35">
      <c r="A207" t="s">
        <v>2799</v>
      </c>
      <c r="B207" t="s">
        <v>625</v>
      </c>
      <c r="C207" t="s">
        <v>76</v>
      </c>
      <c r="D207">
        <v>1</v>
      </c>
      <c r="E207" t="s">
        <v>2586</v>
      </c>
      <c r="F207">
        <v>29026</v>
      </c>
      <c r="G207">
        <v>158</v>
      </c>
      <c r="H207" t="s">
        <v>2587</v>
      </c>
      <c r="I207">
        <v>0</v>
      </c>
      <c r="J207" s="7">
        <v>46037.387499999997</v>
      </c>
    </row>
    <row r="208" spans="1:10" ht="16" customHeight="1" x14ac:dyDescent="0.35">
      <c r="A208" t="s">
        <v>2800</v>
      </c>
      <c r="B208" t="s">
        <v>625</v>
      </c>
      <c r="C208" t="s">
        <v>76</v>
      </c>
      <c r="D208">
        <v>2</v>
      </c>
      <c r="E208" t="s">
        <v>2589</v>
      </c>
      <c r="F208">
        <v>25484</v>
      </c>
      <c r="G208">
        <v>135</v>
      </c>
      <c r="H208" t="s">
        <v>2587</v>
      </c>
      <c r="I208">
        <v>0</v>
      </c>
      <c r="J208" s="7">
        <v>46037.388888888891</v>
      </c>
    </row>
    <row r="209" spans="1:10" ht="16" customHeight="1" x14ac:dyDescent="0.35">
      <c r="A209" t="s">
        <v>2801</v>
      </c>
      <c r="B209" t="s">
        <v>625</v>
      </c>
      <c r="C209" t="s">
        <v>76</v>
      </c>
      <c r="D209">
        <v>3</v>
      </c>
      <c r="E209" t="s">
        <v>2592</v>
      </c>
      <c r="F209">
        <v>21942</v>
      </c>
      <c r="G209">
        <v>112</v>
      </c>
      <c r="H209" t="s">
        <v>2593</v>
      </c>
      <c r="I209">
        <v>1</v>
      </c>
      <c r="J209" s="7">
        <v>46037.390277777777</v>
      </c>
    </row>
    <row r="210" spans="1:10" ht="16" customHeight="1" x14ac:dyDescent="0.35">
      <c r="A210" t="s">
        <v>2802</v>
      </c>
      <c r="B210" t="s">
        <v>625</v>
      </c>
      <c r="C210" t="s">
        <v>76</v>
      </c>
      <c r="D210">
        <v>4</v>
      </c>
      <c r="E210" t="s">
        <v>2595</v>
      </c>
      <c r="F210">
        <v>18400</v>
      </c>
      <c r="G210">
        <v>88</v>
      </c>
      <c r="H210" t="s">
        <v>2596</v>
      </c>
      <c r="I210">
        <v>0</v>
      </c>
      <c r="J210" s="7">
        <v>46037.39166666667</v>
      </c>
    </row>
    <row r="211" spans="1:10" ht="16" customHeight="1" x14ac:dyDescent="0.35">
      <c r="A211" t="s">
        <v>2803</v>
      </c>
      <c r="B211" t="s">
        <v>625</v>
      </c>
      <c r="C211" t="s">
        <v>76</v>
      </c>
      <c r="D211">
        <v>5</v>
      </c>
      <c r="E211" t="s">
        <v>2598</v>
      </c>
      <c r="F211">
        <v>38218</v>
      </c>
      <c r="G211">
        <v>65</v>
      </c>
      <c r="H211" t="s">
        <v>2587</v>
      </c>
      <c r="I211">
        <v>0</v>
      </c>
      <c r="J211" s="7">
        <v>46037.393055555556</v>
      </c>
    </row>
    <row r="212" spans="1:10" ht="16" customHeight="1" x14ac:dyDescent="0.35">
      <c r="A212" t="s">
        <v>2804</v>
      </c>
      <c r="B212" t="s">
        <v>626</v>
      </c>
      <c r="C212" t="s">
        <v>76</v>
      </c>
      <c r="D212">
        <v>1</v>
      </c>
      <c r="E212" t="s">
        <v>2586</v>
      </c>
      <c r="F212">
        <v>41800</v>
      </c>
      <c r="G212">
        <v>235</v>
      </c>
      <c r="H212" t="s">
        <v>2587</v>
      </c>
      <c r="I212">
        <v>0</v>
      </c>
      <c r="J212" s="7">
        <v>46037.393055555556</v>
      </c>
    </row>
    <row r="213" spans="1:10" ht="16" customHeight="1" x14ac:dyDescent="0.35">
      <c r="A213" t="s">
        <v>2805</v>
      </c>
      <c r="B213" t="s">
        <v>626</v>
      </c>
      <c r="C213" t="s">
        <v>76</v>
      </c>
      <c r="D213">
        <v>2</v>
      </c>
      <c r="E213" t="s">
        <v>2589</v>
      </c>
      <c r="F213">
        <v>37530</v>
      </c>
      <c r="G213">
        <v>207</v>
      </c>
      <c r="H213" t="s">
        <v>2587</v>
      </c>
      <c r="I213">
        <v>0</v>
      </c>
      <c r="J213" s="7">
        <v>46037.394444444442</v>
      </c>
    </row>
    <row r="214" spans="1:10" ht="16" customHeight="1" x14ac:dyDescent="0.35">
      <c r="A214" t="s">
        <v>2806</v>
      </c>
      <c r="B214" t="s">
        <v>626</v>
      </c>
      <c r="C214" t="s">
        <v>76</v>
      </c>
      <c r="D214">
        <v>3</v>
      </c>
      <c r="E214" t="s">
        <v>2592</v>
      </c>
      <c r="F214">
        <v>33260</v>
      </c>
      <c r="G214">
        <v>179</v>
      </c>
      <c r="H214" t="s">
        <v>2593</v>
      </c>
      <c r="I214">
        <v>1</v>
      </c>
      <c r="J214" s="7">
        <v>46037.395833333336</v>
      </c>
    </row>
    <row r="215" spans="1:10" ht="16" customHeight="1" x14ac:dyDescent="0.35">
      <c r="A215" t="s">
        <v>2807</v>
      </c>
      <c r="B215" t="s">
        <v>626</v>
      </c>
      <c r="C215" t="s">
        <v>76</v>
      </c>
      <c r="D215">
        <v>4</v>
      </c>
      <c r="E215" t="s">
        <v>2595</v>
      </c>
      <c r="F215">
        <v>28990</v>
      </c>
      <c r="G215">
        <v>151</v>
      </c>
      <c r="H215" t="s">
        <v>2596</v>
      </c>
      <c r="I215">
        <v>0</v>
      </c>
      <c r="J215" s="7">
        <v>46037.397222222222</v>
      </c>
    </row>
    <row r="216" spans="1:10" ht="16" customHeight="1" x14ac:dyDescent="0.35">
      <c r="A216" t="s">
        <v>2808</v>
      </c>
      <c r="B216" t="s">
        <v>626</v>
      </c>
      <c r="C216" t="s">
        <v>76</v>
      </c>
      <c r="D216">
        <v>5</v>
      </c>
      <c r="E216" t="s">
        <v>2598</v>
      </c>
      <c r="F216">
        <v>24720</v>
      </c>
      <c r="G216">
        <v>123</v>
      </c>
      <c r="H216" t="s">
        <v>2587</v>
      </c>
      <c r="I216">
        <v>0</v>
      </c>
      <c r="J216" s="7">
        <v>46037.398611111108</v>
      </c>
    </row>
    <row r="217" spans="1:10" ht="16" customHeight="1" x14ac:dyDescent="0.35">
      <c r="A217" t="s">
        <v>2809</v>
      </c>
      <c r="B217" t="s">
        <v>627</v>
      </c>
      <c r="C217" t="s">
        <v>76</v>
      </c>
      <c r="D217">
        <v>1</v>
      </c>
      <c r="E217" t="s">
        <v>2586</v>
      </c>
      <c r="F217">
        <v>24581</v>
      </c>
      <c r="G217">
        <v>32</v>
      </c>
      <c r="H217" t="s">
        <v>2587</v>
      </c>
      <c r="I217">
        <v>0</v>
      </c>
      <c r="J217" s="7">
        <v>46037.398611111108</v>
      </c>
    </row>
    <row r="218" spans="1:10" ht="16" customHeight="1" x14ac:dyDescent="0.35">
      <c r="A218" t="s">
        <v>2810</v>
      </c>
      <c r="B218" t="s">
        <v>627</v>
      </c>
      <c r="C218" t="s">
        <v>76</v>
      </c>
      <c r="D218">
        <v>2</v>
      </c>
      <c r="E218" t="s">
        <v>2589</v>
      </c>
      <c r="F218">
        <v>22422</v>
      </c>
      <c r="G218">
        <v>22</v>
      </c>
      <c r="H218" t="s">
        <v>2587</v>
      </c>
      <c r="I218">
        <v>0</v>
      </c>
      <c r="J218" s="7">
        <v>46037.4</v>
      </c>
    </row>
    <row r="219" spans="1:10" ht="16" customHeight="1" x14ac:dyDescent="0.35">
      <c r="A219" t="s">
        <v>2811</v>
      </c>
      <c r="B219" t="s">
        <v>627</v>
      </c>
      <c r="C219" t="s">
        <v>76</v>
      </c>
      <c r="D219">
        <v>3</v>
      </c>
      <c r="E219" t="s">
        <v>2592</v>
      </c>
      <c r="F219">
        <v>20263</v>
      </c>
      <c r="G219">
        <v>74</v>
      </c>
      <c r="H219" t="s">
        <v>2593</v>
      </c>
      <c r="I219">
        <v>1</v>
      </c>
      <c r="J219" s="7">
        <v>46037.401388888888</v>
      </c>
    </row>
    <row r="220" spans="1:10" ht="16" customHeight="1" x14ac:dyDescent="0.35">
      <c r="A220" t="s">
        <v>2812</v>
      </c>
      <c r="B220" t="s">
        <v>627</v>
      </c>
      <c r="C220" t="s">
        <v>76</v>
      </c>
      <c r="D220">
        <v>4</v>
      </c>
      <c r="E220" t="s">
        <v>2595</v>
      </c>
      <c r="F220">
        <v>18103</v>
      </c>
      <c r="G220">
        <v>65</v>
      </c>
      <c r="H220" t="s">
        <v>2596</v>
      </c>
      <c r="I220">
        <v>0</v>
      </c>
      <c r="J220" s="7">
        <v>46037.402777777781</v>
      </c>
    </row>
    <row r="221" spans="1:10" ht="16" customHeight="1" x14ac:dyDescent="0.35">
      <c r="A221" t="s">
        <v>2813</v>
      </c>
      <c r="B221" t="s">
        <v>627</v>
      </c>
      <c r="C221" t="s">
        <v>76</v>
      </c>
      <c r="D221">
        <v>5</v>
      </c>
      <c r="E221" t="s">
        <v>2598</v>
      </c>
      <c r="F221">
        <v>15944</v>
      </c>
      <c r="G221">
        <v>56</v>
      </c>
      <c r="H221" t="s">
        <v>2587</v>
      </c>
      <c r="I221">
        <v>0</v>
      </c>
      <c r="J221" s="7">
        <v>46037.404166666667</v>
      </c>
    </row>
    <row r="222" spans="1:10" ht="16" customHeight="1" x14ac:dyDescent="0.35">
      <c r="A222" t="s">
        <v>2814</v>
      </c>
      <c r="B222" t="s">
        <v>628</v>
      </c>
      <c r="C222" t="s">
        <v>77</v>
      </c>
      <c r="D222">
        <v>1</v>
      </c>
      <c r="E222" t="s">
        <v>2586</v>
      </c>
      <c r="F222">
        <v>19051</v>
      </c>
      <c r="G222">
        <v>93</v>
      </c>
      <c r="H222" t="s">
        <v>2587</v>
      </c>
      <c r="I222">
        <v>0</v>
      </c>
      <c r="J222" s="7">
        <v>46038.382638888892</v>
      </c>
    </row>
    <row r="223" spans="1:10" ht="16" customHeight="1" x14ac:dyDescent="0.35">
      <c r="A223" t="s">
        <v>2815</v>
      </c>
      <c r="B223" t="s">
        <v>628</v>
      </c>
      <c r="C223" t="s">
        <v>77</v>
      </c>
      <c r="D223">
        <v>2</v>
      </c>
      <c r="E223" t="s">
        <v>2589</v>
      </c>
      <c r="F223">
        <v>16067</v>
      </c>
      <c r="G223">
        <v>74</v>
      </c>
      <c r="H223" t="s">
        <v>2587</v>
      </c>
      <c r="I223">
        <v>0</v>
      </c>
      <c r="J223" s="7">
        <v>46038.384027777778</v>
      </c>
    </row>
    <row r="224" spans="1:10" ht="16" customHeight="1" x14ac:dyDescent="0.35">
      <c r="A224" t="s">
        <v>2816</v>
      </c>
      <c r="B224" t="s">
        <v>628</v>
      </c>
      <c r="C224" t="s">
        <v>77</v>
      </c>
      <c r="D224">
        <v>3</v>
      </c>
      <c r="E224" t="s">
        <v>2592</v>
      </c>
      <c r="F224">
        <v>32763</v>
      </c>
      <c r="G224">
        <v>56</v>
      </c>
      <c r="H224" t="s">
        <v>2593</v>
      </c>
      <c r="I224">
        <v>0</v>
      </c>
      <c r="J224" s="7">
        <v>46038.385416666664</v>
      </c>
    </row>
    <row r="225" spans="1:10" ht="16" customHeight="1" x14ac:dyDescent="0.35">
      <c r="A225" t="s">
        <v>2817</v>
      </c>
      <c r="B225" t="s">
        <v>628</v>
      </c>
      <c r="C225" t="s">
        <v>77</v>
      </c>
      <c r="D225">
        <v>4</v>
      </c>
      <c r="E225" t="s">
        <v>2595</v>
      </c>
      <c r="F225">
        <v>29778</v>
      </c>
      <c r="G225">
        <v>160</v>
      </c>
      <c r="H225" t="s">
        <v>2596</v>
      </c>
      <c r="I225">
        <v>0</v>
      </c>
      <c r="J225" s="7">
        <v>46038.386805555558</v>
      </c>
    </row>
    <row r="226" spans="1:10" ht="16" customHeight="1" x14ac:dyDescent="0.35">
      <c r="A226" t="s">
        <v>2818</v>
      </c>
      <c r="B226" t="s">
        <v>628</v>
      </c>
      <c r="C226" t="s">
        <v>77</v>
      </c>
      <c r="D226">
        <v>5</v>
      </c>
      <c r="E226" t="s">
        <v>2598</v>
      </c>
      <c r="F226">
        <v>26794</v>
      </c>
      <c r="G226">
        <v>141</v>
      </c>
      <c r="H226" t="s">
        <v>2587</v>
      </c>
      <c r="I226">
        <v>0</v>
      </c>
      <c r="J226" s="7">
        <v>46038.388194444444</v>
      </c>
    </row>
    <row r="227" spans="1:10" ht="16" customHeight="1" x14ac:dyDescent="0.35">
      <c r="A227" t="s">
        <v>2819</v>
      </c>
      <c r="B227" t="s">
        <v>629</v>
      </c>
      <c r="C227" t="s">
        <v>77</v>
      </c>
      <c r="D227">
        <v>1</v>
      </c>
      <c r="E227" t="s">
        <v>2586</v>
      </c>
      <c r="F227">
        <v>25939</v>
      </c>
      <c r="G227">
        <v>153</v>
      </c>
      <c r="H227" t="s">
        <v>2587</v>
      </c>
      <c r="I227">
        <v>0</v>
      </c>
      <c r="J227" s="7">
        <v>46038.388194444444</v>
      </c>
    </row>
    <row r="228" spans="1:10" ht="16" customHeight="1" x14ac:dyDescent="0.35">
      <c r="A228" t="s">
        <v>2820</v>
      </c>
      <c r="B228" t="s">
        <v>629</v>
      </c>
      <c r="C228" t="s">
        <v>77</v>
      </c>
      <c r="D228">
        <v>2</v>
      </c>
      <c r="E228" t="s">
        <v>2589</v>
      </c>
      <c r="F228">
        <v>22688</v>
      </c>
      <c r="G228">
        <v>130</v>
      </c>
      <c r="H228" t="s">
        <v>2587</v>
      </c>
      <c r="I228">
        <v>0</v>
      </c>
      <c r="J228" s="7">
        <v>46038.38958333333</v>
      </c>
    </row>
    <row r="229" spans="1:10" ht="16" customHeight="1" x14ac:dyDescent="0.35">
      <c r="A229" t="s">
        <v>2821</v>
      </c>
      <c r="B229" t="s">
        <v>629</v>
      </c>
      <c r="C229" t="s">
        <v>77</v>
      </c>
      <c r="D229">
        <v>3</v>
      </c>
      <c r="E229" t="s">
        <v>2592</v>
      </c>
      <c r="F229">
        <v>19437</v>
      </c>
      <c r="G229">
        <v>107</v>
      </c>
      <c r="H229" t="s">
        <v>2593</v>
      </c>
      <c r="I229">
        <v>1</v>
      </c>
      <c r="J229" s="7">
        <v>46038.390972222223</v>
      </c>
    </row>
    <row r="230" spans="1:10" ht="16" customHeight="1" x14ac:dyDescent="0.35">
      <c r="A230" t="s">
        <v>2822</v>
      </c>
      <c r="B230" t="s">
        <v>629</v>
      </c>
      <c r="C230" t="s">
        <v>77</v>
      </c>
      <c r="D230">
        <v>4</v>
      </c>
      <c r="E230" t="s">
        <v>2595</v>
      </c>
      <c r="F230">
        <v>16186</v>
      </c>
      <c r="G230">
        <v>83</v>
      </c>
      <c r="H230" t="s">
        <v>2596</v>
      </c>
      <c r="I230">
        <v>0</v>
      </c>
      <c r="J230" s="7">
        <v>46038.392361111109</v>
      </c>
    </row>
    <row r="231" spans="1:10" ht="16" customHeight="1" x14ac:dyDescent="0.35">
      <c r="A231" t="s">
        <v>2823</v>
      </c>
      <c r="B231" t="s">
        <v>629</v>
      </c>
      <c r="C231" t="s">
        <v>77</v>
      </c>
      <c r="D231">
        <v>5</v>
      </c>
      <c r="E231" t="s">
        <v>2598</v>
      </c>
      <c r="F231">
        <v>34375</v>
      </c>
      <c r="G231">
        <v>60</v>
      </c>
      <c r="H231" t="s">
        <v>2587</v>
      </c>
      <c r="I231">
        <v>0</v>
      </c>
      <c r="J231" s="7">
        <v>46038.393750000003</v>
      </c>
    </row>
    <row r="232" spans="1:10" ht="16" customHeight="1" x14ac:dyDescent="0.35">
      <c r="A232" t="s">
        <v>2824</v>
      </c>
      <c r="B232" t="s">
        <v>630</v>
      </c>
      <c r="C232" t="s">
        <v>77</v>
      </c>
      <c r="D232">
        <v>1</v>
      </c>
      <c r="E232" t="s">
        <v>2586</v>
      </c>
      <c r="F232">
        <v>38092</v>
      </c>
      <c r="G232">
        <v>229</v>
      </c>
      <c r="H232" t="s">
        <v>2587</v>
      </c>
      <c r="I232">
        <v>0</v>
      </c>
      <c r="J232" s="7">
        <v>46038.393750000003</v>
      </c>
    </row>
    <row r="233" spans="1:10" ht="16" customHeight="1" x14ac:dyDescent="0.35">
      <c r="A233" t="s">
        <v>2825</v>
      </c>
      <c r="B233" t="s">
        <v>630</v>
      </c>
      <c r="C233" t="s">
        <v>77</v>
      </c>
      <c r="D233">
        <v>2</v>
      </c>
      <c r="E233" t="s">
        <v>2589</v>
      </c>
      <c r="F233">
        <v>34113</v>
      </c>
      <c r="G233">
        <v>201</v>
      </c>
      <c r="H233" t="s">
        <v>2587</v>
      </c>
      <c r="I233">
        <v>0</v>
      </c>
      <c r="J233" s="7">
        <v>46038.395138888889</v>
      </c>
    </row>
    <row r="234" spans="1:10" ht="16" customHeight="1" x14ac:dyDescent="0.35">
      <c r="A234" t="s">
        <v>2826</v>
      </c>
      <c r="B234" t="s">
        <v>630</v>
      </c>
      <c r="C234" t="s">
        <v>77</v>
      </c>
      <c r="D234">
        <v>3</v>
      </c>
      <c r="E234" t="s">
        <v>2592</v>
      </c>
      <c r="F234">
        <v>30134</v>
      </c>
      <c r="G234">
        <v>173</v>
      </c>
      <c r="H234" t="s">
        <v>2593</v>
      </c>
      <c r="I234">
        <v>0</v>
      </c>
      <c r="J234" s="7">
        <v>46038.396527777775</v>
      </c>
    </row>
    <row r="235" spans="1:10" ht="16" customHeight="1" x14ac:dyDescent="0.35">
      <c r="A235" t="s">
        <v>2827</v>
      </c>
      <c r="B235" t="s">
        <v>630</v>
      </c>
      <c r="C235" t="s">
        <v>77</v>
      </c>
      <c r="D235">
        <v>4</v>
      </c>
      <c r="E235" t="s">
        <v>2595</v>
      </c>
      <c r="F235">
        <v>26155</v>
      </c>
      <c r="G235">
        <v>145</v>
      </c>
      <c r="H235" t="s">
        <v>2596</v>
      </c>
      <c r="I235">
        <v>0</v>
      </c>
      <c r="J235" s="7">
        <v>46038.397916666669</v>
      </c>
    </row>
    <row r="236" spans="1:10" ht="16" customHeight="1" x14ac:dyDescent="0.35">
      <c r="A236" t="s">
        <v>2828</v>
      </c>
      <c r="B236" t="s">
        <v>630</v>
      </c>
      <c r="C236" t="s">
        <v>77</v>
      </c>
      <c r="D236">
        <v>5</v>
      </c>
      <c r="E236" t="s">
        <v>2598</v>
      </c>
      <c r="F236">
        <v>22177</v>
      </c>
      <c r="G236">
        <v>117</v>
      </c>
      <c r="H236" t="s">
        <v>2587</v>
      </c>
      <c r="I236">
        <v>0</v>
      </c>
      <c r="J236" s="7">
        <v>46038.399305555555</v>
      </c>
    </row>
    <row r="237" spans="1:10" ht="16" customHeight="1" x14ac:dyDescent="0.35">
      <c r="A237" t="s">
        <v>2829</v>
      </c>
      <c r="B237" t="s">
        <v>631</v>
      </c>
      <c r="C237" t="s">
        <v>77</v>
      </c>
      <c r="D237">
        <v>1</v>
      </c>
      <c r="E237" t="s">
        <v>2586</v>
      </c>
      <c r="F237">
        <v>52296</v>
      </c>
      <c r="G237">
        <v>30</v>
      </c>
      <c r="H237" t="s">
        <v>2587</v>
      </c>
      <c r="I237">
        <v>0</v>
      </c>
      <c r="J237" s="7">
        <v>46038.399305555555</v>
      </c>
    </row>
    <row r="238" spans="1:10" ht="16" customHeight="1" x14ac:dyDescent="0.35">
      <c r="A238" t="s">
        <v>2830</v>
      </c>
      <c r="B238" t="s">
        <v>631</v>
      </c>
      <c r="C238" t="s">
        <v>77</v>
      </c>
      <c r="D238">
        <v>2</v>
      </c>
      <c r="E238" t="s">
        <v>2589</v>
      </c>
      <c r="F238">
        <v>47613</v>
      </c>
      <c r="G238">
        <v>82</v>
      </c>
      <c r="H238" t="s">
        <v>2587</v>
      </c>
      <c r="I238">
        <v>0</v>
      </c>
      <c r="J238" s="7">
        <v>46038.400694444441</v>
      </c>
    </row>
    <row r="239" spans="1:10" ht="16" customHeight="1" x14ac:dyDescent="0.35">
      <c r="A239" t="s">
        <v>2831</v>
      </c>
      <c r="B239" t="s">
        <v>631</v>
      </c>
      <c r="C239" t="s">
        <v>77</v>
      </c>
      <c r="D239">
        <v>3</v>
      </c>
      <c r="E239" t="s">
        <v>2592</v>
      </c>
      <c r="F239">
        <v>42931</v>
      </c>
      <c r="G239">
        <v>72</v>
      </c>
      <c r="H239" t="s">
        <v>2593</v>
      </c>
      <c r="I239">
        <v>1</v>
      </c>
      <c r="J239" s="7">
        <v>46038.402083333334</v>
      </c>
    </row>
    <row r="240" spans="1:10" ht="16" customHeight="1" x14ac:dyDescent="0.35">
      <c r="A240" t="s">
        <v>2832</v>
      </c>
      <c r="B240" t="s">
        <v>631</v>
      </c>
      <c r="C240" t="s">
        <v>77</v>
      </c>
      <c r="D240">
        <v>4</v>
      </c>
      <c r="E240" t="s">
        <v>2595</v>
      </c>
      <c r="F240">
        <v>38248</v>
      </c>
      <c r="G240">
        <v>63</v>
      </c>
      <c r="H240" t="s">
        <v>2596</v>
      </c>
      <c r="I240">
        <v>0</v>
      </c>
      <c r="J240" s="7">
        <v>46038.40347222222</v>
      </c>
    </row>
    <row r="241" spans="1:10" ht="16" customHeight="1" x14ac:dyDescent="0.35">
      <c r="A241" t="s">
        <v>2833</v>
      </c>
      <c r="B241" t="s">
        <v>631</v>
      </c>
      <c r="C241" t="s">
        <v>77</v>
      </c>
      <c r="D241">
        <v>5</v>
      </c>
      <c r="E241" t="s">
        <v>2598</v>
      </c>
      <c r="F241">
        <v>33566</v>
      </c>
      <c r="G241">
        <v>54</v>
      </c>
      <c r="H241" t="s">
        <v>2587</v>
      </c>
      <c r="I241">
        <v>0</v>
      </c>
      <c r="J241" s="7">
        <v>46038.404861111114</v>
      </c>
    </row>
    <row r="242" spans="1:10" ht="16" customHeight="1" x14ac:dyDescent="0.35">
      <c r="A242" t="s">
        <v>2834</v>
      </c>
      <c r="B242" t="s">
        <v>632</v>
      </c>
      <c r="C242" t="s">
        <v>78</v>
      </c>
      <c r="D242">
        <v>1</v>
      </c>
      <c r="E242" t="s">
        <v>2586</v>
      </c>
      <c r="F242">
        <v>14067</v>
      </c>
      <c r="G242">
        <v>111</v>
      </c>
      <c r="H242" t="s">
        <v>2587</v>
      </c>
      <c r="I242">
        <v>0</v>
      </c>
      <c r="J242" s="7">
        <v>46039.383333333331</v>
      </c>
    </row>
    <row r="243" spans="1:10" ht="16" customHeight="1" x14ac:dyDescent="0.35">
      <c r="A243" t="s">
        <v>2835</v>
      </c>
      <c r="B243" t="s">
        <v>632</v>
      </c>
      <c r="C243" t="s">
        <v>78</v>
      </c>
      <c r="D243">
        <v>2</v>
      </c>
      <c r="E243" t="s">
        <v>2589</v>
      </c>
      <c r="F243">
        <v>11787</v>
      </c>
      <c r="G243">
        <v>88</v>
      </c>
      <c r="H243" t="s">
        <v>2587</v>
      </c>
      <c r="I243">
        <v>0</v>
      </c>
      <c r="J243" s="7">
        <v>46039.384722222225</v>
      </c>
    </row>
    <row r="244" spans="1:10" ht="16" customHeight="1" x14ac:dyDescent="0.35">
      <c r="A244" t="s">
        <v>2836</v>
      </c>
      <c r="B244" t="s">
        <v>632</v>
      </c>
      <c r="C244" t="s">
        <v>78</v>
      </c>
      <c r="D244">
        <v>3</v>
      </c>
      <c r="E244" t="s">
        <v>2592</v>
      </c>
      <c r="F244">
        <v>24546</v>
      </c>
      <c r="G244">
        <v>65</v>
      </c>
      <c r="H244" t="s">
        <v>2593</v>
      </c>
      <c r="I244">
        <v>0</v>
      </c>
      <c r="J244" s="7">
        <v>46039.386111111111</v>
      </c>
    </row>
    <row r="245" spans="1:10" ht="16" customHeight="1" x14ac:dyDescent="0.35">
      <c r="A245" t="s">
        <v>2837</v>
      </c>
      <c r="B245" t="s">
        <v>632</v>
      </c>
      <c r="C245" t="s">
        <v>78</v>
      </c>
      <c r="D245">
        <v>4</v>
      </c>
      <c r="E245" t="s">
        <v>2595</v>
      </c>
      <c r="F245">
        <v>22266</v>
      </c>
      <c r="G245">
        <v>195</v>
      </c>
      <c r="H245" t="s">
        <v>2596</v>
      </c>
      <c r="I245">
        <v>0</v>
      </c>
      <c r="J245" s="7">
        <v>46039.387499999997</v>
      </c>
    </row>
    <row r="246" spans="1:10" ht="16" customHeight="1" x14ac:dyDescent="0.35">
      <c r="A246" t="s">
        <v>2838</v>
      </c>
      <c r="B246" t="s">
        <v>632</v>
      </c>
      <c r="C246" t="s">
        <v>78</v>
      </c>
      <c r="D246">
        <v>5</v>
      </c>
      <c r="E246" t="s">
        <v>2598</v>
      </c>
      <c r="F246">
        <v>19985</v>
      </c>
      <c r="G246">
        <v>172</v>
      </c>
      <c r="H246" t="s">
        <v>2587</v>
      </c>
      <c r="I246">
        <v>0</v>
      </c>
      <c r="J246" s="7">
        <v>46039.388888888891</v>
      </c>
    </row>
    <row r="247" spans="1:10" ht="16" customHeight="1" x14ac:dyDescent="0.35">
      <c r="A247" t="s">
        <v>2839</v>
      </c>
      <c r="B247" t="s">
        <v>633</v>
      </c>
      <c r="C247" t="s">
        <v>78</v>
      </c>
      <c r="D247">
        <v>1</v>
      </c>
      <c r="E247" t="s">
        <v>2586</v>
      </c>
      <c r="F247">
        <v>23355</v>
      </c>
      <c r="G247">
        <v>178</v>
      </c>
      <c r="H247" t="s">
        <v>2587</v>
      </c>
      <c r="I247">
        <v>0</v>
      </c>
      <c r="J247" s="7">
        <v>46039.388888888891</v>
      </c>
    </row>
    <row r="248" spans="1:10" ht="16" customHeight="1" x14ac:dyDescent="0.35">
      <c r="A248" t="s">
        <v>2840</v>
      </c>
      <c r="B248" t="s">
        <v>633</v>
      </c>
      <c r="C248" t="s">
        <v>78</v>
      </c>
      <c r="D248">
        <v>2</v>
      </c>
      <c r="E248" t="s">
        <v>2589</v>
      </c>
      <c r="F248">
        <v>20346</v>
      </c>
      <c r="G248">
        <v>150</v>
      </c>
      <c r="H248" t="s">
        <v>2587</v>
      </c>
      <c r="I248">
        <v>0</v>
      </c>
      <c r="J248" s="7">
        <v>46039.390277777777</v>
      </c>
    </row>
    <row r="249" spans="1:10" ht="16" customHeight="1" x14ac:dyDescent="0.35">
      <c r="A249" t="s">
        <v>2841</v>
      </c>
      <c r="B249" t="s">
        <v>633</v>
      </c>
      <c r="C249" t="s">
        <v>78</v>
      </c>
      <c r="D249">
        <v>3</v>
      </c>
      <c r="E249" t="s">
        <v>2592</v>
      </c>
      <c r="F249">
        <v>17338</v>
      </c>
      <c r="G249">
        <v>122</v>
      </c>
      <c r="H249" t="s">
        <v>2593</v>
      </c>
      <c r="I249">
        <v>1</v>
      </c>
      <c r="J249" s="7">
        <v>46039.39166666667</v>
      </c>
    </row>
    <row r="250" spans="1:10" ht="16" customHeight="1" x14ac:dyDescent="0.35">
      <c r="A250" t="s">
        <v>2842</v>
      </c>
      <c r="B250" t="s">
        <v>633</v>
      </c>
      <c r="C250" t="s">
        <v>78</v>
      </c>
      <c r="D250">
        <v>4</v>
      </c>
      <c r="E250" t="s">
        <v>2595</v>
      </c>
      <c r="F250">
        <v>34169</v>
      </c>
      <c r="G250">
        <v>94</v>
      </c>
      <c r="H250" t="s">
        <v>2596</v>
      </c>
      <c r="I250">
        <v>0</v>
      </c>
      <c r="J250" s="7">
        <v>46039.393055555556</v>
      </c>
    </row>
    <row r="251" spans="1:10" ht="16" customHeight="1" x14ac:dyDescent="0.35">
      <c r="A251" t="s">
        <v>2843</v>
      </c>
      <c r="B251" t="s">
        <v>633</v>
      </c>
      <c r="C251" t="s">
        <v>78</v>
      </c>
      <c r="D251">
        <v>5</v>
      </c>
      <c r="E251" t="s">
        <v>2598</v>
      </c>
      <c r="F251">
        <v>31161</v>
      </c>
      <c r="G251">
        <v>66</v>
      </c>
      <c r="H251" t="s">
        <v>2587</v>
      </c>
      <c r="I251">
        <v>0</v>
      </c>
      <c r="J251" s="7">
        <v>46039.394444444442</v>
      </c>
    </row>
    <row r="252" spans="1:10" ht="16" customHeight="1" x14ac:dyDescent="0.35">
      <c r="A252" t="s">
        <v>2844</v>
      </c>
      <c r="B252" t="s">
        <v>634</v>
      </c>
      <c r="C252" t="s">
        <v>78</v>
      </c>
      <c r="D252">
        <v>1</v>
      </c>
      <c r="E252" t="s">
        <v>2586</v>
      </c>
      <c r="F252">
        <v>13395</v>
      </c>
      <c r="G252">
        <v>74</v>
      </c>
      <c r="H252" t="s">
        <v>2587</v>
      </c>
      <c r="I252">
        <v>0</v>
      </c>
      <c r="J252" s="7">
        <v>46039.394444444442</v>
      </c>
    </row>
    <row r="253" spans="1:10" ht="16" customHeight="1" x14ac:dyDescent="0.35">
      <c r="A253" t="s">
        <v>2845</v>
      </c>
      <c r="B253" t="s">
        <v>634</v>
      </c>
      <c r="C253" t="s">
        <v>78</v>
      </c>
      <c r="D253">
        <v>2</v>
      </c>
      <c r="E253" t="s">
        <v>2589</v>
      </c>
      <c r="F253">
        <v>11964</v>
      </c>
      <c r="G253">
        <v>65</v>
      </c>
      <c r="H253" t="s">
        <v>2587</v>
      </c>
      <c r="I253">
        <v>0</v>
      </c>
      <c r="J253" s="7">
        <v>46039.395833333336</v>
      </c>
    </row>
    <row r="254" spans="1:10" ht="16" customHeight="1" x14ac:dyDescent="0.35">
      <c r="A254" t="s">
        <v>2846</v>
      </c>
      <c r="B254" t="s">
        <v>634</v>
      </c>
      <c r="C254" t="s">
        <v>78</v>
      </c>
      <c r="D254">
        <v>3</v>
      </c>
      <c r="E254" t="s">
        <v>2592</v>
      </c>
      <c r="F254">
        <v>10532</v>
      </c>
      <c r="G254">
        <v>56</v>
      </c>
      <c r="H254" t="s">
        <v>2593</v>
      </c>
      <c r="I254">
        <v>0</v>
      </c>
      <c r="J254" s="7">
        <v>46039.397222222222</v>
      </c>
    </row>
    <row r="255" spans="1:10" ht="16" customHeight="1" x14ac:dyDescent="0.35">
      <c r="A255" t="s">
        <v>2847</v>
      </c>
      <c r="B255" t="s">
        <v>634</v>
      </c>
      <c r="C255" t="s">
        <v>78</v>
      </c>
      <c r="D255">
        <v>4</v>
      </c>
      <c r="E255" t="s">
        <v>2595</v>
      </c>
      <c r="F255">
        <v>9101</v>
      </c>
      <c r="G255">
        <v>46</v>
      </c>
      <c r="H255" t="s">
        <v>2596</v>
      </c>
      <c r="I255">
        <v>0</v>
      </c>
      <c r="J255" s="7">
        <v>46039.398611111108</v>
      </c>
    </row>
    <row r="256" spans="1:10" ht="16" customHeight="1" x14ac:dyDescent="0.35">
      <c r="A256" t="s">
        <v>2848</v>
      </c>
      <c r="B256" t="s">
        <v>634</v>
      </c>
      <c r="C256" t="s">
        <v>78</v>
      </c>
      <c r="D256">
        <v>5</v>
      </c>
      <c r="E256" t="s">
        <v>2598</v>
      </c>
      <c r="F256">
        <v>7669</v>
      </c>
      <c r="G256">
        <v>37</v>
      </c>
      <c r="H256" t="s">
        <v>2587</v>
      </c>
      <c r="I256">
        <v>0</v>
      </c>
      <c r="J256" s="7">
        <v>46039.4</v>
      </c>
    </row>
    <row r="257" spans="1:10" ht="16" customHeight="1" x14ac:dyDescent="0.35">
      <c r="A257" t="s">
        <v>2849</v>
      </c>
      <c r="B257" t="s">
        <v>635</v>
      </c>
      <c r="C257" t="s">
        <v>78</v>
      </c>
      <c r="D257">
        <v>1</v>
      </c>
      <c r="E257" t="s">
        <v>2586</v>
      </c>
      <c r="F257">
        <v>23650</v>
      </c>
      <c r="G257">
        <v>41</v>
      </c>
      <c r="H257" t="s">
        <v>2587</v>
      </c>
      <c r="I257">
        <v>0</v>
      </c>
      <c r="J257" s="7">
        <v>46039.4</v>
      </c>
    </row>
    <row r="258" spans="1:10" ht="16" customHeight="1" x14ac:dyDescent="0.35">
      <c r="A258" t="s">
        <v>2850</v>
      </c>
      <c r="B258" t="s">
        <v>635</v>
      </c>
      <c r="C258" t="s">
        <v>78</v>
      </c>
      <c r="D258">
        <v>2</v>
      </c>
      <c r="E258" t="s">
        <v>2589</v>
      </c>
      <c r="F258">
        <v>21491</v>
      </c>
      <c r="G258">
        <v>120</v>
      </c>
      <c r="H258" t="s">
        <v>2587</v>
      </c>
      <c r="I258">
        <v>0</v>
      </c>
      <c r="J258" s="7">
        <v>46039.401388888888</v>
      </c>
    </row>
    <row r="259" spans="1:10" ht="16" customHeight="1" x14ac:dyDescent="0.35">
      <c r="A259" t="s">
        <v>2851</v>
      </c>
      <c r="B259" t="s">
        <v>635</v>
      </c>
      <c r="C259" t="s">
        <v>78</v>
      </c>
      <c r="D259">
        <v>3</v>
      </c>
      <c r="E259" t="s">
        <v>2592</v>
      </c>
      <c r="F259">
        <v>19331</v>
      </c>
      <c r="G259">
        <v>106</v>
      </c>
      <c r="H259" t="s">
        <v>2593</v>
      </c>
      <c r="I259">
        <v>1</v>
      </c>
      <c r="J259" s="7">
        <v>46039.402777777781</v>
      </c>
    </row>
    <row r="260" spans="1:10" ht="16" customHeight="1" x14ac:dyDescent="0.35">
      <c r="A260" t="s">
        <v>2852</v>
      </c>
      <c r="B260" t="s">
        <v>635</v>
      </c>
      <c r="C260" t="s">
        <v>78</v>
      </c>
      <c r="D260">
        <v>4</v>
      </c>
      <c r="E260" t="s">
        <v>2595</v>
      </c>
      <c r="F260">
        <v>17172</v>
      </c>
      <c r="G260">
        <v>92</v>
      </c>
      <c r="H260" t="s">
        <v>2596</v>
      </c>
      <c r="I260">
        <v>0</v>
      </c>
      <c r="J260" s="7">
        <v>46039.404166666667</v>
      </c>
    </row>
    <row r="261" spans="1:10" ht="16" customHeight="1" x14ac:dyDescent="0.35">
      <c r="A261" t="s">
        <v>2853</v>
      </c>
      <c r="B261" t="s">
        <v>635</v>
      </c>
      <c r="C261" t="s">
        <v>78</v>
      </c>
      <c r="D261">
        <v>5</v>
      </c>
      <c r="E261" t="s">
        <v>2598</v>
      </c>
      <c r="F261">
        <v>15013</v>
      </c>
      <c r="G261">
        <v>78</v>
      </c>
      <c r="H261" t="s">
        <v>2587</v>
      </c>
      <c r="I261">
        <v>0</v>
      </c>
      <c r="J261" s="7">
        <v>46039.405555555553</v>
      </c>
    </row>
    <row r="262" spans="1:10" ht="16" customHeight="1" x14ac:dyDescent="0.35">
      <c r="A262" t="s">
        <v>2854</v>
      </c>
      <c r="B262" t="s">
        <v>636</v>
      </c>
      <c r="C262" t="s">
        <v>79</v>
      </c>
      <c r="D262">
        <v>1</v>
      </c>
      <c r="E262" t="s">
        <v>2586</v>
      </c>
      <c r="F262">
        <v>30473</v>
      </c>
      <c r="G262">
        <v>106</v>
      </c>
      <c r="H262" t="s">
        <v>2587</v>
      </c>
      <c r="I262">
        <v>0</v>
      </c>
      <c r="J262" s="7">
        <v>46040.384027777778</v>
      </c>
    </row>
    <row r="263" spans="1:10" ht="16" customHeight="1" x14ac:dyDescent="0.35">
      <c r="A263" t="s">
        <v>2855</v>
      </c>
      <c r="B263" t="s">
        <v>636</v>
      </c>
      <c r="C263" t="s">
        <v>79</v>
      </c>
      <c r="D263">
        <v>2</v>
      </c>
      <c r="E263" t="s">
        <v>2589</v>
      </c>
      <c r="F263">
        <v>25353</v>
      </c>
      <c r="G263">
        <v>83</v>
      </c>
      <c r="H263" t="s">
        <v>2587</v>
      </c>
      <c r="I263">
        <v>0</v>
      </c>
      <c r="J263" s="7">
        <v>46040.385416666664</v>
      </c>
    </row>
    <row r="264" spans="1:10" ht="16" customHeight="1" x14ac:dyDescent="0.35">
      <c r="A264" t="s">
        <v>2856</v>
      </c>
      <c r="B264" t="s">
        <v>636</v>
      </c>
      <c r="C264" t="s">
        <v>79</v>
      </c>
      <c r="D264">
        <v>3</v>
      </c>
      <c r="E264" t="s">
        <v>2592</v>
      </c>
      <c r="F264">
        <v>53994</v>
      </c>
      <c r="G264">
        <v>60</v>
      </c>
      <c r="H264" t="s">
        <v>2593</v>
      </c>
      <c r="I264">
        <v>0</v>
      </c>
      <c r="J264" s="7">
        <v>46040.386805555558</v>
      </c>
    </row>
    <row r="265" spans="1:10" ht="16" customHeight="1" x14ac:dyDescent="0.35">
      <c r="A265" t="s">
        <v>2857</v>
      </c>
      <c r="B265" t="s">
        <v>636</v>
      </c>
      <c r="C265" t="s">
        <v>79</v>
      </c>
      <c r="D265">
        <v>4</v>
      </c>
      <c r="E265" t="s">
        <v>2595</v>
      </c>
      <c r="F265">
        <v>48875</v>
      </c>
      <c r="G265">
        <v>190</v>
      </c>
      <c r="H265" t="s">
        <v>2596</v>
      </c>
      <c r="I265">
        <v>0</v>
      </c>
      <c r="J265" s="7">
        <v>46040.388194444444</v>
      </c>
    </row>
    <row r="266" spans="1:10" ht="16" customHeight="1" x14ac:dyDescent="0.35">
      <c r="A266" t="s">
        <v>2858</v>
      </c>
      <c r="B266" t="s">
        <v>636</v>
      </c>
      <c r="C266" t="s">
        <v>79</v>
      </c>
      <c r="D266">
        <v>5</v>
      </c>
      <c r="E266" t="s">
        <v>2598</v>
      </c>
      <c r="F266">
        <v>43756</v>
      </c>
      <c r="G266">
        <v>167</v>
      </c>
      <c r="H266" t="s">
        <v>2587</v>
      </c>
      <c r="I266">
        <v>0</v>
      </c>
      <c r="J266" s="7">
        <v>46040.38958333333</v>
      </c>
    </row>
    <row r="267" spans="1:10" ht="16" customHeight="1" x14ac:dyDescent="0.35">
      <c r="A267" t="s">
        <v>2859</v>
      </c>
      <c r="B267" t="s">
        <v>637</v>
      </c>
      <c r="C267" t="s">
        <v>79</v>
      </c>
      <c r="D267">
        <v>1</v>
      </c>
      <c r="E267" t="s">
        <v>2586</v>
      </c>
      <c r="F267">
        <v>26734</v>
      </c>
      <c r="G267">
        <v>172</v>
      </c>
      <c r="H267" t="s">
        <v>2587</v>
      </c>
      <c r="I267">
        <v>0</v>
      </c>
      <c r="J267" s="7">
        <v>46040.38958333333</v>
      </c>
    </row>
    <row r="268" spans="1:10" ht="16" customHeight="1" x14ac:dyDescent="0.35">
      <c r="A268" t="s">
        <v>2860</v>
      </c>
      <c r="B268" t="s">
        <v>637</v>
      </c>
      <c r="C268" t="s">
        <v>79</v>
      </c>
      <c r="D268">
        <v>2</v>
      </c>
      <c r="E268" t="s">
        <v>2589</v>
      </c>
      <c r="F268">
        <v>23192</v>
      </c>
      <c r="G268">
        <v>144</v>
      </c>
      <c r="H268" t="s">
        <v>2587</v>
      </c>
      <c r="I268">
        <v>0</v>
      </c>
      <c r="J268" s="7">
        <v>46040.390972222223</v>
      </c>
    </row>
    <row r="269" spans="1:10" ht="16" customHeight="1" x14ac:dyDescent="0.35">
      <c r="A269" t="s">
        <v>2861</v>
      </c>
      <c r="B269" t="s">
        <v>637</v>
      </c>
      <c r="C269" t="s">
        <v>79</v>
      </c>
      <c r="D269">
        <v>3</v>
      </c>
      <c r="E269" t="s">
        <v>2592</v>
      </c>
      <c r="F269">
        <v>19650</v>
      </c>
      <c r="G269">
        <v>116</v>
      </c>
      <c r="H269" t="s">
        <v>2593</v>
      </c>
      <c r="I269">
        <v>1</v>
      </c>
      <c r="J269" s="7">
        <v>46040.392361111109</v>
      </c>
    </row>
    <row r="270" spans="1:10" ht="16" customHeight="1" x14ac:dyDescent="0.35">
      <c r="A270" t="s">
        <v>2862</v>
      </c>
      <c r="B270" t="s">
        <v>637</v>
      </c>
      <c r="C270" t="s">
        <v>79</v>
      </c>
      <c r="D270">
        <v>4</v>
      </c>
      <c r="E270" t="s">
        <v>2595</v>
      </c>
      <c r="F270">
        <v>39468</v>
      </c>
      <c r="G270">
        <v>88</v>
      </c>
      <c r="H270" t="s">
        <v>2596</v>
      </c>
      <c r="I270">
        <v>0</v>
      </c>
      <c r="J270" s="7">
        <v>46040.393750000003</v>
      </c>
    </row>
    <row r="271" spans="1:10" ht="16" customHeight="1" x14ac:dyDescent="0.35">
      <c r="A271" t="s">
        <v>2863</v>
      </c>
      <c r="B271" t="s">
        <v>637</v>
      </c>
      <c r="C271" t="s">
        <v>79</v>
      </c>
      <c r="D271">
        <v>5</v>
      </c>
      <c r="E271" t="s">
        <v>2598</v>
      </c>
      <c r="F271">
        <v>35926</v>
      </c>
      <c r="G271">
        <v>244</v>
      </c>
      <c r="H271" t="s">
        <v>2587</v>
      </c>
      <c r="I271">
        <v>0</v>
      </c>
      <c r="J271" s="7">
        <v>46040.395138888889</v>
      </c>
    </row>
    <row r="272" spans="1:10" ht="16" customHeight="1" x14ac:dyDescent="0.35">
      <c r="A272" t="s">
        <v>2864</v>
      </c>
      <c r="B272" t="s">
        <v>638</v>
      </c>
      <c r="C272" t="s">
        <v>79</v>
      </c>
      <c r="D272">
        <v>1</v>
      </c>
      <c r="E272" t="s">
        <v>2586</v>
      </c>
      <c r="F272">
        <v>39037</v>
      </c>
      <c r="G272">
        <v>72</v>
      </c>
      <c r="H272" t="s">
        <v>2587</v>
      </c>
      <c r="I272">
        <v>0</v>
      </c>
      <c r="J272" s="7">
        <v>46040.395138888889</v>
      </c>
    </row>
    <row r="273" spans="1:10" ht="16" customHeight="1" x14ac:dyDescent="0.35">
      <c r="A273" t="s">
        <v>2865</v>
      </c>
      <c r="B273" t="s">
        <v>638</v>
      </c>
      <c r="C273" t="s">
        <v>79</v>
      </c>
      <c r="D273">
        <v>2</v>
      </c>
      <c r="E273" t="s">
        <v>2589</v>
      </c>
      <c r="F273">
        <v>34767</v>
      </c>
      <c r="G273">
        <v>63</v>
      </c>
      <c r="H273" t="s">
        <v>2587</v>
      </c>
      <c r="I273">
        <v>0</v>
      </c>
      <c r="J273" s="7">
        <v>46040.396527777775</v>
      </c>
    </row>
    <row r="274" spans="1:10" ht="16" customHeight="1" x14ac:dyDescent="0.35">
      <c r="A274" t="s">
        <v>2866</v>
      </c>
      <c r="B274" t="s">
        <v>638</v>
      </c>
      <c r="C274" t="s">
        <v>79</v>
      </c>
      <c r="D274">
        <v>3</v>
      </c>
      <c r="E274" t="s">
        <v>2592</v>
      </c>
      <c r="F274">
        <v>30497</v>
      </c>
      <c r="G274">
        <v>54</v>
      </c>
      <c r="H274" t="s">
        <v>2593</v>
      </c>
      <c r="I274">
        <v>0</v>
      </c>
      <c r="J274" s="7">
        <v>46040.397916666669</v>
      </c>
    </row>
    <row r="275" spans="1:10" ht="16" customHeight="1" x14ac:dyDescent="0.35">
      <c r="A275" t="s">
        <v>2867</v>
      </c>
      <c r="B275" t="s">
        <v>638</v>
      </c>
      <c r="C275" t="s">
        <v>79</v>
      </c>
      <c r="D275">
        <v>4</v>
      </c>
      <c r="E275" t="s">
        <v>2595</v>
      </c>
      <c r="F275">
        <v>26227</v>
      </c>
      <c r="G275">
        <v>44</v>
      </c>
      <c r="H275" t="s">
        <v>2596</v>
      </c>
      <c r="I275">
        <v>0</v>
      </c>
      <c r="J275" s="7">
        <v>46040.399305555555</v>
      </c>
    </row>
    <row r="276" spans="1:10" ht="16" customHeight="1" x14ac:dyDescent="0.35">
      <c r="A276" t="s">
        <v>2868</v>
      </c>
      <c r="B276" t="s">
        <v>638</v>
      </c>
      <c r="C276" t="s">
        <v>79</v>
      </c>
      <c r="D276">
        <v>5</v>
      </c>
      <c r="E276" t="s">
        <v>2598</v>
      </c>
      <c r="F276">
        <v>21957</v>
      </c>
      <c r="G276">
        <v>35</v>
      </c>
      <c r="H276" t="s">
        <v>2587</v>
      </c>
      <c r="I276">
        <v>0</v>
      </c>
      <c r="J276" s="7">
        <v>46040.400694444441</v>
      </c>
    </row>
    <row r="277" spans="1:10" ht="16" customHeight="1" x14ac:dyDescent="0.35">
      <c r="A277" t="s">
        <v>2869</v>
      </c>
      <c r="B277" t="s">
        <v>639</v>
      </c>
      <c r="C277" t="s">
        <v>79</v>
      </c>
      <c r="D277">
        <v>1</v>
      </c>
      <c r="E277" t="s">
        <v>2586</v>
      </c>
      <c r="F277">
        <v>23184</v>
      </c>
      <c r="G277">
        <v>38</v>
      </c>
      <c r="H277" t="s">
        <v>2587</v>
      </c>
      <c r="I277">
        <v>0</v>
      </c>
      <c r="J277" s="7">
        <v>46040.400694444441</v>
      </c>
    </row>
    <row r="278" spans="1:10" ht="16" customHeight="1" x14ac:dyDescent="0.35">
      <c r="A278" t="s">
        <v>2870</v>
      </c>
      <c r="B278" t="s">
        <v>639</v>
      </c>
      <c r="C278" t="s">
        <v>79</v>
      </c>
      <c r="D278">
        <v>2</v>
      </c>
      <c r="E278" t="s">
        <v>2589</v>
      </c>
      <c r="F278">
        <v>21025</v>
      </c>
      <c r="G278">
        <v>117</v>
      </c>
      <c r="H278" t="s">
        <v>2587</v>
      </c>
      <c r="I278">
        <v>0</v>
      </c>
      <c r="J278" s="7">
        <v>46040.402083333334</v>
      </c>
    </row>
    <row r="279" spans="1:10" ht="16" customHeight="1" x14ac:dyDescent="0.35">
      <c r="A279" t="s">
        <v>2871</v>
      </c>
      <c r="B279" t="s">
        <v>639</v>
      </c>
      <c r="C279" t="s">
        <v>79</v>
      </c>
      <c r="D279">
        <v>3</v>
      </c>
      <c r="E279" t="s">
        <v>2592</v>
      </c>
      <c r="F279">
        <v>18866</v>
      </c>
      <c r="G279">
        <v>103</v>
      </c>
      <c r="H279" t="s">
        <v>2593</v>
      </c>
      <c r="I279">
        <v>1</v>
      </c>
      <c r="J279" s="7">
        <v>46040.40347222222</v>
      </c>
    </row>
    <row r="280" spans="1:10" ht="16" customHeight="1" x14ac:dyDescent="0.35">
      <c r="A280" t="s">
        <v>2872</v>
      </c>
      <c r="B280" t="s">
        <v>639</v>
      </c>
      <c r="C280" t="s">
        <v>79</v>
      </c>
      <c r="D280">
        <v>4</v>
      </c>
      <c r="E280" t="s">
        <v>2595</v>
      </c>
      <c r="F280">
        <v>16706</v>
      </c>
      <c r="G280">
        <v>89</v>
      </c>
      <c r="H280" t="s">
        <v>2596</v>
      </c>
      <c r="I280">
        <v>0</v>
      </c>
      <c r="J280" s="7">
        <v>46040.404861111114</v>
      </c>
    </row>
    <row r="281" spans="1:10" ht="16" customHeight="1" x14ac:dyDescent="0.35">
      <c r="A281" t="s">
        <v>2873</v>
      </c>
      <c r="B281" t="s">
        <v>639</v>
      </c>
      <c r="C281" t="s">
        <v>79</v>
      </c>
      <c r="D281">
        <v>5</v>
      </c>
      <c r="E281" t="s">
        <v>2598</v>
      </c>
      <c r="F281">
        <v>14547</v>
      </c>
      <c r="G281">
        <v>75</v>
      </c>
      <c r="H281" t="s">
        <v>2587</v>
      </c>
      <c r="I281">
        <v>0</v>
      </c>
      <c r="J281" s="7">
        <v>46040.40625</v>
      </c>
    </row>
    <row r="282" spans="1:10" ht="16" customHeight="1" x14ac:dyDescent="0.35">
      <c r="A282" t="s">
        <v>2874</v>
      </c>
      <c r="B282" t="s">
        <v>640</v>
      </c>
      <c r="C282" t="s">
        <v>80</v>
      </c>
      <c r="D282">
        <v>1</v>
      </c>
      <c r="E282" t="s">
        <v>2586</v>
      </c>
      <c r="F282">
        <v>15311</v>
      </c>
      <c r="G282">
        <v>101</v>
      </c>
      <c r="H282" t="s">
        <v>2587</v>
      </c>
      <c r="I282">
        <v>0</v>
      </c>
      <c r="J282" s="7">
        <v>46041.384722222225</v>
      </c>
    </row>
    <row r="283" spans="1:10" ht="16" customHeight="1" x14ac:dyDescent="0.35">
      <c r="A283" t="s">
        <v>2875</v>
      </c>
      <c r="B283" t="s">
        <v>640</v>
      </c>
      <c r="C283" t="s">
        <v>80</v>
      </c>
      <c r="D283">
        <v>2</v>
      </c>
      <c r="E283" t="s">
        <v>2589</v>
      </c>
      <c r="F283">
        <v>30242</v>
      </c>
      <c r="G283">
        <v>78</v>
      </c>
      <c r="H283" t="s">
        <v>2587</v>
      </c>
      <c r="I283">
        <v>0</v>
      </c>
      <c r="J283" s="7">
        <v>46041.386111111111</v>
      </c>
    </row>
    <row r="284" spans="1:10" ht="16" customHeight="1" x14ac:dyDescent="0.35">
      <c r="A284" t="s">
        <v>2876</v>
      </c>
      <c r="B284" t="s">
        <v>640</v>
      </c>
      <c r="C284" t="s">
        <v>80</v>
      </c>
      <c r="D284">
        <v>3</v>
      </c>
      <c r="E284" t="s">
        <v>2592</v>
      </c>
      <c r="F284">
        <v>27573</v>
      </c>
      <c r="G284">
        <v>55</v>
      </c>
      <c r="H284" t="s">
        <v>2593</v>
      </c>
      <c r="I284">
        <v>1</v>
      </c>
      <c r="J284" s="7">
        <v>46041.387499999997</v>
      </c>
    </row>
    <row r="285" spans="1:10" ht="16" customHeight="1" x14ac:dyDescent="0.35">
      <c r="A285" t="s">
        <v>2877</v>
      </c>
      <c r="B285" t="s">
        <v>640</v>
      </c>
      <c r="C285" t="s">
        <v>80</v>
      </c>
      <c r="D285">
        <v>4</v>
      </c>
      <c r="E285" t="s">
        <v>2595</v>
      </c>
      <c r="F285">
        <v>24904</v>
      </c>
      <c r="G285">
        <v>185</v>
      </c>
      <c r="H285" t="s">
        <v>2596</v>
      </c>
      <c r="I285">
        <v>0</v>
      </c>
      <c r="J285" s="7">
        <v>46041.388888888891</v>
      </c>
    </row>
    <row r="286" spans="1:10" ht="16" customHeight="1" x14ac:dyDescent="0.35">
      <c r="A286" t="s">
        <v>2878</v>
      </c>
      <c r="B286" t="s">
        <v>640</v>
      </c>
      <c r="C286" t="s">
        <v>80</v>
      </c>
      <c r="D286">
        <v>5</v>
      </c>
      <c r="E286" t="s">
        <v>2598</v>
      </c>
      <c r="F286">
        <v>22235</v>
      </c>
      <c r="G286">
        <v>162</v>
      </c>
      <c r="H286" t="s">
        <v>2587</v>
      </c>
      <c r="I286">
        <v>0</v>
      </c>
      <c r="J286" s="7">
        <v>46041.390277777777</v>
      </c>
    </row>
    <row r="287" spans="1:10" ht="16" customHeight="1" x14ac:dyDescent="0.35">
      <c r="A287" t="s">
        <v>2879</v>
      </c>
      <c r="B287" t="s">
        <v>641</v>
      </c>
      <c r="C287" t="s">
        <v>80</v>
      </c>
      <c r="D287">
        <v>1</v>
      </c>
      <c r="E287" t="s">
        <v>2586</v>
      </c>
      <c r="F287">
        <v>24725</v>
      </c>
      <c r="G287">
        <v>166</v>
      </c>
      <c r="H287" t="s">
        <v>2587</v>
      </c>
      <c r="I287">
        <v>0</v>
      </c>
      <c r="J287" s="7">
        <v>46041.390277777777</v>
      </c>
    </row>
    <row r="288" spans="1:10" ht="16" customHeight="1" x14ac:dyDescent="0.35">
      <c r="A288" t="s">
        <v>2880</v>
      </c>
      <c r="B288" t="s">
        <v>641</v>
      </c>
      <c r="C288" t="s">
        <v>80</v>
      </c>
      <c r="D288">
        <v>2</v>
      </c>
      <c r="E288" t="s">
        <v>2589</v>
      </c>
      <c r="F288">
        <v>21353</v>
      </c>
      <c r="G288">
        <v>138</v>
      </c>
      <c r="H288" t="s">
        <v>2587</v>
      </c>
      <c r="I288">
        <v>0</v>
      </c>
      <c r="J288" s="7">
        <v>46041.39166666667</v>
      </c>
    </row>
    <row r="289" spans="1:10" ht="16" customHeight="1" x14ac:dyDescent="0.35">
      <c r="A289" t="s">
        <v>2881</v>
      </c>
      <c r="B289" t="s">
        <v>641</v>
      </c>
      <c r="C289" t="s">
        <v>80</v>
      </c>
      <c r="D289">
        <v>3</v>
      </c>
      <c r="E289" t="s">
        <v>2592</v>
      </c>
      <c r="F289">
        <v>17980</v>
      </c>
      <c r="G289">
        <v>110</v>
      </c>
      <c r="H289" t="s">
        <v>2593</v>
      </c>
      <c r="I289">
        <v>1</v>
      </c>
      <c r="J289" s="7">
        <v>46041.393055555556</v>
      </c>
    </row>
    <row r="290" spans="1:10" ht="16" customHeight="1" x14ac:dyDescent="0.35">
      <c r="A290" t="s">
        <v>2882</v>
      </c>
      <c r="B290" t="s">
        <v>641</v>
      </c>
      <c r="C290" t="s">
        <v>80</v>
      </c>
      <c r="D290">
        <v>4</v>
      </c>
      <c r="E290" t="s">
        <v>2595</v>
      </c>
      <c r="F290">
        <v>36848</v>
      </c>
      <c r="G290">
        <v>82</v>
      </c>
      <c r="H290" t="s">
        <v>2596</v>
      </c>
      <c r="I290">
        <v>0</v>
      </c>
      <c r="J290" s="7">
        <v>46041.394444444442</v>
      </c>
    </row>
    <row r="291" spans="1:10" ht="16" customHeight="1" x14ac:dyDescent="0.35">
      <c r="A291" t="s">
        <v>2883</v>
      </c>
      <c r="B291" t="s">
        <v>641</v>
      </c>
      <c r="C291" t="s">
        <v>80</v>
      </c>
      <c r="D291">
        <v>5</v>
      </c>
      <c r="E291" t="s">
        <v>2598</v>
      </c>
      <c r="F291">
        <v>33476</v>
      </c>
      <c r="G291">
        <v>238</v>
      </c>
      <c r="H291" t="s">
        <v>2587</v>
      </c>
      <c r="I291">
        <v>0</v>
      </c>
      <c r="J291" s="7">
        <v>46041.395833333336</v>
      </c>
    </row>
    <row r="292" spans="1:10" ht="16" customHeight="1" x14ac:dyDescent="0.35">
      <c r="A292" t="s">
        <v>2884</v>
      </c>
      <c r="B292" t="s">
        <v>642</v>
      </c>
      <c r="C292" t="s">
        <v>80</v>
      </c>
      <c r="D292">
        <v>1</v>
      </c>
      <c r="E292" t="s">
        <v>2586</v>
      </c>
      <c r="F292">
        <v>20791</v>
      </c>
      <c r="G292">
        <v>70</v>
      </c>
      <c r="H292" t="s">
        <v>2587</v>
      </c>
      <c r="I292">
        <v>0</v>
      </c>
      <c r="J292" s="7">
        <v>46041.395833333336</v>
      </c>
    </row>
    <row r="293" spans="1:10" ht="16" customHeight="1" x14ac:dyDescent="0.35">
      <c r="A293" t="s">
        <v>2885</v>
      </c>
      <c r="B293" t="s">
        <v>642</v>
      </c>
      <c r="C293" t="s">
        <v>80</v>
      </c>
      <c r="D293">
        <v>2</v>
      </c>
      <c r="E293" t="s">
        <v>2589</v>
      </c>
      <c r="F293">
        <v>18462</v>
      </c>
      <c r="G293">
        <v>61</v>
      </c>
      <c r="H293" t="s">
        <v>2587</v>
      </c>
      <c r="I293">
        <v>0</v>
      </c>
      <c r="J293" s="7">
        <v>46041.397222222222</v>
      </c>
    </row>
    <row r="294" spans="1:10" ht="16" customHeight="1" x14ac:dyDescent="0.35">
      <c r="A294" t="s">
        <v>2886</v>
      </c>
      <c r="B294" t="s">
        <v>642</v>
      </c>
      <c r="C294" t="s">
        <v>80</v>
      </c>
      <c r="D294">
        <v>3</v>
      </c>
      <c r="E294" t="s">
        <v>2592</v>
      </c>
      <c r="F294">
        <v>16133</v>
      </c>
      <c r="G294">
        <v>52</v>
      </c>
      <c r="H294" t="s">
        <v>2593</v>
      </c>
      <c r="I294">
        <v>1</v>
      </c>
      <c r="J294" s="7">
        <v>46041.398611111108</v>
      </c>
    </row>
    <row r="295" spans="1:10" ht="16" customHeight="1" x14ac:dyDescent="0.35">
      <c r="A295" t="s">
        <v>2887</v>
      </c>
      <c r="B295" t="s">
        <v>642</v>
      </c>
      <c r="C295" t="s">
        <v>80</v>
      </c>
      <c r="D295">
        <v>4</v>
      </c>
      <c r="E295" t="s">
        <v>2595</v>
      </c>
      <c r="F295">
        <v>13803</v>
      </c>
      <c r="G295">
        <v>42</v>
      </c>
      <c r="H295" t="s">
        <v>2596</v>
      </c>
      <c r="I295">
        <v>0</v>
      </c>
      <c r="J295" s="7">
        <v>46041.4</v>
      </c>
    </row>
    <row r="296" spans="1:10" ht="16" customHeight="1" x14ac:dyDescent="0.35">
      <c r="A296" t="s">
        <v>2888</v>
      </c>
      <c r="B296" t="s">
        <v>642</v>
      </c>
      <c r="C296" t="s">
        <v>80</v>
      </c>
      <c r="D296">
        <v>5</v>
      </c>
      <c r="E296" t="s">
        <v>2598</v>
      </c>
      <c r="F296">
        <v>26834</v>
      </c>
      <c r="G296">
        <v>33</v>
      </c>
      <c r="H296" t="s">
        <v>2587</v>
      </c>
      <c r="I296">
        <v>0</v>
      </c>
      <c r="J296" s="7">
        <v>46041.401388888888</v>
      </c>
    </row>
    <row r="297" spans="1:10" ht="16" customHeight="1" x14ac:dyDescent="0.35">
      <c r="A297" t="s">
        <v>2889</v>
      </c>
      <c r="B297" t="s">
        <v>643</v>
      </c>
      <c r="C297" t="s">
        <v>80</v>
      </c>
      <c r="D297">
        <v>1</v>
      </c>
      <c r="E297" t="s">
        <v>2586</v>
      </c>
      <c r="F297">
        <v>45947</v>
      </c>
      <c r="G297">
        <v>35</v>
      </c>
      <c r="H297" t="s">
        <v>2587</v>
      </c>
      <c r="I297">
        <v>0</v>
      </c>
      <c r="J297" s="7">
        <v>46041.401388888888</v>
      </c>
    </row>
    <row r="298" spans="1:10" ht="16" customHeight="1" x14ac:dyDescent="0.35">
      <c r="A298" t="s">
        <v>2890</v>
      </c>
      <c r="B298" t="s">
        <v>643</v>
      </c>
      <c r="C298" t="s">
        <v>80</v>
      </c>
      <c r="D298">
        <v>2</v>
      </c>
      <c r="E298" t="s">
        <v>2589</v>
      </c>
      <c r="F298">
        <v>41580</v>
      </c>
      <c r="G298">
        <v>114</v>
      </c>
      <c r="H298" t="s">
        <v>2587</v>
      </c>
      <c r="I298">
        <v>0</v>
      </c>
      <c r="J298" s="7">
        <v>46041.402777777781</v>
      </c>
    </row>
    <row r="299" spans="1:10" ht="16" customHeight="1" x14ac:dyDescent="0.35">
      <c r="A299" t="s">
        <v>2891</v>
      </c>
      <c r="B299" t="s">
        <v>643</v>
      </c>
      <c r="C299" t="s">
        <v>80</v>
      </c>
      <c r="D299">
        <v>3</v>
      </c>
      <c r="E299" t="s">
        <v>2592</v>
      </c>
      <c r="F299">
        <v>37213</v>
      </c>
      <c r="G299">
        <v>100</v>
      </c>
      <c r="H299" t="s">
        <v>2593</v>
      </c>
      <c r="I299">
        <v>1</v>
      </c>
      <c r="J299" s="7">
        <v>46041.404166666667</v>
      </c>
    </row>
    <row r="300" spans="1:10" ht="16" customHeight="1" x14ac:dyDescent="0.35">
      <c r="A300" t="s">
        <v>2892</v>
      </c>
      <c r="B300" t="s">
        <v>643</v>
      </c>
      <c r="C300" t="s">
        <v>80</v>
      </c>
      <c r="D300">
        <v>4</v>
      </c>
      <c r="E300" t="s">
        <v>2595</v>
      </c>
      <c r="F300">
        <v>32846</v>
      </c>
      <c r="G300">
        <v>86</v>
      </c>
      <c r="H300" t="s">
        <v>2596</v>
      </c>
      <c r="I300">
        <v>0</v>
      </c>
      <c r="J300" s="7">
        <v>46041.405555555553</v>
      </c>
    </row>
    <row r="301" spans="1:10" ht="16" customHeight="1" x14ac:dyDescent="0.35">
      <c r="A301" t="s">
        <v>2893</v>
      </c>
      <c r="B301" t="s">
        <v>643</v>
      </c>
      <c r="C301" t="s">
        <v>80</v>
      </c>
      <c r="D301">
        <v>5</v>
      </c>
      <c r="E301" t="s">
        <v>2598</v>
      </c>
      <c r="F301">
        <v>28479</v>
      </c>
      <c r="G301">
        <v>72</v>
      </c>
      <c r="H301" t="s">
        <v>2587</v>
      </c>
      <c r="I301">
        <v>0</v>
      </c>
      <c r="J301" s="7">
        <v>46041.406944444447</v>
      </c>
    </row>
    <row r="302" spans="1:10" ht="16" customHeight="1" x14ac:dyDescent="0.35">
      <c r="A302" t="s">
        <v>2894</v>
      </c>
      <c r="B302" t="s">
        <v>644</v>
      </c>
      <c r="C302" t="s">
        <v>81</v>
      </c>
      <c r="D302">
        <v>1</v>
      </c>
      <c r="E302" t="s">
        <v>2586</v>
      </c>
      <c r="F302">
        <v>15941</v>
      </c>
      <c r="G302">
        <v>96</v>
      </c>
      <c r="H302" t="s">
        <v>2587</v>
      </c>
      <c r="I302">
        <v>0</v>
      </c>
      <c r="J302" s="7">
        <v>46042.385416666664</v>
      </c>
    </row>
    <row r="303" spans="1:10" ht="16" customHeight="1" x14ac:dyDescent="0.35">
      <c r="A303" t="s">
        <v>2895</v>
      </c>
      <c r="B303" t="s">
        <v>644</v>
      </c>
      <c r="C303" t="s">
        <v>81</v>
      </c>
      <c r="D303">
        <v>2</v>
      </c>
      <c r="E303" t="s">
        <v>2589</v>
      </c>
      <c r="F303">
        <v>32093</v>
      </c>
      <c r="G303">
        <v>73</v>
      </c>
      <c r="H303" t="s">
        <v>2587</v>
      </c>
      <c r="I303">
        <v>0</v>
      </c>
      <c r="J303" s="7">
        <v>46042.386805555558</v>
      </c>
    </row>
    <row r="304" spans="1:10" ht="16" customHeight="1" x14ac:dyDescent="0.35">
      <c r="A304" t="s">
        <v>2896</v>
      </c>
      <c r="B304" t="s">
        <v>644</v>
      </c>
      <c r="C304" t="s">
        <v>81</v>
      </c>
      <c r="D304">
        <v>3</v>
      </c>
      <c r="E304" t="s">
        <v>2592</v>
      </c>
      <c r="F304">
        <v>29206</v>
      </c>
      <c r="G304">
        <v>203</v>
      </c>
      <c r="H304" t="s">
        <v>2593</v>
      </c>
      <c r="I304">
        <v>0</v>
      </c>
      <c r="J304" s="7">
        <v>46042.388194444444</v>
      </c>
    </row>
    <row r="305" spans="1:10" ht="16" customHeight="1" x14ac:dyDescent="0.35">
      <c r="A305" t="s">
        <v>2897</v>
      </c>
      <c r="B305" t="s">
        <v>644</v>
      </c>
      <c r="C305" t="s">
        <v>81</v>
      </c>
      <c r="D305">
        <v>4</v>
      </c>
      <c r="E305" t="s">
        <v>2595</v>
      </c>
      <c r="F305">
        <v>26319</v>
      </c>
      <c r="G305">
        <v>180</v>
      </c>
      <c r="H305" t="s">
        <v>2596</v>
      </c>
      <c r="I305">
        <v>0</v>
      </c>
      <c r="J305" s="7">
        <v>46042.38958333333</v>
      </c>
    </row>
    <row r="306" spans="1:10" ht="16" customHeight="1" x14ac:dyDescent="0.35">
      <c r="A306" t="s">
        <v>2898</v>
      </c>
      <c r="B306" t="s">
        <v>644</v>
      </c>
      <c r="C306" t="s">
        <v>81</v>
      </c>
      <c r="D306">
        <v>5</v>
      </c>
      <c r="E306" t="s">
        <v>2598</v>
      </c>
      <c r="F306">
        <v>23432</v>
      </c>
      <c r="G306">
        <v>157</v>
      </c>
      <c r="H306" t="s">
        <v>2587</v>
      </c>
      <c r="I306">
        <v>0</v>
      </c>
      <c r="J306" s="7">
        <v>46042.390972222223</v>
      </c>
    </row>
    <row r="307" spans="1:10" ht="16" customHeight="1" x14ac:dyDescent="0.35">
      <c r="A307" t="s">
        <v>2899</v>
      </c>
      <c r="B307" t="s">
        <v>645</v>
      </c>
      <c r="C307" t="s">
        <v>81</v>
      </c>
      <c r="D307">
        <v>1</v>
      </c>
      <c r="E307" t="s">
        <v>2586</v>
      </c>
      <c r="F307">
        <v>25724</v>
      </c>
      <c r="G307">
        <v>160</v>
      </c>
      <c r="H307" t="s">
        <v>2587</v>
      </c>
      <c r="I307">
        <v>0</v>
      </c>
      <c r="J307" s="7">
        <v>46042.390972222223</v>
      </c>
    </row>
    <row r="308" spans="1:10" ht="16" customHeight="1" x14ac:dyDescent="0.35">
      <c r="A308" t="s">
        <v>2900</v>
      </c>
      <c r="B308" t="s">
        <v>645</v>
      </c>
      <c r="C308" t="s">
        <v>81</v>
      </c>
      <c r="D308">
        <v>2</v>
      </c>
      <c r="E308" t="s">
        <v>2589</v>
      </c>
      <c r="F308">
        <v>22109</v>
      </c>
      <c r="G308">
        <v>132</v>
      </c>
      <c r="H308" t="s">
        <v>2587</v>
      </c>
      <c r="I308">
        <v>0</v>
      </c>
      <c r="J308" s="7">
        <v>46042.392361111109</v>
      </c>
    </row>
    <row r="309" spans="1:10" ht="16" customHeight="1" x14ac:dyDescent="0.35">
      <c r="A309" t="s">
        <v>2901</v>
      </c>
      <c r="B309" t="s">
        <v>645</v>
      </c>
      <c r="C309" t="s">
        <v>81</v>
      </c>
      <c r="D309">
        <v>3</v>
      </c>
      <c r="E309" t="s">
        <v>2592</v>
      </c>
      <c r="F309">
        <v>18494</v>
      </c>
      <c r="G309">
        <v>104</v>
      </c>
      <c r="H309" t="s">
        <v>2593</v>
      </c>
      <c r="I309">
        <v>1</v>
      </c>
      <c r="J309" s="7">
        <v>46042.393750000003</v>
      </c>
    </row>
    <row r="310" spans="1:10" ht="16" customHeight="1" x14ac:dyDescent="0.35">
      <c r="A310" t="s">
        <v>2902</v>
      </c>
      <c r="B310" t="s">
        <v>645</v>
      </c>
      <c r="C310" t="s">
        <v>81</v>
      </c>
      <c r="D310">
        <v>4</v>
      </c>
      <c r="E310" t="s">
        <v>2595</v>
      </c>
      <c r="F310">
        <v>38719</v>
      </c>
      <c r="G310">
        <v>76</v>
      </c>
      <c r="H310" t="s">
        <v>2596</v>
      </c>
      <c r="I310">
        <v>0</v>
      </c>
      <c r="J310" s="7">
        <v>46042.395138888889</v>
      </c>
    </row>
    <row r="311" spans="1:10" ht="16" customHeight="1" x14ac:dyDescent="0.35">
      <c r="A311" t="s">
        <v>2903</v>
      </c>
      <c r="B311" t="s">
        <v>645</v>
      </c>
      <c r="C311" t="s">
        <v>81</v>
      </c>
      <c r="D311">
        <v>5</v>
      </c>
      <c r="E311" t="s">
        <v>2598</v>
      </c>
      <c r="F311">
        <v>35104</v>
      </c>
      <c r="G311">
        <v>232</v>
      </c>
      <c r="H311" t="s">
        <v>2587</v>
      </c>
      <c r="I311">
        <v>0</v>
      </c>
      <c r="J311" s="7">
        <v>46042.396527777775</v>
      </c>
    </row>
    <row r="312" spans="1:10" ht="16" customHeight="1" x14ac:dyDescent="0.35">
      <c r="A312" t="s">
        <v>2904</v>
      </c>
      <c r="B312" t="s">
        <v>646</v>
      </c>
      <c r="C312" t="s">
        <v>81</v>
      </c>
      <c r="D312">
        <v>1</v>
      </c>
      <c r="E312" t="s">
        <v>2586</v>
      </c>
      <c r="F312">
        <v>37829</v>
      </c>
      <c r="G312">
        <v>68</v>
      </c>
      <c r="H312" t="s">
        <v>2587</v>
      </c>
      <c r="I312">
        <v>0</v>
      </c>
      <c r="J312" s="7">
        <v>46042.396527777775</v>
      </c>
    </row>
    <row r="313" spans="1:10" ht="16" customHeight="1" x14ac:dyDescent="0.35">
      <c r="A313" t="s">
        <v>2905</v>
      </c>
      <c r="B313" t="s">
        <v>646</v>
      </c>
      <c r="C313" t="s">
        <v>81</v>
      </c>
      <c r="D313">
        <v>2</v>
      </c>
      <c r="E313" t="s">
        <v>2589</v>
      </c>
      <c r="F313">
        <v>33487</v>
      </c>
      <c r="G313">
        <v>59</v>
      </c>
      <c r="H313" t="s">
        <v>2587</v>
      </c>
      <c r="I313">
        <v>0</v>
      </c>
      <c r="J313" s="7">
        <v>46042.397916666669</v>
      </c>
    </row>
    <row r="314" spans="1:10" ht="16" customHeight="1" x14ac:dyDescent="0.35">
      <c r="A314" t="s">
        <v>2906</v>
      </c>
      <c r="B314" t="s">
        <v>646</v>
      </c>
      <c r="C314" t="s">
        <v>81</v>
      </c>
      <c r="D314">
        <v>3</v>
      </c>
      <c r="E314" t="s">
        <v>2592</v>
      </c>
      <c r="F314">
        <v>29144</v>
      </c>
      <c r="G314">
        <v>50</v>
      </c>
      <c r="H314" t="s">
        <v>2593</v>
      </c>
      <c r="I314">
        <v>0</v>
      </c>
      <c r="J314" s="7">
        <v>46042.399305555555</v>
      </c>
    </row>
    <row r="315" spans="1:10" ht="16" customHeight="1" x14ac:dyDescent="0.35">
      <c r="A315" t="s">
        <v>2907</v>
      </c>
      <c r="B315" t="s">
        <v>646</v>
      </c>
      <c r="C315" t="s">
        <v>81</v>
      </c>
      <c r="D315">
        <v>4</v>
      </c>
      <c r="E315" t="s">
        <v>2595</v>
      </c>
      <c r="F315">
        <v>24801</v>
      </c>
      <c r="G315">
        <v>40</v>
      </c>
      <c r="H315" t="s">
        <v>2596</v>
      </c>
      <c r="I315">
        <v>0</v>
      </c>
      <c r="J315" s="7">
        <v>46042.400694444441</v>
      </c>
    </row>
    <row r="316" spans="1:10" ht="16" customHeight="1" x14ac:dyDescent="0.35">
      <c r="A316" t="s">
        <v>2908</v>
      </c>
      <c r="B316" t="s">
        <v>646</v>
      </c>
      <c r="C316" t="s">
        <v>81</v>
      </c>
      <c r="D316">
        <v>5</v>
      </c>
      <c r="E316" t="s">
        <v>2598</v>
      </c>
      <c r="F316">
        <v>49098</v>
      </c>
      <c r="G316">
        <v>31</v>
      </c>
      <c r="H316" t="s">
        <v>2587</v>
      </c>
      <c r="I316">
        <v>0</v>
      </c>
      <c r="J316" s="7">
        <v>46042.402083333334</v>
      </c>
    </row>
    <row r="317" spans="1:10" ht="16" customHeight="1" x14ac:dyDescent="0.35">
      <c r="A317" t="s">
        <v>2909</v>
      </c>
      <c r="B317" t="s">
        <v>647</v>
      </c>
      <c r="C317" t="s">
        <v>81</v>
      </c>
      <c r="D317">
        <v>1</v>
      </c>
      <c r="E317" t="s">
        <v>2586</v>
      </c>
      <c r="F317">
        <v>22753</v>
      </c>
      <c r="G317">
        <v>32</v>
      </c>
      <c r="H317" t="s">
        <v>2587</v>
      </c>
      <c r="I317">
        <v>0</v>
      </c>
      <c r="J317" s="7">
        <v>46042.402083333334</v>
      </c>
    </row>
    <row r="318" spans="1:10" ht="16" customHeight="1" x14ac:dyDescent="0.35">
      <c r="A318" t="s">
        <v>2910</v>
      </c>
      <c r="B318" t="s">
        <v>647</v>
      </c>
      <c r="C318" t="s">
        <v>81</v>
      </c>
      <c r="D318">
        <v>2</v>
      </c>
      <c r="E318" t="s">
        <v>2589</v>
      </c>
      <c r="F318">
        <v>20545</v>
      </c>
      <c r="G318">
        <v>111</v>
      </c>
      <c r="H318" t="s">
        <v>2587</v>
      </c>
      <c r="I318">
        <v>0</v>
      </c>
      <c r="J318" s="7">
        <v>46042.40347222222</v>
      </c>
    </row>
    <row r="319" spans="1:10" ht="16" customHeight="1" x14ac:dyDescent="0.35">
      <c r="A319" t="s">
        <v>2911</v>
      </c>
      <c r="B319" t="s">
        <v>647</v>
      </c>
      <c r="C319" t="s">
        <v>81</v>
      </c>
      <c r="D319">
        <v>3</v>
      </c>
      <c r="E319" t="s">
        <v>2592</v>
      </c>
      <c r="F319">
        <v>18337</v>
      </c>
      <c r="G319">
        <v>97</v>
      </c>
      <c r="H319" t="s">
        <v>2593</v>
      </c>
      <c r="I319">
        <v>1</v>
      </c>
      <c r="J319" s="7">
        <v>46042.404861111114</v>
      </c>
    </row>
    <row r="320" spans="1:10" ht="16" customHeight="1" x14ac:dyDescent="0.35">
      <c r="A320" t="s">
        <v>2912</v>
      </c>
      <c r="B320" t="s">
        <v>647</v>
      </c>
      <c r="C320" t="s">
        <v>81</v>
      </c>
      <c r="D320">
        <v>4</v>
      </c>
      <c r="E320" t="s">
        <v>2595</v>
      </c>
      <c r="F320">
        <v>16129</v>
      </c>
      <c r="G320">
        <v>83</v>
      </c>
      <c r="H320" t="s">
        <v>2596</v>
      </c>
      <c r="I320">
        <v>0</v>
      </c>
      <c r="J320" s="7">
        <v>46042.40625</v>
      </c>
    </row>
    <row r="321" spans="1:10" ht="16" customHeight="1" x14ac:dyDescent="0.35">
      <c r="A321" t="s">
        <v>2913</v>
      </c>
      <c r="B321" t="s">
        <v>647</v>
      </c>
      <c r="C321" t="s">
        <v>81</v>
      </c>
      <c r="D321">
        <v>5</v>
      </c>
      <c r="E321" t="s">
        <v>2598</v>
      </c>
      <c r="F321">
        <v>13921</v>
      </c>
      <c r="G321">
        <v>69</v>
      </c>
      <c r="H321" t="s">
        <v>2587</v>
      </c>
      <c r="I321">
        <v>0</v>
      </c>
      <c r="J321" s="7">
        <v>46042.407638888886</v>
      </c>
    </row>
    <row r="322" spans="1:10" ht="16" customHeight="1" x14ac:dyDescent="0.35">
      <c r="A322" t="s">
        <v>2914</v>
      </c>
      <c r="B322" t="s">
        <v>648</v>
      </c>
      <c r="C322" t="s">
        <v>82</v>
      </c>
      <c r="D322">
        <v>1</v>
      </c>
      <c r="E322" t="s">
        <v>2586</v>
      </c>
      <c r="F322">
        <v>14031</v>
      </c>
      <c r="G322">
        <v>109</v>
      </c>
      <c r="H322" t="s">
        <v>2587</v>
      </c>
      <c r="I322">
        <v>0</v>
      </c>
      <c r="J322" s="7">
        <v>46043.386111111111</v>
      </c>
    </row>
    <row r="323" spans="1:10" ht="16" customHeight="1" x14ac:dyDescent="0.35">
      <c r="A323" t="s">
        <v>2915</v>
      </c>
      <c r="B323" t="s">
        <v>648</v>
      </c>
      <c r="C323" t="s">
        <v>82</v>
      </c>
      <c r="D323">
        <v>2</v>
      </c>
      <c r="E323" t="s">
        <v>2589</v>
      </c>
      <c r="F323">
        <v>28826</v>
      </c>
      <c r="G323">
        <v>81</v>
      </c>
      <c r="H323" t="s">
        <v>2587</v>
      </c>
      <c r="I323">
        <v>0</v>
      </c>
      <c r="J323" s="7">
        <v>46043.387499999997</v>
      </c>
    </row>
    <row r="324" spans="1:10" ht="16" customHeight="1" x14ac:dyDescent="0.35">
      <c r="A324" t="s">
        <v>2916</v>
      </c>
      <c r="B324" t="s">
        <v>648</v>
      </c>
      <c r="C324" t="s">
        <v>82</v>
      </c>
      <c r="D324">
        <v>3</v>
      </c>
      <c r="E324" t="s">
        <v>2592</v>
      </c>
      <c r="F324">
        <v>26182</v>
      </c>
      <c r="G324">
        <v>238</v>
      </c>
      <c r="H324" t="s">
        <v>2593</v>
      </c>
      <c r="I324">
        <v>0</v>
      </c>
      <c r="J324" s="7">
        <v>46043.388888888891</v>
      </c>
    </row>
    <row r="325" spans="1:10" ht="16" customHeight="1" x14ac:dyDescent="0.35">
      <c r="A325" t="s">
        <v>2917</v>
      </c>
      <c r="B325" t="s">
        <v>648</v>
      </c>
      <c r="C325" t="s">
        <v>82</v>
      </c>
      <c r="D325">
        <v>4</v>
      </c>
      <c r="E325" t="s">
        <v>2595</v>
      </c>
      <c r="F325">
        <v>23537</v>
      </c>
      <c r="G325">
        <v>210</v>
      </c>
      <c r="H325" t="s">
        <v>2596</v>
      </c>
      <c r="I325">
        <v>0</v>
      </c>
      <c r="J325" s="7">
        <v>46043.390277777777</v>
      </c>
    </row>
    <row r="326" spans="1:10" ht="16" customHeight="1" x14ac:dyDescent="0.35">
      <c r="A326" t="s">
        <v>2918</v>
      </c>
      <c r="B326" t="s">
        <v>648</v>
      </c>
      <c r="C326" t="s">
        <v>82</v>
      </c>
      <c r="D326">
        <v>5</v>
      </c>
      <c r="E326" t="s">
        <v>2598</v>
      </c>
      <c r="F326">
        <v>20893</v>
      </c>
      <c r="G326">
        <v>182</v>
      </c>
      <c r="H326" t="s">
        <v>2587</v>
      </c>
      <c r="I326">
        <v>0</v>
      </c>
      <c r="J326" s="7">
        <v>46043.39166666667</v>
      </c>
    </row>
    <row r="327" spans="1:10" ht="16" customHeight="1" x14ac:dyDescent="0.35">
      <c r="A327" t="s">
        <v>2919</v>
      </c>
      <c r="B327" t="s">
        <v>649</v>
      </c>
      <c r="C327" t="s">
        <v>82</v>
      </c>
      <c r="D327">
        <v>1</v>
      </c>
      <c r="E327" t="s">
        <v>2586</v>
      </c>
      <c r="F327">
        <v>20090</v>
      </c>
      <c r="G327">
        <v>51</v>
      </c>
      <c r="H327" t="s">
        <v>2587</v>
      </c>
      <c r="I327">
        <v>0</v>
      </c>
      <c r="J327" s="7">
        <v>46043.39166666667</v>
      </c>
    </row>
    <row r="328" spans="1:10" ht="16" customHeight="1" x14ac:dyDescent="0.35">
      <c r="A328" t="s">
        <v>2920</v>
      </c>
      <c r="B328" t="s">
        <v>649</v>
      </c>
      <c r="C328" t="s">
        <v>82</v>
      </c>
      <c r="D328">
        <v>2</v>
      </c>
      <c r="E328" t="s">
        <v>2589</v>
      </c>
      <c r="F328">
        <v>17178</v>
      </c>
      <c r="G328">
        <v>42</v>
      </c>
      <c r="H328" t="s">
        <v>2587</v>
      </c>
      <c r="I328">
        <v>0</v>
      </c>
      <c r="J328" s="7">
        <v>46043.393055555556</v>
      </c>
    </row>
    <row r="329" spans="1:10" ht="16" customHeight="1" x14ac:dyDescent="0.35">
      <c r="A329" t="s">
        <v>2921</v>
      </c>
      <c r="B329" t="s">
        <v>649</v>
      </c>
      <c r="C329" t="s">
        <v>82</v>
      </c>
      <c r="D329">
        <v>3</v>
      </c>
      <c r="E329" t="s">
        <v>2592</v>
      </c>
      <c r="F329">
        <v>33467</v>
      </c>
      <c r="G329">
        <v>33</v>
      </c>
      <c r="H329" t="s">
        <v>2593</v>
      </c>
      <c r="I329">
        <v>1</v>
      </c>
      <c r="J329" s="7">
        <v>46043.394444444442</v>
      </c>
    </row>
    <row r="330" spans="1:10" ht="16" customHeight="1" x14ac:dyDescent="0.35">
      <c r="A330" t="s">
        <v>2922</v>
      </c>
      <c r="B330" t="s">
        <v>649</v>
      </c>
      <c r="C330" t="s">
        <v>82</v>
      </c>
      <c r="D330">
        <v>4</v>
      </c>
      <c r="E330" t="s">
        <v>2595</v>
      </c>
      <c r="F330">
        <v>30555</v>
      </c>
      <c r="G330">
        <v>23</v>
      </c>
      <c r="H330" t="s">
        <v>2596</v>
      </c>
      <c r="I330">
        <v>0</v>
      </c>
      <c r="J330" s="7">
        <v>46043.395833333336</v>
      </c>
    </row>
    <row r="331" spans="1:10" ht="16" customHeight="1" x14ac:dyDescent="0.35">
      <c r="A331" t="s">
        <v>2923</v>
      </c>
      <c r="B331" t="s">
        <v>649</v>
      </c>
      <c r="C331" t="s">
        <v>82</v>
      </c>
      <c r="D331">
        <v>5</v>
      </c>
      <c r="E331" t="s">
        <v>2598</v>
      </c>
      <c r="F331">
        <v>27644</v>
      </c>
      <c r="G331">
        <v>75</v>
      </c>
      <c r="H331" t="s">
        <v>2587</v>
      </c>
      <c r="I331">
        <v>0</v>
      </c>
      <c r="J331" s="7">
        <v>46043.397222222222</v>
      </c>
    </row>
    <row r="332" spans="1:10" ht="16" customHeight="1" x14ac:dyDescent="0.35">
      <c r="A332" t="s">
        <v>2924</v>
      </c>
      <c r="B332" t="s">
        <v>650</v>
      </c>
      <c r="C332" t="s">
        <v>82</v>
      </c>
      <c r="D332">
        <v>1</v>
      </c>
      <c r="E332" t="s">
        <v>2586</v>
      </c>
      <c r="F332">
        <v>30916</v>
      </c>
      <c r="G332">
        <v>99</v>
      </c>
      <c r="H332" t="s">
        <v>2587</v>
      </c>
      <c r="I332">
        <v>0</v>
      </c>
      <c r="J332" s="7">
        <v>46043.397222222222</v>
      </c>
    </row>
    <row r="333" spans="1:10" ht="16" customHeight="1" x14ac:dyDescent="0.35">
      <c r="A333" t="s">
        <v>2925</v>
      </c>
      <c r="B333" t="s">
        <v>650</v>
      </c>
      <c r="C333" t="s">
        <v>82</v>
      </c>
      <c r="D333">
        <v>2</v>
      </c>
      <c r="E333" t="s">
        <v>2589</v>
      </c>
      <c r="F333">
        <v>27277</v>
      </c>
      <c r="G333">
        <v>85</v>
      </c>
      <c r="H333" t="s">
        <v>2587</v>
      </c>
      <c r="I333">
        <v>0</v>
      </c>
      <c r="J333" s="7">
        <v>46043.398611111108</v>
      </c>
    </row>
    <row r="334" spans="1:10" ht="16" customHeight="1" x14ac:dyDescent="0.35">
      <c r="A334" t="s">
        <v>2926</v>
      </c>
      <c r="B334" t="s">
        <v>650</v>
      </c>
      <c r="C334" t="s">
        <v>82</v>
      </c>
      <c r="D334">
        <v>3</v>
      </c>
      <c r="E334" t="s">
        <v>2592</v>
      </c>
      <c r="F334">
        <v>23637</v>
      </c>
      <c r="G334">
        <v>71</v>
      </c>
      <c r="H334" t="s">
        <v>2593</v>
      </c>
      <c r="I334">
        <v>0</v>
      </c>
      <c r="J334" s="7">
        <v>46043.4</v>
      </c>
    </row>
    <row r="335" spans="1:10" ht="16" customHeight="1" x14ac:dyDescent="0.35">
      <c r="A335" t="s">
        <v>2927</v>
      </c>
      <c r="B335" t="s">
        <v>650</v>
      </c>
      <c r="C335" t="s">
        <v>82</v>
      </c>
      <c r="D335">
        <v>4</v>
      </c>
      <c r="E335" t="s">
        <v>2595</v>
      </c>
      <c r="F335">
        <v>19998</v>
      </c>
      <c r="G335">
        <v>57</v>
      </c>
      <c r="H335" t="s">
        <v>2596</v>
      </c>
      <c r="I335">
        <v>0</v>
      </c>
      <c r="J335" s="7">
        <v>46043.401388888888</v>
      </c>
    </row>
    <row r="336" spans="1:10" ht="16" customHeight="1" x14ac:dyDescent="0.35">
      <c r="A336" t="s">
        <v>2928</v>
      </c>
      <c r="B336" t="s">
        <v>650</v>
      </c>
      <c r="C336" t="s">
        <v>82</v>
      </c>
      <c r="D336">
        <v>5</v>
      </c>
      <c r="E336" t="s">
        <v>2598</v>
      </c>
      <c r="F336">
        <v>40359</v>
      </c>
      <c r="G336">
        <v>43</v>
      </c>
      <c r="H336" t="s">
        <v>2587</v>
      </c>
      <c r="I336">
        <v>0</v>
      </c>
      <c r="J336" s="7">
        <v>46043.402777777781</v>
      </c>
    </row>
    <row r="337" spans="1:10" ht="16" customHeight="1" x14ac:dyDescent="0.35">
      <c r="A337" t="s">
        <v>2929</v>
      </c>
      <c r="B337" t="s">
        <v>651</v>
      </c>
      <c r="C337" t="s">
        <v>82</v>
      </c>
      <c r="D337">
        <v>1</v>
      </c>
      <c r="E337" t="s">
        <v>2586</v>
      </c>
      <c r="F337">
        <v>44063</v>
      </c>
      <c r="G337">
        <v>162</v>
      </c>
      <c r="H337" t="s">
        <v>2587</v>
      </c>
      <c r="I337">
        <v>0</v>
      </c>
      <c r="J337" s="7">
        <v>46043.402777777781</v>
      </c>
    </row>
    <row r="338" spans="1:10" ht="16" customHeight="1" x14ac:dyDescent="0.35">
      <c r="A338" t="s">
        <v>2930</v>
      </c>
      <c r="B338" t="s">
        <v>651</v>
      </c>
      <c r="C338" t="s">
        <v>82</v>
      </c>
      <c r="D338">
        <v>2</v>
      </c>
      <c r="E338" t="s">
        <v>2589</v>
      </c>
      <c r="F338">
        <v>39696</v>
      </c>
      <c r="G338">
        <v>143</v>
      </c>
      <c r="H338" t="s">
        <v>2587</v>
      </c>
      <c r="I338">
        <v>0</v>
      </c>
      <c r="J338" s="7">
        <v>46043.404166666667</v>
      </c>
    </row>
    <row r="339" spans="1:10" ht="16" customHeight="1" x14ac:dyDescent="0.35">
      <c r="A339" t="s">
        <v>2931</v>
      </c>
      <c r="B339" t="s">
        <v>651</v>
      </c>
      <c r="C339" t="s">
        <v>82</v>
      </c>
      <c r="D339">
        <v>3</v>
      </c>
      <c r="E339" t="s">
        <v>2592</v>
      </c>
      <c r="F339">
        <v>35329</v>
      </c>
      <c r="G339">
        <v>125</v>
      </c>
      <c r="H339" t="s">
        <v>2593</v>
      </c>
      <c r="I339">
        <v>1</v>
      </c>
      <c r="J339" s="7">
        <v>46043.405555555553</v>
      </c>
    </row>
    <row r="340" spans="1:10" ht="16" customHeight="1" x14ac:dyDescent="0.35">
      <c r="A340" t="s">
        <v>2932</v>
      </c>
      <c r="B340" t="s">
        <v>651</v>
      </c>
      <c r="C340" t="s">
        <v>82</v>
      </c>
      <c r="D340">
        <v>4</v>
      </c>
      <c r="E340" t="s">
        <v>2595</v>
      </c>
      <c r="F340">
        <v>30962</v>
      </c>
      <c r="G340">
        <v>106</v>
      </c>
      <c r="H340" t="s">
        <v>2596</v>
      </c>
      <c r="I340">
        <v>0</v>
      </c>
      <c r="J340" s="7">
        <v>46043.406944444447</v>
      </c>
    </row>
    <row r="341" spans="1:10" ht="16" customHeight="1" x14ac:dyDescent="0.35">
      <c r="A341" t="s">
        <v>2933</v>
      </c>
      <c r="B341" t="s">
        <v>651</v>
      </c>
      <c r="C341" t="s">
        <v>82</v>
      </c>
      <c r="D341">
        <v>5</v>
      </c>
      <c r="E341" t="s">
        <v>2598</v>
      </c>
      <c r="F341">
        <v>26595</v>
      </c>
      <c r="G341">
        <v>87</v>
      </c>
      <c r="H341" t="s">
        <v>2587</v>
      </c>
      <c r="I341">
        <v>0</v>
      </c>
      <c r="J341" s="7">
        <v>46043.408333333333</v>
      </c>
    </row>
    <row r="342" spans="1:10" ht="16" customHeight="1" x14ac:dyDescent="0.35">
      <c r="A342" t="s">
        <v>2934</v>
      </c>
      <c r="B342" t="s">
        <v>652</v>
      </c>
      <c r="C342" t="s">
        <v>83</v>
      </c>
      <c r="D342">
        <v>1</v>
      </c>
      <c r="E342" t="s">
        <v>2586</v>
      </c>
      <c r="F342">
        <v>16177</v>
      </c>
      <c r="G342">
        <v>103</v>
      </c>
      <c r="H342" t="s">
        <v>2587</v>
      </c>
      <c r="I342">
        <v>0</v>
      </c>
      <c r="J342" s="7">
        <v>46044.386805555558</v>
      </c>
    </row>
    <row r="343" spans="1:10" ht="16" customHeight="1" x14ac:dyDescent="0.35">
      <c r="A343" t="s">
        <v>2935</v>
      </c>
      <c r="B343" t="s">
        <v>652</v>
      </c>
      <c r="C343" t="s">
        <v>83</v>
      </c>
      <c r="D343">
        <v>2</v>
      </c>
      <c r="E343" t="s">
        <v>2589</v>
      </c>
      <c r="F343">
        <v>33959</v>
      </c>
      <c r="G343">
        <v>75</v>
      </c>
      <c r="H343" t="s">
        <v>2587</v>
      </c>
      <c r="I343">
        <v>0</v>
      </c>
      <c r="J343" s="7">
        <v>46044.388194444444</v>
      </c>
    </row>
    <row r="344" spans="1:10" ht="16" customHeight="1" x14ac:dyDescent="0.35">
      <c r="A344" t="s">
        <v>2936</v>
      </c>
      <c r="B344" t="s">
        <v>652</v>
      </c>
      <c r="C344" t="s">
        <v>83</v>
      </c>
      <c r="D344">
        <v>3</v>
      </c>
      <c r="E344" t="s">
        <v>2592</v>
      </c>
      <c r="F344">
        <v>30780</v>
      </c>
      <c r="G344">
        <v>232</v>
      </c>
      <c r="H344" t="s">
        <v>2593</v>
      </c>
      <c r="I344">
        <v>0</v>
      </c>
      <c r="J344" s="7">
        <v>46044.38958333333</v>
      </c>
    </row>
    <row r="345" spans="1:10" ht="16" customHeight="1" x14ac:dyDescent="0.35">
      <c r="A345" t="s">
        <v>2937</v>
      </c>
      <c r="B345" t="s">
        <v>652</v>
      </c>
      <c r="C345" t="s">
        <v>83</v>
      </c>
      <c r="D345">
        <v>4</v>
      </c>
      <c r="E345" t="s">
        <v>2595</v>
      </c>
      <c r="F345">
        <v>27602</v>
      </c>
      <c r="G345">
        <v>204</v>
      </c>
      <c r="H345" t="s">
        <v>2596</v>
      </c>
      <c r="I345">
        <v>0</v>
      </c>
      <c r="J345" s="7">
        <v>46044.390972222223</v>
      </c>
    </row>
    <row r="346" spans="1:10" ht="16" customHeight="1" x14ac:dyDescent="0.35">
      <c r="A346" t="s">
        <v>2938</v>
      </c>
      <c r="B346" t="s">
        <v>652</v>
      </c>
      <c r="C346" t="s">
        <v>83</v>
      </c>
      <c r="D346">
        <v>5</v>
      </c>
      <c r="E346" t="s">
        <v>2598</v>
      </c>
      <c r="F346">
        <v>24424</v>
      </c>
      <c r="G346">
        <v>176</v>
      </c>
      <c r="H346" t="s">
        <v>2587</v>
      </c>
      <c r="I346">
        <v>0</v>
      </c>
      <c r="J346" s="7">
        <v>46044.392361111109</v>
      </c>
    </row>
    <row r="347" spans="1:10" ht="16" customHeight="1" x14ac:dyDescent="0.35">
      <c r="A347" t="s">
        <v>2939</v>
      </c>
      <c r="B347" t="s">
        <v>653</v>
      </c>
      <c r="C347" t="s">
        <v>83</v>
      </c>
      <c r="D347">
        <v>1</v>
      </c>
      <c r="E347" t="s">
        <v>2586</v>
      </c>
      <c r="F347">
        <v>22543</v>
      </c>
      <c r="G347">
        <v>49</v>
      </c>
      <c r="H347" t="s">
        <v>2587</v>
      </c>
      <c r="I347">
        <v>0</v>
      </c>
      <c r="J347" s="7">
        <v>46044.392361111109</v>
      </c>
    </row>
    <row r="348" spans="1:10" ht="16" customHeight="1" x14ac:dyDescent="0.35">
      <c r="A348" t="s">
        <v>2940</v>
      </c>
      <c r="B348" t="s">
        <v>653</v>
      </c>
      <c r="C348" t="s">
        <v>83</v>
      </c>
      <c r="D348">
        <v>2</v>
      </c>
      <c r="E348" t="s">
        <v>2589</v>
      </c>
      <c r="F348">
        <v>19171</v>
      </c>
      <c r="G348">
        <v>40</v>
      </c>
      <c r="H348" t="s">
        <v>2587</v>
      </c>
      <c r="I348">
        <v>0</v>
      </c>
      <c r="J348" s="7">
        <v>46044.393750000003</v>
      </c>
    </row>
    <row r="349" spans="1:10" ht="16" customHeight="1" x14ac:dyDescent="0.35">
      <c r="A349" t="s">
        <v>2941</v>
      </c>
      <c r="B349" t="s">
        <v>653</v>
      </c>
      <c r="C349" t="s">
        <v>83</v>
      </c>
      <c r="D349">
        <v>3</v>
      </c>
      <c r="E349" t="s">
        <v>2592</v>
      </c>
      <c r="F349">
        <v>38038</v>
      </c>
      <c r="G349">
        <v>31</v>
      </c>
      <c r="H349" t="s">
        <v>2593</v>
      </c>
      <c r="I349">
        <v>1</v>
      </c>
      <c r="J349" s="7">
        <v>46044.395138888889</v>
      </c>
    </row>
    <row r="350" spans="1:10" ht="16" customHeight="1" x14ac:dyDescent="0.35">
      <c r="A350" t="s">
        <v>2942</v>
      </c>
      <c r="B350" t="s">
        <v>653</v>
      </c>
      <c r="C350" t="s">
        <v>83</v>
      </c>
      <c r="D350">
        <v>4</v>
      </c>
      <c r="E350" t="s">
        <v>2595</v>
      </c>
      <c r="F350">
        <v>34666</v>
      </c>
      <c r="G350">
        <v>21</v>
      </c>
      <c r="H350" t="s">
        <v>2596</v>
      </c>
      <c r="I350">
        <v>0</v>
      </c>
      <c r="J350" s="7">
        <v>46044.396527777775</v>
      </c>
    </row>
    <row r="351" spans="1:10" ht="16" customHeight="1" x14ac:dyDescent="0.35">
      <c r="A351" t="s">
        <v>2943</v>
      </c>
      <c r="B351" t="s">
        <v>653</v>
      </c>
      <c r="C351" t="s">
        <v>83</v>
      </c>
      <c r="D351">
        <v>5</v>
      </c>
      <c r="E351" t="s">
        <v>2598</v>
      </c>
      <c r="F351">
        <v>31294</v>
      </c>
      <c r="G351">
        <v>73</v>
      </c>
      <c r="H351" t="s">
        <v>2587</v>
      </c>
      <c r="I351">
        <v>0</v>
      </c>
      <c r="J351" s="7">
        <v>46044.397916666669</v>
      </c>
    </row>
    <row r="352" spans="1:10" ht="16" customHeight="1" x14ac:dyDescent="0.35">
      <c r="A352" t="s">
        <v>2944</v>
      </c>
      <c r="B352" t="s">
        <v>654</v>
      </c>
      <c r="C352" t="s">
        <v>83</v>
      </c>
      <c r="D352">
        <v>1</v>
      </c>
      <c r="E352" t="s">
        <v>2586</v>
      </c>
      <c r="F352">
        <v>14865</v>
      </c>
      <c r="G352">
        <v>96</v>
      </c>
      <c r="H352" t="s">
        <v>2587</v>
      </c>
      <c r="I352">
        <v>0</v>
      </c>
      <c r="J352" s="7">
        <v>46044.397916666669</v>
      </c>
    </row>
    <row r="353" spans="1:10" ht="16" customHeight="1" x14ac:dyDescent="0.35">
      <c r="A353" t="s">
        <v>2945</v>
      </c>
      <c r="B353" t="s">
        <v>654</v>
      </c>
      <c r="C353" t="s">
        <v>83</v>
      </c>
      <c r="D353">
        <v>2</v>
      </c>
      <c r="E353" t="s">
        <v>2589</v>
      </c>
      <c r="F353">
        <v>13069</v>
      </c>
      <c r="G353">
        <v>82</v>
      </c>
      <c r="H353" t="s">
        <v>2587</v>
      </c>
      <c r="I353">
        <v>0</v>
      </c>
      <c r="J353" s="7">
        <v>46044.399305555555</v>
      </c>
    </row>
    <row r="354" spans="1:10" ht="16" customHeight="1" x14ac:dyDescent="0.35">
      <c r="A354" t="s">
        <v>2946</v>
      </c>
      <c r="B354" t="s">
        <v>654</v>
      </c>
      <c r="C354" t="s">
        <v>83</v>
      </c>
      <c r="D354">
        <v>3</v>
      </c>
      <c r="E354" t="s">
        <v>2592</v>
      </c>
      <c r="F354">
        <v>11274</v>
      </c>
      <c r="G354">
        <v>68</v>
      </c>
      <c r="H354" t="s">
        <v>2593</v>
      </c>
      <c r="I354">
        <v>0</v>
      </c>
      <c r="J354" s="7">
        <v>46044.400694444441</v>
      </c>
    </row>
    <row r="355" spans="1:10" ht="16" customHeight="1" x14ac:dyDescent="0.35">
      <c r="A355" t="s">
        <v>2947</v>
      </c>
      <c r="B355" t="s">
        <v>654</v>
      </c>
      <c r="C355" t="s">
        <v>83</v>
      </c>
      <c r="D355">
        <v>4</v>
      </c>
      <c r="E355" t="s">
        <v>2595</v>
      </c>
      <c r="F355">
        <v>9478</v>
      </c>
      <c r="G355">
        <v>54</v>
      </c>
      <c r="H355" t="s">
        <v>2596</v>
      </c>
      <c r="I355">
        <v>0</v>
      </c>
      <c r="J355" s="7">
        <v>46044.402083333334</v>
      </c>
    </row>
    <row r="356" spans="1:10" ht="16" customHeight="1" x14ac:dyDescent="0.35">
      <c r="A356" t="s">
        <v>2948</v>
      </c>
      <c r="B356" t="s">
        <v>654</v>
      </c>
      <c r="C356" t="s">
        <v>83</v>
      </c>
      <c r="D356">
        <v>5</v>
      </c>
      <c r="E356" t="s">
        <v>2598</v>
      </c>
      <c r="F356">
        <v>19523</v>
      </c>
      <c r="G356">
        <v>40</v>
      </c>
      <c r="H356" t="s">
        <v>2587</v>
      </c>
      <c r="I356">
        <v>0</v>
      </c>
      <c r="J356" s="7">
        <v>46044.40347222222</v>
      </c>
    </row>
    <row r="357" spans="1:10" ht="16" customHeight="1" x14ac:dyDescent="0.35">
      <c r="A357" t="s">
        <v>2949</v>
      </c>
      <c r="B357" t="s">
        <v>655</v>
      </c>
      <c r="C357" t="s">
        <v>83</v>
      </c>
      <c r="D357">
        <v>1</v>
      </c>
      <c r="E357" t="s">
        <v>2586</v>
      </c>
      <c r="F357">
        <v>30185</v>
      </c>
      <c r="G357">
        <v>158</v>
      </c>
      <c r="H357" t="s">
        <v>2587</v>
      </c>
      <c r="I357">
        <v>0</v>
      </c>
      <c r="J357" s="7">
        <v>46044.40347222222</v>
      </c>
    </row>
    <row r="358" spans="1:10" ht="16" customHeight="1" x14ac:dyDescent="0.35">
      <c r="A358" t="s">
        <v>2950</v>
      </c>
      <c r="B358" t="s">
        <v>655</v>
      </c>
      <c r="C358" t="s">
        <v>83</v>
      </c>
      <c r="D358">
        <v>2</v>
      </c>
      <c r="E358" t="s">
        <v>2589</v>
      </c>
      <c r="F358">
        <v>27128</v>
      </c>
      <c r="G358">
        <v>139</v>
      </c>
      <c r="H358" t="s">
        <v>2587</v>
      </c>
      <c r="I358">
        <v>0</v>
      </c>
      <c r="J358" s="7">
        <v>46044.404861111114</v>
      </c>
    </row>
    <row r="359" spans="1:10" ht="16" customHeight="1" x14ac:dyDescent="0.35">
      <c r="A359" t="s">
        <v>2951</v>
      </c>
      <c r="B359" t="s">
        <v>655</v>
      </c>
      <c r="C359" t="s">
        <v>83</v>
      </c>
      <c r="D359">
        <v>3</v>
      </c>
      <c r="E359" t="s">
        <v>2592</v>
      </c>
      <c r="F359">
        <v>24071</v>
      </c>
      <c r="G359">
        <v>121</v>
      </c>
      <c r="H359" t="s">
        <v>2593</v>
      </c>
      <c r="I359">
        <v>1</v>
      </c>
      <c r="J359" s="7">
        <v>46044.40625</v>
      </c>
    </row>
    <row r="360" spans="1:10" ht="16" customHeight="1" x14ac:dyDescent="0.35">
      <c r="A360" t="s">
        <v>2952</v>
      </c>
      <c r="B360" t="s">
        <v>655</v>
      </c>
      <c r="C360" t="s">
        <v>83</v>
      </c>
      <c r="D360">
        <v>4</v>
      </c>
      <c r="E360" t="s">
        <v>2595</v>
      </c>
      <c r="F360">
        <v>21014</v>
      </c>
      <c r="G360">
        <v>102</v>
      </c>
      <c r="H360" t="s">
        <v>2596</v>
      </c>
      <c r="I360">
        <v>0</v>
      </c>
      <c r="J360" s="7">
        <v>46044.407638888886</v>
      </c>
    </row>
    <row r="361" spans="1:10" ht="16" customHeight="1" x14ac:dyDescent="0.35">
      <c r="A361" t="s">
        <v>2953</v>
      </c>
      <c r="B361" t="s">
        <v>655</v>
      </c>
      <c r="C361" t="s">
        <v>83</v>
      </c>
      <c r="D361">
        <v>5</v>
      </c>
      <c r="E361" t="s">
        <v>2598</v>
      </c>
      <c r="F361">
        <v>17957</v>
      </c>
      <c r="G361">
        <v>83</v>
      </c>
      <c r="H361" t="s">
        <v>2587</v>
      </c>
      <c r="I361">
        <v>0</v>
      </c>
      <c r="J361" s="7">
        <v>46044.40902777778</v>
      </c>
    </row>
    <row r="362" spans="1:10" ht="16" customHeight="1" x14ac:dyDescent="0.35">
      <c r="A362" t="s">
        <v>2954</v>
      </c>
      <c r="B362" t="s">
        <v>656</v>
      </c>
      <c r="C362" t="s">
        <v>84</v>
      </c>
      <c r="D362">
        <v>1</v>
      </c>
      <c r="E362" t="s">
        <v>2586</v>
      </c>
      <c r="F362">
        <v>55929</v>
      </c>
      <c r="G362">
        <v>97</v>
      </c>
      <c r="H362" t="s">
        <v>2587</v>
      </c>
      <c r="I362">
        <v>0</v>
      </c>
      <c r="J362" s="7">
        <v>46045.387499999997</v>
      </c>
    </row>
    <row r="363" spans="1:10" ht="16" customHeight="1" x14ac:dyDescent="0.35">
      <c r="A363" t="s">
        <v>2955</v>
      </c>
      <c r="B363" t="s">
        <v>656</v>
      </c>
      <c r="C363" t="s">
        <v>84</v>
      </c>
      <c r="D363">
        <v>2</v>
      </c>
      <c r="E363" t="s">
        <v>2589</v>
      </c>
      <c r="F363">
        <v>51053</v>
      </c>
      <c r="G363">
        <v>69</v>
      </c>
      <c r="H363" t="s">
        <v>2587</v>
      </c>
      <c r="I363">
        <v>0</v>
      </c>
      <c r="J363" s="7">
        <v>46045.388888888891</v>
      </c>
    </row>
    <row r="364" spans="1:10" ht="16" customHeight="1" x14ac:dyDescent="0.35">
      <c r="A364" t="s">
        <v>2956</v>
      </c>
      <c r="B364" t="s">
        <v>656</v>
      </c>
      <c r="C364" t="s">
        <v>84</v>
      </c>
      <c r="D364">
        <v>3</v>
      </c>
      <c r="E364" t="s">
        <v>2592</v>
      </c>
      <c r="F364">
        <v>46176</v>
      </c>
      <c r="G364">
        <v>226</v>
      </c>
      <c r="H364" t="s">
        <v>2593</v>
      </c>
      <c r="I364">
        <v>1</v>
      </c>
      <c r="J364" s="7">
        <v>46045.390277777777</v>
      </c>
    </row>
    <row r="365" spans="1:10" ht="16" customHeight="1" x14ac:dyDescent="0.35">
      <c r="A365" t="s">
        <v>2957</v>
      </c>
      <c r="B365" t="s">
        <v>656</v>
      </c>
      <c r="C365" t="s">
        <v>84</v>
      </c>
      <c r="D365">
        <v>4</v>
      </c>
      <c r="E365" t="s">
        <v>2595</v>
      </c>
      <c r="F365">
        <v>41300</v>
      </c>
      <c r="G365">
        <v>198</v>
      </c>
      <c r="H365" t="s">
        <v>2596</v>
      </c>
      <c r="I365">
        <v>0</v>
      </c>
      <c r="J365" s="7">
        <v>46045.39166666667</v>
      </c>
    </row>
    <row r="366" spans="1:10" ht="16" customHeight="1" x14ac:dyDescent="0.35">
      <c r="A366" t="s">
        <v>2958</v>
      </c>
      <c r="B366" t="s">
        <v>656</v>
      </c>
      <c r="C366" t="s">
        <v>84</v>
      </c>
      <c r="D366">
        <v>5</v>
      </c>
      <c r="E366" t="s">
        <v>2598</v>
      </c>
      <c r="F366">
        <v>36423</v>
      </c>
      <c r="G366">
        <v>170</v>
      </c>
      <c r="H366" t="s">
        <v>2587</v>
      </c>
      <c r="I366">
        <v>0</v>
      </c>
      <c r="J366" s="7">
        <v>46045.393055555556</v>
      </c>
    </row>
    <row r="367" spans="1:10" ht="16" customHeight="1" x14ac:dyDescent="0.35">
      <c r="A367" t="s">
        <v>2959</v>
      </c>
      <c r="B367" t="s">
        <v>657</v>
      </c>
      <c r="C367" t="s">
        <v>84</v>
      </c>
      <c r="D367">
        <v>1</v>
      </c>
      <c r="E367" t="s">
        <v>2586</v>
      </c>
      <c r="F367">
        <v>21188</v>
      </c>
      <c r="G367">
        <v>47</v>
      </c>
      <c r="H367" t="s">
        <v>2587</v>
      </c>
      <c r="I367">
        <v>0</v>
      </c>
      <c r="J367" s="7">
        <v>46045.393055555556</v>
      </c>
    </row>
    <row r="368" spans="1:10" ht="16" customHeight="1" x14ac:dyDescent="0.35">
      <c r="A368" t="s">
        <v>2960</v>
      </c>
      <c r="B368" t="s">
        <v>657</v>
      </c>
      <c r="C368" t="s">
        <v>84</v>
      </c>
      <c r="D368">
        <v>2</v>
      </c>
      <c r="E368" t="s">
        <v>2589</v>
      </c>
      <c r="F368">
        <v>17913</v>
      </c>
      <c r="G368">
        <v>38</v>
      </c>
      <c r="H368" t="s">
        <v>2587</v>
      </c>
      <c r="I368">
        <v>0</v>
      </c>
      <c r="J368" s="7">
        <v>46045.394444444442</v>
      </c>
    </row>
    <row r="369" spans="1:10" ht="16" customHeight="1" x14ac:dyDescent="0.35">
      <c r="A369" t="s">
        <v>2961</v>
      </c>
      <c r="B369" t="s">
        <v>657</v>
      </c>
      <c r="C369" t="s">
        <v>84</v>
      </c>
      <c r="D369">
        <v>3</v>
      </c>
      <c r="E369" t="s">
        <v>2592</v>
      </c>
      <c r="F369">
        <v>36237</v>
      </c>
      <c r="G369">
        <v>29</v>
      </c>
      <c r="H369" t="s">
        <v>2593</v>
      </c>
      <c r="I369">
        <v>1</v>
      </c>
      <c r="J369" s="7">
        <v>46045.395833333336</v>
      </c>
    </row>
    <row r="370" spans="1:10" ht="16" customHeight="1" x14ac:dyDescent="0.35">
      <c r="A370" t="s">
        <v>2962</v>
      </c>
      <c r="B370" t="s">
        <v>657</v>
      </c>
      <c r="C370" t="s">
        <v>84</v>
      </c>
      <c r="D370">
        <v>4</v>
      </c>
      <c r="E370" t="s">
        <v>2595</v>
      </c>
      <c r="F370">
        <v>32962</v>
      </c>
      <c r="G370">
        <v>81</v>
      </c>
      <c r="H370" t="s">
        <v>2596</v>
      </c>
      <c r="I370">
        <v>0</v>
      </c>
      <c r="J370" s="7">
        <v>46045.397222222222</v>
      </c>
    </row>
    <row r="371" spans="1:10" ht="16" customHeight="1" x14ac:dyDescent="0.35">
      <c r="A371" t="s">
        <v>2963</v>
      </c>
      <c r="B371" t="s">
        <v>657</v>
      </c>
      <c r="C371" t="s">
        <v>84</v>
      </c>
      <c r="D371">
        <v>5</v>
      </c>
      <c r="E371" t="s">
        <v>2598</v>
      </c>
      <c r="F371">
        <v>29687</v>
      </c>
      <c r="G371">
        <v>71</v>
      </c>
      <c r="H371" t="s">
        <v>2587</v>
      </c>
      <c r="I371">
        <v>0</v>
      </c>
      <c r="J371" s="7">
        <v>46045.398611111108</v>
      </c>
    </row>
    <row r="372" spans="1:10" ht="16" customHeight="1" x14ac:dyDescent="0.35">
      <c r="A372" t="s">
        <v>2964</v>
      </c>
      <c r="B372" t="s">
        <v>658</v>
      </c>
      <c r="C372" t="s">
        <v>84</v>
      </c>
      <c r="D372">
        <v>1</v>
      </c>
      <c r="E372" t="s">
        <v>2586</v>
      </c>
      <c r="F372">
        <v>32280</v>
      </c>
      <c r="G372">
        <v>93</v>
      </c>
      <c r="H372" t="s">
        <v>2587</v>
      </c>
      <c r="I372">
        <v>0</v>
      </c>
      <c r="J372" s="7">
        <v>46045.398611111108</v>
      </c>
    </row>
    <row r="373" spans="1:10" ht="16" customHeight="1" x14ac:dyDescent="0.35">
      <c r="A373" t="s">
        <v>2965</v>
      </c>
      <c r="B373" t="s">
        <v>658</v>
      </c>
      <c r="C373" t="s">
        <v>84</v>
      </c>
      <c r="D373">
        <v>2</v>
      </c>
      <c r="E373" t="s">
        <v>2589</v>
      </c>
      <c r="F373">
        <v>28277</v>
      </c>
      <c r="G373">
        <v>79</v>
      </c>
      <c r="H373" t="s">
        <v>2587</v>
      </c>
      <c r="I373">
        <v>0</v>
      </c>
      <c r="J373" s="7">
        <v>46045.4</v>
      </c>
    </row>
    <row r="374" spans="1:10" ht="16" customHeight="1" x14ac:dyDescent="0.35">
      <c r="A374" t="s">
        <v>2966</v>
      </c>
      <c r="B374" t="s">
        <v>658</v>
      </c>
      <c r="C374" t="s">
        <v>84</v>
      </c>
      <c r="D374">
        <v>3</v>
      </c>
      <c r="E374" t="s">
        <v>2592</v>
      </c>
      <c r="F374">
        <v>24274</v>
      </c>
      <c r="G374">
        <v>65</v>
      </c>
      <c r="H374" t="s">
        <v>2593</v>
      </c>
      <c r="I374">
        <v>1</v>
      </c>
      <c r="J374" s="7">
        <v>46045.401388888888</v>
      </c>
    </row>
    <row r="375" spans="1:10" ht="16" customHeight="1" x14ac:dyDescent="0.35">
      <c r="A375" t="s">
        <v>2967</v>
      </c>
      <c r="B375" t="s">
        <v>658</v>
      </c>
      <c r="C375" t="s">
        <v>84</v>
      </c>
      <c r="D375">
        <v>4</v>
      </c>
      <c r="E375" t="s">
        <v>2595</v>
      </c>
      <c r="F375">
        <v>20271</v>
      </c>
      <c r="G375">
        <v>51</v>
      </c>
      <c r="H375" t="s">
        <v>2596</v>
      </c>
      <c r="I375">
        <v>0</v>
      </c>
      <c r="J375" s="7">
        <v>46045.402777777781</v>
      </c>
    </row>
    <row r="376" spans="1:10" ht="16" customHeight="1" x14ac:dyDescent="0.35">
      <c r="A376" t="s">
        <v>2968</v>
      </c>
      <c r="B376" t="s">
        <v>658</v>
      </c>
      <c r="C376" t="s">
        <v>84</v>
      </c>
      <c r="D376">
        <v>5</v>
      </c>
      <c r="E376" t="s">
        <v>2598</v>
      </c>
      <c r="F376">
        <v>42668</v>
      </c>
      <c r="G376">
        <v>37</v>
      </c>
      <c r="H376" t="s">
        <v>2587</v>
      </c>
      <c r="I376">
        <v>0</v>
      </c>
      <c r="J376" s="7">
        <v>46045.404166666667</v>
      </c>
    </row>
    <row r="377" spans="1:10" ht="16" customHeight="1" x14ac:dyDescent="0.35">
      <c r="A377" t="s">
        <v>2969</v>
      </c>
      <c r="B377" t="s">
        <v>659</v>
      </c>
      <c r="C377" t="s">
        <v>84</v>
      </c>
      <c r="D377">
        <v>1</v>
      </c>
      <c r="E377" t="s">
        <v>2586</v>
      </c>
      <c r="F377">
        <v>18278</v>
      </c>
      <c r="G377">
        <v>154</v>
      </c>
      <c r="H377" t="s">
        <v>2587</v>
      </c>
      <c r="I377">
        <v>0</v>
      </c>
      <c r="J377" s="7">
        <v>46045.404166666667</v>
      </c>
    </row>
    <row r="378" spans="1:10" ht="16" customHeight="1" x14ac:dyDescent="0.35">
      <c r="A378" t="s">
        <v>2970</v>
      </c>
      <c r="B378" t="s">
        <v>659</v>
      </c>
      <c r="C378" t="s">
        <v>84</v>
      </c>
      <c r="D378">
        <v>2</v>
      </c>
      <c r="E378" t="s">
        <v>2589</v>
      </c>
      <c r="F378">
        <v>16385</v>
      </c>
      <c r="G378">
        <v>135</v>
      </c>
      <c r="H378" t="s">
        <v>2587</v>
      </c>
      <c r="I378">
        <v>0</v>
      </c>
      <c r="J378" s="7">
        <v>46045.405555555553</v>
      </c>
    </row>
    <row r="379" spans="1:10" ht="16" customHeight="1" x14ac:dyDescent="0.35">
      <c r="A379" t="s">
        <v>2971</v>
      </c>
      <c r="B379" t="s">
        <v>659</v>
      </c>
      <c r="C379" t="s">
        <v>84</v>
      </c>
      <c r="D379">
        <v>3</v>
      </c>
      <c r="E379" t="s">
        <v>2592</v>
      </c>
      <c r="F379">
        <v>14493</v>
      </c>
      <c r="G379">
        <v>117</v>
      </c>
      <c r="H379" t="s">
        <v>2593</v>
      </c>
      <c r="I379">
        <v>1</v>
      </c>
      <c r="J379" s="7">
        <v>46045.406944444447</v>
      </c>
    </row>
    <row r="380" spans="1:10" ht="16" customHeight="1" x14ac:dyDescent="0.35">
      <c r="A380" t="s">
        <v>2972</v>
      </c>
      <c r="B380" t="s">
        <v>659</v>
      </c>
      <c r="C380" t="s">
        <v>84</v>
      </c>
      <c r="D380">
        <v>4</v>
      </c>
      <c r="E380" t="s">
        <v>2595</v>
      </c>
      <c r="F380">
        <v>12601</v>
      </c>
      <c r="G380">
        <v>98</v>
      </c>
      <c r="H380" t="s">
        <v>2596</v>
      </c>
      <c r="I380">
        <v>0</v>
      </c>
      <c r="J380" s="7">
        <v>46045.408333333333</v>
      </c>
    </row>
    <row r="381" spans="1:10" ht="16" customHeight="1" x14ac:dyDescent="0.35">
      <c r="A381" t="s">
        <v>2973</v>
      </c>
      <c r="B381" t="s">
        <v>659</v>
      </c>
      <c r="C381" t="s">
        <v>84</v>
      </c>
      <c r="D381">
        <v>5</v>
      </c>
      <c r="E381" t="s">
        <v>2598</v>
      </c>
      <c r="F381">
        <v>10708</v>
      </c>
      <c r="G381">
        <v>79</v>
      </c>
      <c r="H381" t="s">
        <v>2587</v>
      </c>
      <c r="I381">
        <v>0</v>
      </c>
      <c r="J381" s="7">
        <v>46045.409722222219</v>
      </c>
    </row>
    <row r="382" spans="1:10" ht="16" customHeight="1" x14ac:dyDescent="0.35">
      <c r="A382" t="s">
        <v>2974</v>
      </c>
      <c r="B382" t="s">
        <v>660</v>
      </c>
      <c r="C382" t="s">
        <v>85</v>
      </c>
      <c r="D382">
        <v>1</v>
      </c>
      <c r="E382" t="s">
        <v>2586</v>
      </c>
      <c r="F382">
        <v>30579</v>
      </c>
      <c r="G382">
        <v>91</v>
      </c>
      <c r="H382" t="s">
        <v>2587</v>
      </c>
      <c r="I382">
        <v>0</v>
      </c>
      <c r="J382" s="7">
        <v>46046.388194444444</v>
      </c>
    </row>
    <row r="383" spans="1:10" ht="16" customHeight="1" x14ac:dyDescent="0.35">
      <c r="A383" t="s">
        <v>2975</v>
      </c>
      <c r="B383" t="s">
        <v>660</v>
      </c>
      <c r="C383" t="s">
        <v>85</v>
      </c>
      <c r="D383">
        <v>2</v>
      </c>
      <c r="E383" t="s">
        <v>2589</v>
      </c>
      <c r="F383">
        <v>27861</v>
      </c>
      <c r="G383">
        <v>63</v>
      </c>
      <c r="H383" t="s">
        <v>2587</v>
      </c>
      <c r="I383">
        <v>0</v>
      </c>
      <c r="J383" s="7">
        <v>46046.38958333333</v>
      </c>
    </row>
    <row r="384" spans="1:10" ht="16" customHeight="1" x14ac:dyDescent="0.35">
      <c r="A384" t="s">
        <v>2976</v>
      </c>
      <c r="B384" t="s">
        <v>660</v>
      </c>
      <c r="C384" t="s">
        <v>85</v>
      </c>
      <c r="D384">
        <v>3</v>
      </c>
      <c r="E384" t="s">
        <v>2592</v>
      </c>
      <c r="F384">
        <v>25144</v>
      </c>
      <c r="G384">
        <v>220</v>
      </c>
      <c r="H384" t="s">
        <v>2593</v>
      </c>
      <c r="I384">
        <v>0</v>
      </c>
      <c r="J384" s="7">
        <v>46046.390972222223</v>
      </c>
    </row>
    <row r="385" spans="1:10" ht="16" customHeight="1" x14ac:dyDescent="0.35">
      <c r="A385" t="s">
        <v>2977</v>
      </c>
      <c r="B385" t="s">
        <v>660</v>
      </c>
      <c r="C385" t="s">
        <v>85</v>
      </c>
      <c r="D385">
        <v>4</v>
      </c>
      <c r="E385" t="s">
        <v>2595</v>
      </c>
      <c r="F385">
        <v>22427</v>
      </c>
      <c r="G385">
        <v>192</v>
      </c>
      <c r="H385" t="s">
        <v>2596</v>
      </c>
      <c r="I385">
        <v>0</v>
      </c>
      <c r="J385" s="7">
        <v>46046.392361111109</v>
      </c>
    </row>
    <row r="386" spans="1:10" ht="16" customHeight="1" x14ac:dyDescent="0.35">
      <c r="A386" t="s">
        <v>2978</v>
      </c>
      <c r="B386" t="s">
        <v>660</v>
      </c>
      <c r="C386" t="s">
        <v>85</v>
      </c>
      <c r="D386">
        <v>5</v>
      </c>
      <c r="E386" t="s">
        <v>2598</v>
      </c>
      <c r="F386">
        <v>19709</v>
      </c>
      <c r="G386">
        <v>164</v>
      </c>
      <c r="H386" t="s">
        <v>2587</v>
      </c>
      <c r="I386">
        <v>0</v>
      </c>
      <c r="J386" s="7">
        <v>46046.393750000003</v>
      </c>
    </row>
    <row r="387" spans="1:10" ht="16" customHeight="1" x14ac:dyDescent="0.35">
      <c r="A387" t="s">
        <v>2979</v>
      </c>
      <c r="B387" t="s">
        <v>661</v>
      </c>
      <c r="C387" t="s">
        <v>85</v>
      </c>
      <c r="D387">
        <v>1</v>
      </c>
      <c r="E387" t="s">
        <v>2586</v>
      </c>
      <c r="F387">
        <v>21543</v>
      </c>
      <c r="G387">
        <v>45</v>
      </c>
      <c r="H387" t="s">
        <v>2587</v>
      </c>
      <c r="I387">
        <v>0</v>
      </c>
      <c r="J387" s="7">
        <v>46046.393750000003</v>
      </c>
    </row>
    <row r="388" spans="1:10" ht="16" customHeight="1" x14ac:dyDescent="0.35">
      <c r="A388" t="s">
        <v>2980</v>
      </c>
      <c r="B388" t="s">
        <v>661</v>
      </c>
      <c r="C388" t="s">
        <v>85</v>
      </c>
      <c r="D388">
        <v>2</v>
      </c>
      <c r="E388" t="s">
        <v>2589</v>
      </c>
      <c r="F388">
        <v>18098</v>
      </c>
      <c r="G388">
        <v>36</v>
      </c>
      <c r="H388" t="s">
        <v>2587</v>
      </c>
      <c r="I388">
        <v>0</v>
      </c>
      <c r="J388" s="7">
        <v>46046.395138888889</v>
      </c>
    </row>
    <row r="389" spans="1:10" ht="16" customHeight="1" x14ac:dyDescent="0.35">
      <c r="A389" t="s">
        <v>2981</v>
      </c>
      <c r="B389" t="s">
        <v>661</v>
      </c>
      <c r="C389" t="s">
        <v>85</v>
      </c>
      <c r="D389">
        <v>3</v>
      </c>
      <c r="E389" t="s">
        <v>2592</v>
      </c>
      <c r="F389">
        <v>37373</v>
      </c>
      <c r="G389">
        <v>27</v>
      </c>
      <c r="H389" t="s">
        <v>2593</v>
      </c>
      <c r="I389">
        <v>1</v>
      </c>
      <c r="J389" s="7">
        <v>46046.396527777775</v>
      </c>
    </row>
    <row r="390" spans="1:10" ht="16" customHeight="1" x14ac:dyDescent="0.35">
      <c r="A390" t="s">
        <v>2982</v>
      </c>
      <c r="B390" t="s">
        <v>661</v>
      </c>
      <c r="C390" t="s">
        <v>85</v>
      </c>
      <c r="D390">
        <v>4</v>
      </c>
      <c r="E390" t="s">
        <v>2595</v>
      </c>
      <c r="F390">
        <v>33928</v>
      </c>
      <c r="G390">
        <v>79</v>
      </c>
      <c r="H390" t="s">
        <v>2596</v>
      </c>
      <c r="I390">
        <v>0</v>
      </c>
      <c r="J390" s="7">
        <v>46046.397916666669</v>
      </c>
    </row>
    <row r="391" spans="1:10" ht="16" customHeight="1" x14ac:dyDescent="0.35">
      <c r="A391" t="s">
        <v>2983</v>
      </c>
      <c r="B391" t="s">
        <v>661</v>
      </c>
      <c r="C391" t="s">
        <v>85</v>
      </c>
      <c r="D391">
        <v>5</v>
      </c>
      <c r="E391" t="s">
        <v>2598</v>
      </c>
      <c r="F391">
        <v>30483</v>
      </c>
      <c r="G391">
        <v>69</v>
      </c>
      <c r="H391" t="s">
        <v>2587</v>
      </c>
      <c r="I391">
        <v>0</v>
      </c>
      <c r="J391" s="7">
        <v>46046.399305555555</v>
      </c>
    </row>
    <row r="392" spans="1:10" ht="16" customHeight="1" x14ac:dyDescent="0.35">
      <c r="A392" t="s">
        <v>2984</v>
      </c>
      <c r="B392" t="s">
        <v>662</v>
      </c>
      <c r="C392" t="s">
        <v>85</v>
      </c>
      <c r="D392">
        <v>1</v>
      </c>
      <c r="E392" t="s">
        <v>2586</v>
      </c>
      <c r="F392">
        <v>29132</v>
      </c>
      <c r="G392">
        <v>90</v>
      </c>
      <c r="H392" t="s">
        <v>2587</v>
      </c>
      <c r="I392">
        <v>0</v>
      </c>
      <c r="J392" s="7">
        <v>46046.399305555555</v>
      </c>
    </row>
    <row r="393" spans="1:10" ht="16" customHeight="1" x14ac:dyDescent="0.35">
      <c r="A393" t="s">
        <v>2985</v>
      </c>
      <c r="B393" t="s">
        <v>662</v>
      </c>
      <c r="C393" t="s">
        <v>85</v>
      </c>
      <c r="D393">
        <v>2</v>
      </c>
      <c r="E393" t="s">
        <v>2589</v>
      </c>
      <c r="F393">
        <v>25420</v>
      </c>
      <c r="G393">
        <v>76</v>
      </c>
      <c r="H393" t="s">
        <v>2587</v>
      </c>
      <c r="I393">
        <v>0</v>
      </c>
      <c r="J393" s="7">
        <v>46046.400694444441</v>
      </c>
    </row>
    <row r="394" spans="1:10" ht="16" customHeight="1" x14ac:dyDescent="0.35">
      <c r="A394" t="s">
        <v>2986</v>
      </c>
      <c r="B394" t="s">
        <v>662</v>
      </c>
      <c r="C394" t="s">
        <v>85</v>
      </c>
      <c r="D394">
        <v>3</v>
      </c>
      <c r="E394" t="s">
        <v>2592</v>
      </c>
      <c r="F394">
        <v>21708</v>
      </c>
      <c r="G394">
        <v>62</v>
      </c>
      <c r="H394" t="s">
        <v>2593</v>
      </c>
      <c r="I394">
        <v>0</v>
      </c>
      <c r="J394" s="7">
        <v>46046.402083333334</v>
      </c>
    </row>
    <row r="395" spans="1:10" ht="16" customHeight="1" x14ac:dyDescent="0.35">
      <c r="A395" t="s">
        <v>2987</v>
      </c>
      <c r="B395" t="s">
        <v>662</v>
      </c>
      <c r="C395" t="s">
        <v>85</v>
      </c>
      <c r="D395">
        <v>4</v>
      </c>
      <c r="E395" t="s">
        <v>2595</v>
      </c>
      <c r="F395">
        <v>42476</v>
      </c>
      <c r="G395">
        <v>48</v>
      </c>
      <c r="H395" t="s">
        <v>2596</v>
      </c>
      <c r="I395">
        <v>0</v>
      </c>
      <c r="J395" s="7">
        <v>46046.40347222222</v>
      </c>
    </row>
    <row r="396" spans="1:10" ht="16" customHeight="1" x14ac:dyDescent="0.35">
      <c r="A396" t="s">
        <v>2988</v>
      </c>
      <c r="B396" t="s">
        <v>662</v>
      </c>
      <c r="C396" t="s">
        <v>85</v>
      </c>
      <c r="D396">
        <v>5</v>
      </c>
      <c r="E396" t="s">
        <v>2598</v>
      </c>
      <c r="F396">
        <v>38764</v>
      </c>
      <c r="G396">
        <v>34</v>
      </c>
      <c r="H396" t="s">
        <v>2587</v>
      </c>
      <c r="I396">
        <v>0</v>
      </c>
      <c r="J396" s="7">
        <v>46046.404861111114</v>
      </c>
    </row>
    <row r="397" spans="1:10" ht="16" customHeight="1" x14ac:dyDescent="0.35">
      <c r="A397" t="s">
        <v>2989</v>
      </c>
      <c r="B397" t="s">
        <v>663</v>
      </c>
      <c r="C397" t="s">
        <v>85</v>
      </c>
      <c r="D397">
        <v>1</v>
      </c>
      <c r="E397" t="s">
        <v>2586</v>
      </c>
      <c r="F397">
        <v>41696</v>
      </c>
      <c r="G397">
        <v>150</v>
      </c>
      <c r="H397" t="s">
        <v>2587</v>
      </c>
      <c r="I397">
        <v>0</v>
      </c>
      <c r="J397" s="7">
        <v>46046.404861111114</v>
      </c>
    </row>
    <row r="398" spans="1:10" ht="16" customHeight="1" x14ac:dyDescent="0.35">
      <c r="A398" t="s">
        <v>2990</v>
      </c>
      <c r="B398" t="s">
        <v>663</v>
      </c>
      <c r="C398" t="s">
        <v>85</v>
      </c>
      <c r="D398">
        <v>2</v>
      </c>
      <c r="E398" t="s">
        <v>2589</v>
      </c>
      <c r="F398">
        <v>37280</v>
      </c>
      <c r="G398">
        <v>131</v>
      </c>
      <c r="H398" t="s">
        <v>2587</v>
      </c>
      <c r="I398">
        <v>0</v>
      </c>
      <c r="J398" s="7">
        <v>46046.40625</v>
      </c>
    </row>
    <row r="399" spans="1:10" ht="16" customHeight="1" x14ac:dyDescent="0.35">
      <c r="A399" t="s">
        <v>2991</v>
      </c>
      <c r="B399" t="s">
        <v>663</v>
      </c>
      <c r="C399" t="s">
        <v>85</v>
      </c>
      <c r="D399">
        <v>3</v>
      </c>
      <c r="E399" t="s">
        <v>2592</v>
      </c>
      <c r="F399">
        <v>32865</v>
      </c>
      <c r="G399">
        <v>113</v>
      </c>
      <c r="H399" t="s">
        <v>2593</v>
      </c>
      <c r="I399">
        <v>1</v>
      </c>
      <c r="J399" s="7">
        <v>46046.407638888886</v>
      </c>
    </row>
    <row r="400" spans="1:10" ht="16" customHeight="1" x14ac:dyDescent="0.35">
      <c r="A400" t="s">
        <v>2992</v>
      </c>
      <c r="B400" t="s">
        <v>663</v>
      </c>
      <c r="C400" t="s">
        <v>85</v>
      </c>
      <c r="D400">
        <v>4</v>
      </c>
      <c r="E400" t="s">
        <v>2595</v>
      </c>
      <c r="F400">
        <v>28449</v>
      </c>
      <c r="G400">
        <v>94</v>
      </c>
      <c r="H400" t="s">
        <v>2596</v>
      </c>
      <c r="I400">
        <v>0</v>
      </c>
      <c r="J400" s="7">
        <v>46046.40902777778</v>
      </c>
    </row>
    <row r="401" spans="1:10" ht="16" customHeight="1" x14ac:dyDescent="0.35">
      <c r="A401" t="s">
        <v>2993</v>
      </c>
      <c r="B401" t="s">
        <v>663</v>
      </c>
      <c r="C401" t="s">
        <v>85</v>
      </c>
      <c r="D401">
        <v>5</v>
      </c>
      <c r="E401" t="s">
        <v>2598</v>
      </c>
      <c r="F401">
        <v>24033</v>
      </c>
      <c r="G401">
        <v>75</v>
      </c>
      <c r="H401" t="s">
        <v>2587</v>
      </c>
      <c r="I401">
        <v>0</v>
      </c>
      <c r="J401" s="7">
        <v>46046.410416666666</v>
      </c>
    </row>
    <row r="402" spans="1:10" ht="16" customHeight="1" x14ac:dyDescent="0.35">
      <c r="A402" t="s">
        <v>2994</v>
      </c>
      <c r="B402" t="s">
        <v>664</v>
      </c>
      <c r="C402" t="s">
        <v>86</v>
      </c>
      <c r="D402">
        <v>1</v>
      </c>
      <c r="E402" t="s">
        <v>2586</v>
      </c>
      <c r="F402">
        <v>22227</v>
      </c>
      <c r="G402">
        <v>28</v>
      </c>
      <c r="H402" t="s">
        <v>2587</v>
      </c>
      <c r="I402">
        <v>0</v>
      </c>
      <c r="J402" s="7">
        <v>46047.388888888891</v>
      </c>
    </row>
    <row r="403" spans="1:10" ht="16" customHeight="1" x14ac:dyDescent="0.35">
      <c r="A403" t="s">
        <v>2995</v>
      </c>
      <c r="B403" t="s">
        <v>664</v>
      </c>
      <c r="C403" t="s">
        <v>86</v>
      </c>
      <c r="D403">
        <v>2</v>
      </c>
      <c r="E403" t="s">
        <v>2589</v>
      </c>
      <c r="F403">
        <v>20213</v>
      </c>
      <c r="G403">
        <v>81</v>
      </c>
      <c r="H403" t="s">
        <v>2587</v>
      </c>
      <c r="I403">
        <v>0</v>
      </c>
      <c r="J403" s="7">
        <v>46047.390277777777</v>
      </c>
    </row>
    <row r="404" spans="1:10" ht="16" customHeight="1" x14ac:dyDescent="0.35">
      <c r="A404" t="s">
        <v>2996</v>
      </c>
      <c r="B404" t="s">
        <v>664</v>
      </c>
      <c r="C404" t="s">
        <v>86</v>
      </c>
      <c r="D404">
        <v>3</v>
      </c>
      <c r="E404" t="s">
        <v>2592</v>
      </c>
      <c r="F404">
        <v>18199</v>
      </c>
      <c r="G404">
        <v>71</v>
      </c>
      <c r="H404" t="s">
        <v>2593</v>
      </c>
      <c r="I404">
        <v>0</v>
      </c>
      <c r="J404" s="7">
        <v>46047.39166666667</v>
      </c>
    </row>
    <row r="405" spans="1:10" ht="16" customHeight="1" x14ac:dyDescent="0.35">
      <c r="A405" t="s">
        <v>2997</v>
      </c>
      <c r="B405" t="s">
        <v>664</v>
      </c>
      <c r="C405" t="s">
        <v>86</v>
      </c>
      <c r="D405">
        <v>4</v>
      </c>
      <c r="E405" t="s">
        <v>2595</v>
      </c>
      <c r="F405">
        <v>16185</v>
      </c>
      <c r="G405">
        <v>62</v>
      </c>
      <c r="H405" t="s">
        <v>2596</v>
      </c>
      <c r="I405">
        <v>0</v>
      </c>
      <c r="J405" s="7">
        <v>46047.393055555556</v>
      </c>
    </row>
    <row r="406" spans="1:10" ht="16" customHeight="1" x14ac:dyDescent="0.35">
      <c r="A406" t="s">
        <v>2998</v>
      </c>
      <c r="B406" t="s">
        <v>664</v>
      </c>
      <c r="C406" t="s">
        <v>86</v>
      </c>
      <c r="D406">
        <v>5</v>
      </c>
      <c r="E406" t="s">
        <v>2598</v>
      </c>
      <c r="F406">
        <v>14172</v>
      </c>
      <c r="G406">
        <v>53</v>
      </c>
      <c r="H406" t="s">
        <v>2587</v>
      </c>
      <c r="I406">
        <v>0</v>
      </c>
      <c r="J406" s="7">
        <v>46047.394444444442</v>
      </c>
    </row>
    <row r="407" spans="1:10" ht="16" customHeight="1" x14ac:dyDescent="0.35">
      <c r="A407" t="s">
        <v>2999</v>
      </c>
      <c r="B407" t="s">
        <v>665</v>
      </c>
      <c r="C407" t="s">
        <v>86</v>
      </c>
      <c r="D407">
        <v>1</v>
      </c>
      <c r="E407" t="s">
        <v>2586</v>
      </c>
      <c r="F407">
        <v>16552</v>
      </c>
      <c r="G407">
        <v>65</v>
      </c>
      <c r="H407" t="s">
        <v>2587</v>
      </c>
      <c r="I407">
        <v>0</v>
      </c>
      <c r="J407" s="7">
        <v>46047.394444444442</v>
      </c>
    </row>
    <row r="408" spans="1:10" ht="16" customHeight="1" x14ac:dyDescent="0.35">
      <c r="A408" t="s">
        <v>3000</v>
      </c>
      <c r="B408" t="s">
        <v>665</v>
      </c>
      <c r="C408" t="s">
        <v>86</v>
      </c>
      <c r="D408">
        <v>2</v>
      </c>
      <c r="E408" t="s">
        <v>2589</v>
      </c>
      <c r="F408">
        <v>13811</v>
      </c>
      <c r="G408">
        <v>51</v>
      </c>
      <c r="H408" t="s">
        <v>2587</v>
      </c>
      <c r="I408">
        <v>0</v>
      </c>
      <c r="J408" s="7">
        <v>46047.395833333336</v>
      </c>
    </row>
    <row r="409" spans="1:10" ht="16" customHeight="1" x14ac:dyDescent="0.35">
      <c r="A409" t="s">
        <v>3001</v>
      </c>
      <c r="B409" t="s">
        <v>665</v>
      </c>
      <c r="C409" t="s">
        <v>86</v>
      </c>
      <c r="D409">
        <v>3</v>
      </c>
      <c r="E409" t="s">
        <v>2592</v>
      </c>
      <c r="F409">
        <v>29149</v>
      </c>
      <c r="G409">
        <v>37</v>
      </c>
      <c r="H409" t="s">
        <v>2593</v>
      </c>
      <c r="I409">
        <v>1</v>
      </c>
      <c r="J409" s="7">
        <v>46047.397222222222</v>
      </c>
    </row>
    <row r="410" spans="1:10" ht="16" customHeight="1" x14ac:dyDescent="0.35">
      <c r="A410" t="s">
        <v>3002</v>
      </c>
      <c r="B410" t="s">
        <v>665</v>
      </c>
      <c r="C410" t="s">
        <v>86</v>
      </c>
      <c r="D410">
        <v>4</v>
      </c>
      <c r="E410" t="s">
        <v>2595</v>
      </c>
      <c r="F410">
        <v>26408</v>
      </c>
      <c r="G410">
        <v>115</v>
      </c>
      <c r="H410" t="s">
        <v>2596</v>
      </c>
      <c r="I410">
        <v>0</v>
      </c>
      <c r="J410" s="7">
        <v>46047.398611111108</v>
      </c>
    </row>
    <row r="411" spans="1:10" ht="16" customHeight="1" x14ac:dyDescent="0.35">
      <c r="A411" t="s">
        <v>3003</v>
      </c>
      <c r="B411" t="s">
        <v>665</v>
      </c>
      <c r="C411" t="s">
        <v>86</v>
      </c>
      <c r="D411">
        <v>5</v>
      </c>
      <c r="E411" t="s">
        <v>2598</v>
      </c>
      <c r="F411">
        <v>23666</v>
      </c>
      <c r="G411">
        <v>101</v>
      </c>
      <c r="H411" t="s">
        <v>2587</v>
      </c>
      <c r="I411">
        <v>0</v>
      </c>
      <c r="J411" s="7">
        <v>46047.4</v>
      </c>
    </row>
    <row r="412" spans="1:10" ht="16" customHeight="1" x14ac:dyDescent="0.35">
      <c r="A412" t="s">
        <v>3004</v>
      </c>
      <c r="B412" t="s">
        <v>666</v>
      </c>
      <c r="C412" t="s">
        <v>86</v>
      </c>
      <c r="D412">
        <v>1</v>
      </c>
      <c r="E412" t="s">
        <v>2586</v>
      </c>
      <c r="F412">
        <v>26480</v>
      </c>
      <c r="G412">
        <v>116</v>
      </c>
      <c r="H412" t="s">
        <v>2587</v>
      </c>
      <c r="I412">
        <v>0</v>
      </c>
      <c r="J412" s="7">
        <v>46047.4</v>
      </c>
    </row>
    <row r="413" spans="1:10" ht="16" customHeight="1" x14ac:dyDescent="0.35">
      <c r="A413" t="s">
        <v>3005</v>
      </c>
      <c r="B413" t="s">
        <v>666</v>
      </c>
      <c r="C413" t="s">
        <v>86</v>
      </c>
      <c r="D413">
        <v>2</v>
      </c>
      <c r="E413" t="s">
        <v>2589</v>
      </c>
      <c r="F413">
        <v>23010</v>
      </c>
      <c r="G413">
        <v>98</v>
      </c>
      <c r="H413" t="s">
        <v>2587</v>
      </c>
      <c r="I413">
        <v>0</v>
      </c>
      <c r="J413" s="7">
        <v>46047.401388888888</v>
      </c>
    </row>
    <row r="414" spans="1:10" ht="16" customHeight="1" x14ac:dyDescent="0.35">
      <c r="A414" t="s">
        <v>3006</v>
      </c>
      <c r="B414" t="s">
        <v>666</v>
      </c>
      <c r="C414" t="s">
        <v>86</v>
      </c>
      <c r="D414">
        <v>3</v>
      </c>
      <c r="E414" t="s">
        <v>2592</v>
      </c>
      <c r="F414">
        <v>19541</v>
      </c>
      <c r="G414">
        <v>79</v>
      </c>
      <c r="H414" t="s">
        <v>2593</v>
      </c>
      <c r="I414">
        <v>0</v>
      </c>
      <c r="J414" s="7">
        <v>46047.402777777781</v>
      </c>
    </row>
    <row r="415" spans="1:10" ht="16" customHeight="1" x14ac:dyDescent="0.35">
      <c r="A415" t="s">
        <v>3007</v>
      </c>
      <c r="B415" t="s">
        <v>666</v>
      </c>
      <c r="C415" t="s">
        <v>86</v>
      </c>
      <c r="D415">
        <v>4</v>
      </c>
      <c r="E415" t="s">
        <v>2595</v>
      </c>
      <c r="F415">
        <v>38952</v>
      </c>
      <c r="G415">
        <v>60</v>
      </c>
      <c r="H415" t="s">
        <v>2596</v>
      </c>
      <c r="I415">
        <v>0</v>
      </c>
      <c r="J415" s="7">
        <v>46047.404166666667</v>
      </c>
    </row>
    <row r="416" spans="1:10" ht="16" customHeight="1" x14ac:dyDescent="0.35">
      <c r="A416" t="s">
        <v>3008</v>
      </c>
      <c r="B416" t="s">
        <v>666</v>
      </c>
      <c r="C416" t="s">
        <v>86</v>
      </c>
      <c r="D416">
        <v>5</v>
      </c>
      <c r="E416" t="s">
        <v>2598</v>
      </c>
      <c r="F416">
        <v>35482</v>
      </c>
      <c r="G416">
        <v>42</v>
      </c>
      <c r="H416" t="s">
        <v>2587</v>
      </c>
      <c r="I416">
        <v>0</v>
      </c>
      <c r="J416" s="7">
        <v>46047.405555555553</v>
      </c>
    </row>
    <row r="417" spans="1:10" ht="16" customHeight="1" x14ac:dyDescent="0.35">
      <c r="A417" t="s">
        <v>3009</v>
      </c>
      <c r="B417" t="s">
        <v>667</v>
      </c>
      <c r="C417" t="s">
        <v>86</v>
      </c>
      <c r="D417">
        <v>1</v>
      </c>
      <c r="E417" t="s">
        <v>2586</v>
      </c>
      <c r="F417">
        <v>17461</v>
      </c>
      <c r="G417">
        <v>182</v>
      </c>
      <c r="H417" t="s">
        <v>2587</v>
      </c>
      <c r="I417">
        <v>0</v>
      </c>
      <c r="J417" s="7">
        <v>46047.405555555553</v>
      </c>
    </row>
    <row r="418" spans="1:10" ht="16" customHeight="1" x14ac:dyDescent="0.35">
      <c r="A418" t="s">
        <v>3010</v>
      </c>
      <c r="B418" t="s">
        <v>667</v>
      </c>
      <c r="C418" t="s">
        <v>86</v>
      </c>
      <c r="D418">
        <v>2</v>
      </c>
      <c r="E418" t="s">
        <v>2589</v>
      </c>
      <c r="F418">
        <v>15569</v>
      </c>
      <c r="G418">
        <v>159</v>
      </c>
      <c r="H418" t="s">
        <v>2587</v>
      </c>
      <c r="I418">
        <v>0</v>
      </c>
      <c r="J418" s="7">
        <v>46047.406944444447</v>
      </c>
    </row>
    <row r="419" spans="1:10" ht="16" customHeight="1" x14ac:dyDescent="0.35">
      <c r="A419" t="s">
        <v>3011</v>
      </c>
      <c r="B419" t="s">
        <v>667</v>
      </c>
      <c r="C419" t="s">
        <v>86</v>
      </c>
      <c r="D419">
        <v>3</v>
      </c>
      <c r="E419" t="s">
        <v>2592</v>
      </c>
      <c r="F419">
        <v>13677</v>
      </c>
      <c r="G419">
        <v>136</v>
      </c>
      <c r="H419" t="s">
        <v>2593</v>
      </c>
      <c r="I419">
        <v>1</v>
      </c>
      <c r="J419" s="7">
        <v>46047.408333333333</v>
      </c>
    </row>
    <row r="420" spans="1:10" ht="16" customHeight="1" x14ac:dyDescent="0.35">
      <c r="A420" t="s">
        <v>3012</v>
      </c>
      <c r="B420" t="s">
        <v>667</v>
      </c>
      <c r="C420" t="s">
        <v>86</v>
      </c>
      <c r="D420">
        <v>4</v>
      </c>
      <c r="E420" t="s">
        <v>2595</v>
      </c>
      <c r="F420">
        <v>11784</v>
      </c>
      <c r="G420">
        <v>113</v>
      </c>
      <c r="H420" t="s">
        <v>2596</v>
      </c>
      <c r="I420">
        <v>0</v>
      </c>
      <c r="J420" s="7">
        <v>46047.409722222219</v>
      </c>
    </row>
    <row r="421" spans="1:10" ht="16" customHeight="1" x14ac:dyDescent="0.35">
      <c r="A421" t="s">
        <v>3013</v>
      </c>
      <c r="B421" t="s">
        <v>667</v>
      </c>
      <c r="C421" t="s">
        <v>86</v>
      </c>
      <c r="D421">
        <v>5</v>
      </c>
      <c r="E421" t="s">
        <v>2598</v>
      </c>
      <c r="F421">
        <v>9892</v>
      </c>
      <c r="G421">
        <v>89</v>
      </c>
      <c r="H421" t="s">
        <v>2587</v>
      </c>
      <c r="I421">
        <v>0</v>
      </c>
      <c r="J421" s="7">
        <v>46047.411111111112</v>
      </c>
    </row>
    <row r="422" spans="1:10" ht="16" customHeight="1" x14ac:dyDescent="0.35">
      <c r="A422" t="s">
        <v>3014</v>
      </c>
      <c r="B422" t="s">
        <v>668</v>
      </c>
      <c r="C422" t="s">
        <v>87</v>
      </c>
      <c r="D422">
        <v>1</v>
      </c>
      <c r="E422" t="s">
        <v>2586</v>
      </c>
      <c r="F422">
        <v>38333</v>
      </c>
      <c r="G422">
        <v>26</v>
      </c>
      <c r="H422" t="s">
        <v>2587</v>
      </c>
      <c r="I422">
        <v>0</v>
      </c>
      <c r="J422" s="7">
        <v>46048.38958333333</v>
      </c>
    </row>
    <row r="423" spans="1:10" ht="16" customHeight="1" x14ac:dyDescent="0.35">
      <c r="A423" t="s">
        <v>3015</v>
      </c>
      <c r="B423" t="s">
        <v>668</v>
      </c>
      <c r="C423" t="s">
        <v>87</v>
      </c>
      <c r="D423">
        <v>2</v>
      </c>
      <c r="E423" t="s">
        <v>2589</v>
      </c>
      <c r="F423">
        <v>34791</v>
      </c>
      <c r="G423">
        <v>79</v>
      </c>
      <c r="H423" t="s">
        <v>2587</v>
      </c>
      <c r="I423">
        <v>0</v>
      </c>
      <c r="J423" s="7">
        <v>46048.390972222223</v>
      </c>
    </row>
    <row r="424" spans="1:10" ht="16" customHeight="1" x14ac:dyDescent="0.35">
      <c r="A424" t="s">
        <v>3016</v>
      </c>
      <c r="B424" t="s">
        <v>668</v>
      </c>
      <c r="C424" t="s">
        <v>87</v>
      </c>
      <c r="D424">
        <v>3</v>
      </c>
      <c r="E424" t="s">
        <v>2592</v>
      </c>
      <c r="F424">
        <v>31249</v>
      </c>
      <c r="G424">
        <v>69</v>
      </c>
      <c r="H424" t="s">
        <v>2593</v>
      </c>
      <c r="I424">
        <v>0</v>
      </c>
      <c r="J424" s="7">
        <v>46048.392361111109</v>
      </c>
    </row>
    <row r="425" spans="1:10" ht="16" customHeight="1" x14ac:dyDescent="0.35">
      <c r="A425" t="s">
        <v>3017</v>
      </c>
      <c r="B425" t="s">
        <v>668</v>
      </c>
      <c r="C425" t="s">
        <v>87</v>
      </c>
      <c r="D425">
        <v>4</v>
      </c>
      <c r="E425" t="s">
        <v>2595</v>
      </c>
      <c r="F425">
        <v>27707</v>
      </c>
      <c r="G425">
        <v>60</v>
      </c>
      <c r="H425" t="s">
        <v>2596</v>
      </c>
      <c r="I425">
        <v>0</v>
      </c>
      <c r="J425" s="7">
        <v>46048.393750000003</v>
      </c>
    </row>
    <row r="426" spans="1:10" ht="16" customHeight="1" x14ac:dyDescent="0.35">
      <c r="A426" t="s">
        <v>3018</v>
      </c>
      <c r="B426" t="s">
        <v>668</v>
      </c>
      <c r="C426" t="s">
        <v>87</v>
      </c>
      <c r="D426">
        <v>5</v>
      </c>
      <c r="E426" t="s">
        <v>2598</v>
      </c>
      <c r="F426">
        <v>24165</v>
      </c>
      <c r="G426">
        <v>51</v>
      </c>
      <c r="H426" t="s">
        <v>2587</v>
      </c>
      <c r="I426">
        <v>0</v>
      </c>
      <c r="J426" s="7">
        <v>46048.395138888889</v>
      </c>
    </row>
    <row r="427" spans="1:10" ht="16" customHeight="1" x14ac:dyDescent="0.35">
      <c r="A427" t="s">
        <v>3019</v>
      </c>
      <c r="B427" t="s">
        <v>669</v>
      </c>
      <c r="C427" t="s">
        <v>87</v>
      </c>
      <c r="D427">
        <v>1</v>
      </c>
      <c r="E427" t="s">
        <v>2586</v>
      </c>
      <c r="F427">
        <v>19069</v>
      </c>
      <c r="G427">
        <v>62</v>
      </c>
      <c r="H427" t="s">
        <v>2587</v>
      </c>
      <c r="I427">
        <v>0</v>
      </c>
      <c r="J427" s="7">
        <v>46048.395138888889</v>
      </c>
    </row>
    <row r="428" spans="1:10" ht="16" customHeight="1" x14ac:dyDescent="0.35">
      <c r="A428" t="s">
        <v>3020</v>
      </c>
      <c r="B428" t="s">
        <v>669</v>
      </c>
      <c r="C428" t="s">
        <v>87</v>
      </c>
      <c r="D428">
        <v>2</v>
      </c>
      <c r="E428" t="s">
        <v>2589</v>
      </c>
      <c r="F428">
        <v>37393</v>
      </c>
      <c r="G428">
        <v>48</v>
      </c>
      <c r="H428" t="s">
        <v>2587</v>
      </c>
      <c r="I428">
        <v>0</v>
      </c>
      <c r="J428" s="7">
        <v>46048.396527777775</v>
      </c>
    </row>
    <row r="429" spans="1:10" ht="16" customHeight="1" x14ac:dyDescent="0.35">
      <c r="A429" t="s">
        <v>3021</v>
      </c>
      <c r="B429" t="s">
        <v>669</v>
      </c>
      <c r="C429" t="s">
        <v>87</v>
      </c>
      <c r="D429">
        <v>3</v>
      </c>
      <c r="E429" t="s">
        <v>2592</v>
      </c>
      <c r="F429">
        <v>34118</v>
      </c>
      <c r="G429">
        <v>34</v>
      </c>
      <c r="H429" t="s">
        <v>2593</v>
      </c>
      <c r="I429">
        <v>1</v>
      </c>
      <c r="J429" s="7">
        <v>46048.397916666669</v>
      </c>
    </row>
    <row r="430" spans="1:10" ht="16" customHeight="1" x14ac:dyDescent="0.35">
      <c r="A430" t="s">
        <v>3022</v>
      </c>
      <c r="B430" t="s">
        <v>669</v>
      </c>
      <c r="C430" t="s">
        <v>87</v>
      </c>
      <c r="D430">
        <v>4</v>
      </c>
      <c r="E430" t="s">
        <v>2595</v>
      </c>
      <c r="F430">
        <v>30843</v>
      </c>
      <c r="G430">
        <v>112</v>
      </c>
      <c r="H430" t="s">
        <v>2596</v>
      </c>
      <c r="I430">
        <v>0</v>
      </c>
      <c r="J430" s="7">
        <v>46048.399305555555</v>
      </c>
    </row>
    <row r="431" spans="1:10" ht="16" customHeight="1" x14ac:dyDescent="0.35">
      <c r="A431" t="s">
        <v>3023</v>
      </c>
      <c r="B431" t="s">
        <v>669</v>
      </c>
      <c r="C431" t="s">
        <v>87</v>
      </c>
      <c r="D431">
        <v>5</v>
      </c>
      <c r="E431" t="s">
        <v>2598</v>
      </c>
      <c r="F431">
        <v>27567</v>
      </c>
      <c r="G431">
        <v>98</v>
      </c>
      <c r="H431" t="s">
        <v>2587</v>
      </c>
      <c r="I431">
        <v>0</v>
      </c>
      <c r="J431" s="7">
        <v>46048.400694444441</v>
      </c>
    </row>
    <row r="432" spans="1:10" ht="16" customHeight="1" x14ac:dyDescent="0.35">
      <c r="A432" t="s">
        <v>3024</v>
      </c>
      <c r="B432" t="s">
        <v>670</v>
      </c>
      <c r="C432" t="s">
        <v>87</v>
      </c>
      <c r="D432">
        <v>1</v>
      </c>
      <c r="E432" t="s">
        <v>2586</v>
      </c>
      <c r="F432">
        <v>29690</v>
      </c>
      <c r="G432">
        <v>112</v>
      </c>
      <c r="H432" t="s">
        <v>2587</v>
      </c>
      <c r="I432">
        <v>0</v>
      </c>
      <c r="J432" s="7">
        <v>46048.400694444441</v>
      </c>
    </row>
    <row r="433" spans="1:10" ht="16" customHeight="1" x14ac:dyDescent="0.35">
      <c r="A433" t="s">
        <v>3025</v>
      </c>
      <c r="B433" t="s">
        <v>670</v>
      </c>
      <c r="C433" t="s">
        <v>87</v>
      </c>
      <c r="D433">
        <v>2</v>
      </c>
      <c r="E433" t="s">
        <v>2589</v>
      </c>
      <c r="F433">
        <v>25687</v>
      </c>
      <c r="G433">
        <v>94</v>
      </c>
      <c r="H433" t="s">
        <v>2587</v>
      </c>
      <c r="I433">
        <v>0</v>
      </c>
      <c r="J433" s="7">
        <v>46048.402083333334</v>
      </c>
    </row>
    <row r="434" spans="1:10" ht="16" customHeight="1" x14ac:dyDescent="0.35">
      <c r="A434" t="s">
        <v>3026</v>
      </c>
      <c r="B434" t="s">
        <v>670</v>
      </c>
      <c r="C434" t="s">
        <v>87</v>
      </c>
      <c r="D434">
        <v>3</v>
      </c>
      <c r="E434" t="s">
        <v>2592</v>
      </c>
      <c r="F434">
        <v>21684</v>
      </c>
      <c r="G434">
        <v>75</v>
      </c>
      <c r="H434" t="s">
        <v>2593</v>
      </c>
      <c r="I434">
        <v>0</v>
      </c>
      <c r="J434" s="7">
        <v>46048.40347222222</v>
      </c>
    </row>
    <row r="435" spans="1:10" ht="16" customHeight="1" x14ac:dyDescent="0.35">
      <c r="A435" t="s">
        <v>3027</v>
      </c>
      <c r="B435" t="s">
        <v>670</v>
      </c>
      <c r="C435" t="s">
        <v>87</v>
      </c>
      <c r="D435">
        <v>4</v>
      </c>
      <c r="E435" t="s">
        <v>2595</v>
      </c>
      <c r="F435">
        <v>44081</v>
      </c>
      <c r="G435">
        <v>56</v>
      </c>
      <c r="H435" t="s">
        <v>2596</v>
      </c>
      <c r="I435">
        <v>0</v>
      </c>
      <c r="J435" s="7">
        <v>46048.404861111114</v>
      </c>
    </row>
    <row r="436" spans="1:10" ht="16" customHeight="1" x14ac:dyDescent="0.35">
      <c r="A436" t="s">
        <v>3028</v>
      </c>
      <c r="B436" t="s">
        <v>670</v>
      </c>
      <c r="C436" t="s">
        <v>87</v>
      </c>
      <c r="D436">
        <v>5</v>
      </c>
      <c r="E436" t="s">
        <v>2598</v>
      </c>
      <c r="F436">
        <v>40078</v>
      </c>
      <c r="G436">
        <v>161</v>
      </c>
      <c r="H436" t="s">
        <v>2587</v>
      </c>
      <c r="I436">
        <v>0</v>
      </c>
      <c r="J436" s="7">
        <v>46048.40625</v>
      </c>
    </row>
    <row r="437" spans="1:10" ht="16" customHeight="1" x14ac:dyDescent="0.35">
      <c r="A437" t="s">
        <v>3029</v>
      </c>
      <c r="B437" t="s">
        <v>671</v>
      </c>
      <c r="C437" t="s">
        <v>87</v>
      </c>
      <c r="D437">
        <v>1</v>
      </c>
      <c r="E437" t="s">
        <v>2586</v>
      </c>
      <c r="F437">
        <v>42633</v>
      </c>
      <c r="G437">
        <v>177</v>
      </c>
      <c r="H437" t="s">
        <v>2587</v>
      </c>
      <c r="I437">
        <v>0</v>
      </c>
      <c r="J437" s="7">
        <v>46048.40625</v>
      </c>
    </row>
    <row r="438" spans="1:10" ht="16" customHeight="1" x14ac:dyDescent="0.35">
      <c r="A438" t="s">
        <v>3030</v>
      </c>
      <c r="B438" t="s">
        <v>671</v>
      </c>
      <c r="C438" t="s">
        <v>87</v>
      </c>
      <c r="D438">
        <v>2</v>
      </c>
      <c r="E438" t="s">
        <v>2589</v>
      </c>
      <c r="F438">
        <v>37902</v>
      </c>
      <c r="G438">
        <v>154</v>
      </c>
      <c r="H438" t="s">
        <v>2587</v>
      </c>
      <c r="I438">
        <v>0</v>
      </c>
      <c r="J438" s="7">
        <v>46048.407638888886</v>
      </c>
    </row>
    <row r="439" spans="1:10" ht="16" customHeight="1" x14ac:dyDescent="0.35">
      <c r="A439" t="s">
        <v>3031</v>
      </c>
      <c r="B439" t="s">
        <v>671</v>
      </c>
      <c r="C439" t="s">
        <v>87</v>
      </c>
      <c r="D439">
        <v>3</v>
      </c>
      <c r="E439" t="s">
        <v>2592</v>
      </c>
      <c r="F439">
        <v>33171</v>
      </c>
      <c r="G439">
        <v>131</v>
      </c>
      <c r="H439" t="s">
        <v>2593</v>
      </c>
      <c r="I439">
        <v>1</v>
      </c>
      <c r="J439" s="7">
        <v>46048.40902777778</v>
      </c>
    </row>
    <row r="440" spans="1:10" ht="16" customHeight="1" x14ac:dyDescent="0.35">
      <c r="A440" t="s">
        <v>3032</v>
      </c>
      <c r="B440" t="s">
        <v>671</v>
      </c>
      <c r="C440" t="s">
        <v>87</v>
      </c>
      <c r="D440">
        <v>4</v>
      </c>
      <c r="E440" t="s">
        <v>2595</v>
      </c>
      <c r="F440">
        <v>28440</v>
      </c>
      <c r="G440">
        <v>108</v>
      </c>
      <c r="H440" t="s">
        <v>2596</v>
      </c>
      <c r="I440">
        <v>0</v>
      </c>
      <c r="J440" s="7">
        <v>46048.410416666666</v>
      </c>
    </row>
    <row r="441" spans="1:10" ht="16" customHeight="1" x14ac:dyDescent="0.35">
      <c r="A441" t="s">
        <v>3033</v>
      </c>
      <c r="B441" t="s">
        <v>671</v>
      </c>
      <c r="C441" t="s">
        <v>87</v>
      </c>
      <c r="D441">
        <v>5</v>
      </c>
      <c r="E441" t="s">
        <v>2598</v>
      </c>
      <c r="F441">
        <v>23709</v>
      </c>
      <c r="G441">
        <v>84</v>
      </c>
      <c r="H441" t="s">
        <v>2587</v>
      </c>
      <c r="I441">
        <v>0</v>
      </c>
      <c r="J441" s="7">
        <v>46048.411805555559</v>
      </c>
    </row>
    <row r="442" spans="1:10" ht="16" customHeight="1" x14ac:dyDescent="0.35">
      <c r="A442" t="s">
        <v>3034</v>
      </c>
      <c r="B442" t="s">
        <v>672</v>
      </c>
      <c r="C442" t="s">
        <v>88</v>
      </c>
      <c r="D442">
        <v>1</v>
      </c>
      <c r="E442" t="s">
        <v>2586</v>
      </c>
      <c r="F442">
        <v>25475</v>
      </c>
      <c r="G442">
        <v>24</v>
      </c>
      <c r="H442" t="s">
        <v>2587</v>
      </c>
      <c r="I442">
        <v>0</v>
      </c>
      <c r="J442" s="7">
        <v>46049.390277777777</v>
      </c>
    </row>
    <row r="443" spans="1:10" ht="16" customHeight="1" x14ac:dyDescent="0.35">
      <c r="A443" t="s">
        <v>3035</v>
      </c>
      <c r="B443" t="s">
        <v>672</v>
      </c>
      <c r="C443" t="s">
        <v>88</v>
      </c>
      <c r="D443">
        <v>2</v>
      </c>
      <c r="E443" t="s">
        <v>2589</v>
      </c>
      <c r="F443">
        <v>23073</v>
      </c>
      <c r="G443">
        <v>77</v>
      </c>
      <c r="H443" t="s">
        <v>2587</v>
      </c>
      <c r="I443">
        <v>0</v>
      </c>
      <c r="J443" s="7">
        <v>46049.39166666667</v>
      </c>
    </row>
    <row r="444" spans="1:10" ht="16" customHeight="1" x14ac:dyDescent="0.35">
      <c r="A444" t="s">
        <v>3036</v>
      </c>
      <c r="B444" t="s">
        <v>672</v>
      </c>
      <c r="C444" t="s">
        <v>88</v>
      </c>
      <c r="D444">
        <v>3</v>
      </c>
      <c r="E444" t="s">
        <v>2592</v>
      </c>
      <c r="F444">
        <v>20671</v>
      </c>
      <c r="G444">
        <v>67</v>
      </c>
      <c r="H444" t="s">
        <v>2593</v>
      </c>
      <c r="I444">
        <v>1</v>
      </c>
      <c r="J444" s="7">
        <v>46049.393055555556</v>
      </c>
    </row>
    <row r="445" spans="1:10" ht="16" customHeight="1" x14ac:dyDescent="0.35">
      <c r="A445" t="s">
        <v>3037</v>
      </c>
      <c r="B445" t="s">
        <v>672</v>
      </c>
      <c r="C445" t="s">
        <v>88</v>
      </c>
      <c r="D445">
        <v>4</v>
      </c>
      <c r="E445" t="s">
        <v>2595</v>
      </c>
      <c r="F445">
        <v>18269</v>
      </c>
      <c r="G445">
        <v>58</v>
      </c>
      <c r="H445" t="s">
        <v>2596</v>
      </c>
      <c r="I445">
        <v>0</v>
      </c>
      <c r="J445" s="7">
        <v>46049.394444444442</v>
      </c>
    </row>
    <row r="446" spans="1:10" ht="16" customHeight="1" x14ac:dyDescent="0.35">
      <c r="A446" t="s">
        <v>3038</v>
      </c>
      <c r="B446" t="s">
        <v>672</v>
      </c>
      <c r="C446" t="s">
        <v>88</v>
      </c>
      <c r="D446">
        <v>5</v>
      </c>
      <c r="E446" t="s">
        <v>2598</v>
      </c>
      <c r="F446">
        <v>15867</v>
      </c>
      <c r="G446">
        <v>49</v>
      </c>
      <c r="H446" t="s">
        <v>2587</v>
      </c>
      <c r="I446">
        <v>0</v>
      </c>
      <c r="J446" s="7">
        <v>46049.395833333336</v>
      </c>
    </row>
    <row r="447" spans="1:10" ht="16" customHeight="1" x14ac:dyDescent="0.35">
      <c r="A447" t="s">
        <v>3039</v>
      </c>
      <c r="B447" t="s">
        <v>673</v>
      </c>
      <c r="C447" t="s">
        <v>88</v>
      </c>
      <c r="D447">
        <v>1</v>
      </c>
      <c r="E447" t="s">
        <v>2586</v>
      </c>
      <c r="F447">
        <v>17410</v>
      </c>
      <c r="G447">
        <v>59</v>
      </c>
      <c r="H447" t="s">
        <v>2587</v>
      </c>
      <c r="I447">
        <v>0</v>
      </c>
      <c r="J447" s="7">
        <v>46049.395833333336</v>
      </c>
    </row>
    <row r="448" spans="1:10" ht="16" customHeight="1" x14ac:dyDescent="0.35">
      <c r="A448" t="s">
        <v>3040</v>
      </c>
      <c r="B448" t="s">
        <v>673</v>
      </c>
      <c r="C448" t="s">
        <v>88</v>
      </c>
      <c r="D448">
        <v>2</v>
      </c>
      <c r="E448" t="s">
        <v>2589</v>
      </c>
      <c r="F448">
        <v>34785</v>
      </c>
      <c r="G448">
        <v>45</v>
      </c>
      <c r="H448" t="s">
        <v>2587</v>
      </c>
      <c r="I448">
        <v>0</v>
      </c>
      <c r="J448" s="7">
        <v>46049.397222222222</v>
      </c>
    </row>
    <row r="449" spans="1:10" ht="16" customHeight="1" x14ac:dyDescent="0.35">
      <c r="A449" t="s">
        <v>3041</v>
      </c>
      <c r="B449" t="s">
        <v>673</v>
      </c>
      <c r="C449" t="s">
        <v>88</v>
      </c>
      <c r="D449">
        <v>3</v>
      </c>
      <c r="E449" t="s">
        <v>2592</v>
      </c>
      <c r="F449">
        <v>31679</v>
      </c>
      <c r="G449">
        <v>31</v>
      </c>
      <c r="H449" t="s">
        <v>2593</v>
      </c>
      <c r="I449">
        <v>1</v>
      </c>
      <c r="J449" s="7">
        <v>46049.398611111108</v>
      </c>
    </row>
    <row r="450" spans="1:10" ht="16" customHeight="1" x14ac:dyDescent="0.35">
      <c r="A450" t="s">
        <v>3042</v>
      </c>
      <c r="B450" t="s">
        <v>673</v>
      </c>
      <c r="C450" t="s">
        <v>88</v>
      </c>
      <c r="D450">
        <v>4</v>
      </c>
      <c r="E450" t="s">
        <v>2595</v>
      </c>
      <c r="F450">
        <v>28574</v>
      </c>
      <c r="G450">
        <v>109</v>
      </c>
      <c r="H450" t="s">
        <v>2596</v>
      </c>
      <c r="I450">
        <v>0</v>
      </c>
      <c r="J450" s="7">
        <v>46049.4</v>
      </c>
    </row>
    <row r="451" spans="1:10" ht="16" customHeight="1" x14ac:dyDescent="0.35">
      <c r="A451" t="s">
        <v>3043</v>
      </c>
      <c r="B451" t="s">
        <v>673</v>
      </c>
      <c r="C451" t="s">
        <v>88</v>
      </c>
      <c r="D451">
        <v>5</v>
      </c>
      <c r="E451" t="s">
        <v>2598</v>
      </c>
      <c r="F451">
        <v>25468</v>
      </c>
      <c r="G451">
        <v>95</v>
      </c>
      <c r="H451" t="s">
        <v>2587</v>
      </c>
      <c r="I451">
        <v>0</v>
      </c>
      <c r="J451" s="7">
        <v>46049.401388888888</v>
      </c>
    </row>
    <row r="452" spans="1:10" ht="16" customHeight="1" x14ac:dyDescent="0.35">
      <c r="A452" t="s">
        <v>3044</v>
      </c>
      <c r="B452" t="s">
        <v>674</v>
      </c>
      <c r="C452" t="s">
        <v>88</v>
      </c>
      <c r="D452">
        <v>1</v>
      </c>
      <c r="E452" t="s">
        <v>2586</v>
      </c>
      <c r="F452">
        <v>11007</v>
      </c>
      <c r="G452">
        <v>108</v>
      </c>
      <c r="H452" t="s">
        <v>2587</v>
      </c>
      <c r="I452">
        <v>0</v>
      </c>
      <c r="J452" s="7">
        <v>46049.401388888888</v>
      </c>
    </row>
    <row r="453" spans="1:10" ht="16" customHeight="1" x14ac:dyDescent="0.35">
      <c r="A453" t="s">
        <v>3045</v>
      </c>
      <c r="B453" t="s">
        <v>674</v>
      </c>
      <c r="C453" t="s">
        <v>88</v>
      </c>
      <c r="D453">
        <v>2</v>
      </c>
      <c r="E453" t="s">
        <v>2589</v>
      </c>
      <c r="F453">
        <v>9478</v>
      </c>
      <c r="G453">
        <v>90</v>
      </c>
      <c r="H453" t="s">
        <v>2587</v>
      </c>
      <c r="I453">
        <v>0</v>
      </c>
      <c r="J453" s="7">
        <v>46049.402777777781</v>
      </c>
    </row>
    <row r="454" spans="1:10" ht="16" customHeight="1" x14ac:dyDescent="0.35">
      <c r="A454" t="s">
        <v>3046</v>
      </c>
      <c r="B454" t="s">
        <v>674</v>
      </c>
      <c r="C454" t="s">
        <v>88</v>
      </c>
      <c r="D454">
        <v>3</v>
      </c>
      <c r="E454" t="s">
        <v>2592</v>
      </c>
      <c r="F454">
        <v>7950</v>
      </c>
      <c r="G454">
        <v>71</v>
      </c>
      <c r="H454" t="s">
        <v>2593</v>
      </c>
      <c r="I454">
        <v>1</v>
      </c>
      <c r="J454" s="7">
        <v>46049.404166666667</v>
      </c>
    </row>
    <row r="455" spans="1:10" ht="16" customHeight="1" x14ac:dyDescent="0.35">
      <c r="A455" t="s">
        <v>3047</v>
      </c>
      <c r="B455" t="s">
        <v>674</v>
      </c>
      <c r="C455" t="s">
        <v>88</v>
      </c>
      <c r="D455">
        <v>4</v>
      </c>
      <c r="E455" t="s">
        <v>2595</v>
      </c>
      <c r="F455">
        <v>16501</v>
      </c>
      <c r="G455">
        <v>52</v>
      </c>
      <c r="H455" t="s">
        <v>2596</v>
      </c>
      <c r="I455">
        <v>0</v>
      </c>
      <c r="J455" s="7">
        <v>46049.405555555553</v>
      </c>
    </row>
    <row r="456" spans="1:10" ht="16" customHeight="1" x14ac:dyDescent="0.35">
      <c r="A456" t="s">
        <v>3048</v>
      </c>
      <c r="B456" t="s">
        <v>674</v>
      </c>
      <c r="C456" t="s">
        <v>88</v>
      </c>
      <c r="D456">
        <v>5</v>
      </c>
      <c r="E456" t="s">
        <v>2598</v>
      </c>
      <c r="F456">
        <v>14973</v>
      </c>
      <c r="G456">
        <v>157</v>
      </c>
      <c r="H456" t="s">
        <v>2587</v>
      </c>
      <c r="I456">
        <v>0</v>
      </c>
      <c r="J456" s="7">
        <v>46049.406944444447</v>
      </c>
    </row>
    <row r="457" spans="1:10" ht="16" customHeight="1" x14ac:dyDescent="0.35">
      <c r="A457" t="s">
        <v>3049</v>
      </c>
      <c r="B457" t="s">
        <v>675</v>
      </c>
      <c r="C457" t="s">
        <v>88</v>
      </c>
      <c r="D457">
        <v>1</v>
      </c>
      <c r="E457" t="s">
        <v>2586</v>
      </c>
      <c r="F457">
        <v>24541</v>
      </c>
      <c r="G457">
        <v>172</v>
      </c>
      <c r="H457" t="s">
        <v>2587</v>
      </c>
      <c r="I457">
        <v>0</v>
      </c>
      <c r="J457" s="7">
        <v>46049.406944444447</v>
      </c>
    </row>
    <row r="458" spans="1:10" ht="16" customHeight="1" x14ac:dyDescent="0.35">
      <c r="A458" t="s">
        <v>3050</v>
      </c>
      <c r="B458" t="s">
        <v>675</v>
      </c>
      <c r="C458" t="s">
        <v>88</v>
      </c>
      <c r="D458">
        <v>2</v>
      </c>
      <c r="E458" t="s">
        <v>2589</v>
      </c>
      <c r="F458">
        <v>21751</v>
      </c>
      <c r="G458">
        <v>149</v>
      </c>
      <c r="H458" t="s">
        <v>2587</v>
      </c>
      <c r="I458">
        <v>0</v>
      </c>
      <c r="J458" s="7">
        <v>46049.408333333333</v>
      </c>
    </row>
    <row r="459" spans="1:10" ht="16" customHeight="1" x14ac:dyDescent="0.35">
      <c r="A459" t="s">
        <v>3051</v>
      </c>
      <c r="B459" t="s">
        <v>675</v>
      </c>
      <c r="C459" t="s">
        <v>88</v>
      </c>
      <c r="D459">
        <v>3</v>
      </c>
      <c r="E459" t="s">
        <v>2592</v>
      </c>
      <c r="F459">
        <v>18961</v>
      </c>
      <c r="G459">
        <v>126</v>
      </c>
      <c r="H459" t="s">
        <v>2593</v>
      </c>
      <c r="I459">
        <v>1</v>
      </c>
      <c r="J459" s="7">
        <v>46049.409722222219</v>
      </c>
    </row>
    <row r="460" spans="1:10" ht="16" customHeight="1" x14ac:dyDescent="0.35">
      <c r="A460" t="s">
        <v>3052</v>
      </c>
      <c r="B460" t="s">
        <v>675</v>
      </c>
      <c r="C460" t="s">
        <v>88</v>
      </c>
      <c r="D460">
        <v>4</v>
      </c>
      <c r="E460" t="s">
        <v>2595</v>
      </c>
      <c r="F460">
        <v>16171</v>
      </c>
      <c r="G460">
        <v>103</v>
      </c>
      <c r="H460" t="s">
        <v>2596</v>
      </c>
      <c r="I460">
        <v>0</v>
      </c>
      <c r="J460" s="7">
        <v>46049.411111111112</v>
      </c>
    </row>
    <row r="461" spans="1:10" ht="16" customHeight="1" x14ac:dyDescent="0.35">
      <c r="A461" t="s">
        <v>3053</v>
      </c>
      <c r="B461" t="s">
        <v>675</v>
      </c>
      <c r="C461" t="s">
        <v>88</v>
      </c>
      <c r="D461">
        <v>5</v>
      </c>
      <c r="E461" t="s">
        <v>2598</v>
      </c>
      <c r="F461">
        <v>31781</v>
      </c>
      <c r="G461">
        <v>79</v>
      </c>
      <c r="H461" t="s">
        <v>2587</v>
      </c>
      <c r="I461">
        <v>0</v>
      </c>
      <c r="J461" s="7">
        <v>46049.412499999999</v>
      </c>
    </row>
    <row r="462" spans="1:10" ht="16" customHeight="1" x14ac:dyDescent="0.35">
      <c r="A462" t="s">
        <v>3054</v>
      </c>
      <c r="B462" t="s">
        <v>677</v>
      </c>
      <c r="C462" t="s">
        <v>89</v>
      </c>
      <c r="D462">
        <v>1</v>
      </c>
      <c r="E462" t="s">
        <v>2586</v>
      </c>
      <c r="F462">
        <v>51175</v>
      </c>
      <c r="G462">
        <v>22</v>
      </c>
      <c r="H462" t="s">
        <v>2587</v>
      </c>
      <c r="I462">
        <v>0</v>
      </c>
      <c r="J462" s="7">
        <v>46050.390972222223</v>
      </c>
    </row>
    <row r="463" spans="1:10" ht="16" customHeight="1" x14ac:dyDescent="0.35">
      <c r="A463" t="s">
        <v>3055</v>
      </c>
      <c r="B463" t="s">
        <v>677</v>
      </c>
      <c r="C463" t="s">
        <v>89</v>
      </c>
      <c r="D463">
        <v>2</v>
      </c>
      <c r="E463" t="s">
        <v>2589</v>
      </c>
      <c r="F463">
        <v>46249</v>
      </c>
      <c r="G463">
        <v>74</v>
      </c>
      <c r="H463" t="s">
        <v>2587</v>
      </c>
      <c r="I463">
        <v>0</v>
      </c>
      <c r="J463" s="7">
        <v>46050.392361111109</v>
      </c>
    </row>
    <row r="464" spans="1:10" ht="16" customHeight="1" x14ac:dyDescent="0.35">
      <c r="A464" t="s">
        <v>3056</v>
      </c>
      <c r="B464" t="s">
        <v>677</v>
      </c>
      <c r="C464" t="s">
        <v>89</v>
      </c>
      <c r="D464">
        <v>3</v>
      </c>
      <c r="E464" t="s">
        <v>2592</v>
      </c>
      <c r="F464">
        <v>41324</v>
      </c>
      <c r="G464">
        <v>65</v>
      </c>
      <c r="H464" t="s">
        <v>2593</v>
      </c>
      <c r="I464">
        <v>0</v>
      </c>
      <c r="J464" s="7">
        <v>46050.393750000003</v>
      </c>
    </row>
    <row r="465" spans="1:10" ht="16" customHeight="1" x14ac:dyDescent="0.35">
      <c r="A465" t="s">
        <v>3057</v>
      </c>
      <c r="B465" t="s">
        <v>677</v>
      </c>
      <c r="C465" t="s">
        <v>89</v>
      </c>
      <c r="D465">
        <v>4</v>
      </c>
      <c r="E465" t="s">
        <v>2595</v>
      </c>
      <c r="F465">
        <v>36399</v>
      </c>
      <c r="G465">
        <v>56</v>
      </c>
      <c r="H465" t="s">
        <v>2596</v>
      </c>
      <c r="I465">
        <v>0</v>
      </c>
      <c r="J465" s="7">
        <v>46050.395138888889</v>
      </c>
    </row>
    <row r="466" spans="1:10" ht="16" customHeight="1" x14ac:dyDescent="0.35">
      <c r="A466" t="s">
        <v>3058</v>
      </c>
      <c r="B466" t="s">
        <v>677</v>
      </c>
      <c r="C466" t="s">
        <v>89</v>
      </c>
      <c r="D466">
        <v>5</v>
      </c>
      <c r="E466" t="s">
        <v>2598</v>
      </c>
      <c r="F466">
        <v>31474</v>
      </c>
      <c r="G466">
        <v>47</v>
      </c>
      <c r="H466" t="s">
        <v>2587</v>
      </c>
      <c r="I466">
        <v>0</v>
      </c>
      <c r="J466" s="7">
        <v>46050.396527777775</v>
      </c>
    </row>
    <row r="467" spans="1:10" ht="16" customHeight="1" x14ac:dyDescent="0.35">
      <c r="A467" t="s">
        <v>3059</v>
      </c>
      <c r="B467" t="s">
        <v>678</v>
      </c>
      <c r="C467" t="s">
        <v>89</v>
      </c>
      <c r="D467">
        <v>1</v>
      </c>
      <c r="E467" t="s">
        <v>2586</v>
      </c>
      <c r="F467">
        <v>18048</v>
      </c>
      <c r="G467">
        <v>56</v>
      </c>
      <c r="H467" t="s">
        <v>2587</v>
      </c>
      <c r="I467">
        <v>0</v>
      </c>
      <c r="J467" s="7">
        <v>46050.396527777775</v>
      </c>
    </row>
    <row r="468" spans="1:10" ht="16" customHeight="1" x14ac:dyDescent="0.35">
      <c r="A468" t="s">
        <v>3060</v>
      </c>
      <c r="B468" t="s">
        <v>678</v>
      </c>
      <c r="C468" t="s">
        <v>89</v>
      </c>
      <c r="D468">
        <v>2</v>
      </c>
      <c r="E468" t="s">
        <v>2589</v>
      </c>
      <c r="F468">
        <v>36780</v>
      </c>
      <c r="G468">
        <v>42</v>
      </c>
      <c r="H468" t="s">
        <v>2587</v>
      </c>
      <c r="I468">
        <v>0</v>
      </c>
      <c r="J468" s="7">
        <v>46050.397916666669</v>
      </c>
    </row>
    <row r="469" spans="1:10" ht="16" customHeight="1" x14ac:dyDescent="0.35">
      <c r="A469" t="s">
        <v>3061</v>
      </c>
      <c r="B469" t="s">
        <v>678</v>
      </c>
      <c r="C469" t="s">
        <v>89</v>
      </c>
      <c r="D469">
        <v>3</v>
      </c>
      <c r="E469" t="s">
        <v>2592</v>
      </c>
      <c r="F469">
        <v>33432</v>
      </c>
      <c r="G469">
        <v>120</v>
      </c>
      <c r="H469" t="s">
        <v>2593</v>
      </c>
      <c r="I469">
        <v>1</v>
      </c>
      <c r="J469" s="7">
        <v>46050.399305555555</v>
      </c>
    </row>
    <row r="470" spans="1:10" ht="16" customHeight="1" x14ac:dyDescent="0.35">
      <c r="A470" t="s">
        <v>3062</v>
      </c>
      <c r="B470" t="s">
        <v>678</v>
      </c>
      <c r="C470" t="s">
        <v>89</v>
      </c>
      <c r="D470">
        <v>4</v>
      </c>
      <c r="E470" t="s">
        <v>2595</v>
      </c>
      <c r="F470">
        <v>30084</v>
      </c>
      <c r="G470">
        <v>106</v>
      </c>
      <c r="H470" t="s">
        <v>2596</v>
      </c>
      <c r="I470">
        <v>0</v>
      </c>
      <c r="J470" s="7">
        <v>46050.400694444441</v>
      </c>
    </row>
    <row r="471" spans="1:10" ht="16" customHeight="1" x14ac:dyDescent="0.35">
      <c r="A471" t="s">
        <v>3063</v>
      </c>
      <c r="B471" t="s">
        <v>678</v>
      </c>
      <c r="C471" t="s">
        <v>89</v>
      </c>
      <c r="D471">
        <v>5</v>
      </c>
      <c r="E471" t="s">
        <v>2598</v>
      </c>
      <c r="F471">
        <v>26736</v>
      </c>
      <c r="G471">
        <v>92</v>
      </c>
      <c r="H471" t="s">
        <v>2587</v>
      </c>
      <c r="I471">
        <v>0</v>
      </c>
      <c r="J471" s="7">
        <v>46050.402083333334</v>
      </c>
    </row>
    <row r="472" spans="1:10" ht="16" customHeight="1" x14ac:dyDescent="0.35">
      <c r="A472" t="s">
        <v>3064</v>
      </c>
      <c r="B472" t="s">
        <v>679</v>
      </c>
      <c r="C472" t="s">
        <v>89</v>
      </c>
      <c r="D472">
        <v>1</v>
      </c>
      <c r="E472" t="s">
        <v>2586</v>
      </c>
      <c r="F472">
        <v>28302</v>
      </c>
      <c r="G472">
        <v>104</v>
      </c>
      <c r="H472" t="s">
        <v>2587</v>
      </c>
      <c r="I472">
        <v>0</v>
      </c>
      <c r="J472" s="7">
        <v>46050.402083333334</v>
      </c>
    </row>
    <row r="473" spans="1:10" ht="16" customHeight="1" x14ac:dyDescent="0.35">
      <c r="A473" t="s">
        <v>3065</v>
      </c>
      <c r="B473" t="s">
        <v>679</v>
      </c>
      <c r="C473" t="s">
        <v>89</v>
      </c>
      <c r="D473">
        <v>2</v>
      </c>
      <c r="E473" t="s">
        <v>2589</v>
      </c>
      <c r="F473">
        <v>24251</v>
      </c>
      <c r="G473">
        <v>86</v>
      </c>
      <c r="H473" t="s">
        <v>2587</v>
      </c>
      <c r="I473">
        <v>0</v>
      </c>
      <c r="J473" s="7">
        <v>46050.40347222222</v>
      </c>
    </row>
    <row r="474" spans="1:10" ht="16" customHeight="1" x14ac:dyDescent="0.35">
      <c r="A474" t="s">
        <v>3066</v>
      </c>
      <c r="B474" t="s">
        <v>679</v>
      </c>
      <c r="C474" t="s">
        <v>89</v>
      </c>
      <c r="D474">
        <v>3</v>
      </c>
      <c r="E474" t="s">
        <v>2592</v>
      </c>
      <c r="F474">
        <v>20199</v>
      </c>
      <c r="G474">
        <v>67</v>
      </c>
      <c r="H474" t="s">
        <v>2593</v>
      </c>
      <c r="I474">
        <v>0</v>
      </c>
      <c r="J474" s="7">
        <v>46050.404861111114</v>
      </c>
    </row>
    <row r="475" spans="1:10" ht="16" customHeight="1" x14ac:dyDescent="0.35">
      <c r="A475" t="s">
        <v>3067</v>
      </c>
      <c r="B475" t="s">
        <v>679</v>
      </c>
      <c r="C475" t="s">
        <v>89</v>
      </c>
      <c r="D475">
        <v>4</v>
      </c>
      <c r="E475" t="s">
        <v>2595</v>
      </c>
      <c r="F475">
        <v>42867</v>
      </c>
      <c r="G475">
        <v>48</v>
      </c>
      <c r="H475" t="s">
        <v>2596</v>
      </c>
      <c r="I475">
        <v>0</v>
      </c>
      <c r="J475" s="7">
        <v>46050.40625</v>
      </c>
    </row>
    <row r="476" spans="1:10" ht="16" customHeight="1" x14ac:dyDescent="0.35">
      <c r="A476" t="s">
        <v>3068</v>
      </c>
      <c r="B476" t="s">
        <v>679</v>
      </c>
      <c r="C476" t="s">
        <v>89</v>
      </c>
      <c r="D476">
        <v>5</v>
      </c>
      <c r="E476" t="s">
        <v>2598</v>
      </c>
      <c r="F476">
        <v>38816</v>
      </c>
      <c r="G476">
        <v>153</v>
      </c>
      <c r="H476" t="s">
        <v>2587</v>
      </c>
      <c r="I476">
        <v>0</v>
      </c>
      <c r="J476" s="7">
        <v>46050.407638888886</v>
      </c>
    </row>
    <row r="477" spans="1:10" ht="16" customHeight="1" x14ac:dyDescent="0.35">
      <c r="A477" t="s">
        <v>3069</v>
      </c>
      <c r="B477" t="s">
        <v>680</v>
      </c>
      <c r="C477" t="s">
        <v>89</v>
      </c>
      <c r="D477">
        <v>1</v>
      </c>
      <c r="E477" t="s">
        <v>2586</v>
      </c>
      <c r="F477">
        <v>16653</v>
      </c>
      <c r="G477">
        <v>167</v>
      </c>
      <c r="H477" t="s">
        <v>2587</v>
      </c>
      <c r="I477">
        <v>0</v>
      </c>
      <c r="J477" s="7">
        <v>46050.407638888886</v>
      </c>
    </row>
    <row r="478" spans="1:10" ht="16" customHeight="1" x14ac:dyDescent="0.35">
      <c r="A478" t="s">
        <v>3070</v>
      </c>
      <c r="B478" t="s">
        <v>680</v>
      </c>
      <c r="C478" t="s">
        <v>89</v>
      </c>
      <c r="D478">
        <v>2</v>
      </c>
      <c r="E478" t="s">
        <v>2589</v>
      </c>
      <c r="F478">
        <v>14712</v>
      </c>
      <c r="G478">
        <v>144</v>
      </c>
      <c r="H478" t="s">
        <v>2587</v>
      </c>
      <c r="I478">
        <v>0</v>
      </c>
      <c r="J478" s="7">
        <v>46050.40902777778</v>
      </c>
    </row>
    <row r="479" spans="1:10" ht="16" customHeight="1" x14ac:dyDescent="0.35">
      <c r="A479" t="s">
        <v>3071</v>
      </c>
      <c r="B479" t="s">
        <v>680</v>
      </c>
      <c r="C479" t="s">
        <v>89</v>
      </c>
      <c r="D479">
        <v>3</v>
      </c>
      <c r="E479" t="s">
        <v>2592</v>
      </c>
      <c r="F479">
        <v>12771</v>
      </c>
      <c r="G479">
        <v>121</v>
      </c>
      <c r="H479" t="s">
        <v>2593</v>
      </c>
      <c r="I479">
        <v>1</v>
      </c>
      <c r="J479" s="7">
        <v>46050.410416666666</v>
      </c>
    </row>
    <row r="480" spans="1:10" ht="16" customHeight="1" x14ac:dyDescent="0.35">
      <c r="A480" t="s">
        <v>3072</v>
      </c>
      <c r="B480" t="s">
        <v>680</v>
      </c>
      <c r="C480" t="s">
        <v>89</v>
      </c>
      <c r="D480">
        <v>4</v>
      </c>
      <c r="E480" t="s">
        <v>2595</v>
      </c>
      <c r="F480">
        <v>10831</v>
      </c>
      <c r="G480">
        <v>97</v>
      </c>
      <c r="H480" t="s">
        <v>2596</v>
      </c>
      <c r="I480">
        <v>0</v>
      </c>
      <c r="J480" s="7">
        <v>46050.411805555559</v>
      </c>
    </row>
    <row r="481" spans="1:10" ht="16" customHeight="1" x14ac:dyDescent="0.35">
      <c r="A481" t="s">
        <v>3073</v>
      </c>
      <c r="B481" t="s">
        <v>680</v>
      </c>
      <c r="C481" t="s">
        <v>89</v>
      </c>
      <c r="D481">
        <v>5</v>
      </c>
      <c r="E481" t="s">
        <v>2598</v>
      </c>
      <c r="F481">
        <v>21690</v>
      </c>
      <c r="G481">
        <v>74</v>
      </c>
      <c r="H481" t="s">
        <v>2587</v>
      </c>
      <c r="I481">
        <v>0</v>
      </c>
      <c r="J481" s="7">
        <v>46050.413194444445</v>
      </c>
    </row>
    <row r="482" spans="1:10" ht="16" customHeight="1" x14ac:dyDescent="0.35">
      <c r="A482" t="s">
        <v>3074</v>
      </c>
      <c r="B482" t="s">
        <v>681</v>
      </c>
      <c r="C482" t="s">
        <v>90</v>
      </c>
      <c r="D482">
        <v>1</v>
      </c>
      <c r="E482" t="s">
        <v>2586</v>
      </c>
      <c r="F482">
        <v>24192</v>
      </c>
      <c r="G482">
        <v>123</v>
      </c>
      <c r="H482" t="s">
        <v>2587</v>
      </c>
      <c r="I482">
        <v>0</v>
      </c>
      <c r="J482" s="7">
        <v>46051.39166666667</v>
      </c>
    </row>
    <row r="483" spans="1:10" ht="16" customHeight="1" x14ac:dyDescent="0.35">
      <c r="A483" t="s">
        <v>3075</v>
      </c>
      <c r="B483" t="s">
        <v>681</v>
      </c>
      <c r="C483" t="s">
        <v>90</v>
      </c>
      <c r="D483">
        <v>2</v>
      </c>
      <c r="E483" t="s">
        <v>2589</v>
      </c>
      <c r="F483">
        <v>21814</v>
      </c>
      <c r="G483">
        <v>109</v>
      </c>
      <c r="H483" t="s">
        <v>2587</v>
      </c>
      <c r="I483">
        <v>0</v>
      </c>
      <c r="J483" s="7">
        <v>46051.393055555556</v>
      </c>
    </row>
    <row r="484" spans="1:10" ht="16" customHeight="1" x14ac:dyDescent="0.35">
      <c r="A484" t="s">
        <v>3076</v>
      </c>
      <c r="B484" t="s">
        <v>681</v>
      </c>
      <c r="C484" t="s">
        <v>90</v>
      </c>
      <c r="D484">
        <v>3</v>
      </c>
      <c r="E484" t="s">
        <v>2592</v>
      </c>
      <c r="F484">
        <v>19437</v>
      </c>
      <c r="G484">
        <v>95</v>
      </c>
      <c r="H484" t="s">
        <v>2593</v>
      </c>
      <c r="I484">
        <v>0</v>
      </c>
      <c r="J484" s="7">
        <v>46051.394444444442</v>
      </c>
    </row>
    <row r="485" spans="1:10" ht="16" customHeight="1" x14ac:dyDescent="0.35">
      <c r="A485" t="s">
        <v>3077</v>
      </c>
      <c r="B485" t="s">
        <v>681</v>
      </c>
      <c r="C485" t="s">
        <v>90</v>
      </c>
      <c r="D485">
        <v>4</v>
      </c>
      <c r="E485" t="s">
        <v>2595</v>
      </c>
      <c r="F485">
        <v>17059</v>
      </c>
      <c r="G485">
        <v>81</v>
      </c>
      <c r="H485" t="s">
        <v>2596</v>
      </c>
      <c r="I485">
        <v>0</v>
      </c>
      <c r="J485" s="7">
        <v>46051.395833333336</v>
      </c>
    </row>
    <row r="486" spans="1:10" ht="16" customHeight="1" x14ac:dyDescent="0.35">
      <c r="A486" t="s">
        <v>3078</v>
      </c>
      <c r="B486" t="s">
        <v>681</v>
      </c>
      <c r="C486" t="s">
        <v>90</v>
      </c>
      <c r="D486">
        <v>5</v>
      </c>
      <c r="E486" t="s">
        <v>2598</v>
      </c>
      <c r="F486">
        <v>14682</v>
      </c>
      <c r="G486">
        <v>67</v>
      </c>
      <c r="H486" t="s">
        <v>2587</v>
      </c>
      <c r="I486">
        <v>0</v>
      </c>
      <c r="J486" s="7">
        <v>46051.397222222222</v>
      </c>
    </row>
    <row r="487" spans="1:10" ht="16" customHeight="1" x14ac:dyDescent="0.35">
      <c r="A487" t="s">
        <v>3079</v>
      </c>
      <c r="B487" t="s">
        <v>682</v>
      </c>
      <c r="C487" t="s">
        <v>90</v>
      </c>
      <c r="D487">
        <v>1</v>
      </c>
      <c r="E487" t="s">
        <v>2586</v>
      </c>
      <c r="F487">
        <v>16070</v>
      </c>
      <c r="G487">
        <v>70</v>
      </c>
      <c r="H487" t="s">
        <v>2587</v>
      </c>
      <c r="I487">
        <v>0</v>
      </c>
      <c r="J487" s="7">
        <v>46051.397222222222</v>
      </c>
    </row>
    <row r="488" spans="1:10" ht="16" customHeight="1" x14ac:dyDescent="0.35">
      <c r="A488" t="s">
        <v>3080</v>
      </c>
      <c r="B488" t="s">
        <v>682</v>
      </c>
      <c r="C488" t="s">
        <v>90</v>
      </c>
      <c r="D488">
        <v>2</v>
      </c>
      <c r="E488" t="s">
        <v>2589</v>
      </c>
      <c r="F488">
        <v>33445</v>
      </c>
      <c r="G488">
        <v>52</v>
      </c>
      <c r="H488" t="s">
        <v>2587</v>
      </c>
      <c r="I488">
        <v>0</v>
      </c>
      <c r="J488" s="7">
        <v>46051.398611111108</v>
      </c>
    </row>
    <row r="489" spans="1:10" ht="16" customHeight="1" x14ac:dyDescent="0.35">
      <c r="A489" t="s">
        <v>3081</v>
      </c>
      <c r="B489" t="s">
        <v>682</v>
      </c>
      <c r="C489" t="s">
        <v>90</v>
      </c>
      <c r="D489">
        <v>3</v>
      </c>
      <c r="E489" t="s">
        <v>2592</v>
      </c>
      <c r="F489">
        <v>30339</v>
      </c>
      <c r="G489">
        <v>156</v>
      </c>
      <c r="H489" t="s">
        <v>2593</v>
      </c>
      <c r="I489">
        <v>1</v>
      </c>
      <c r="J489" s="7">
        <v>46051.4</v>
      </c>
    </row>
    <row r="490" spans="1:10" ht="16" customHeight="1" x14ac:dyDescent="0.35">
      <c r="A490" t="s">
        <v>3082</v>
      </c>
      <c r="B490" t="s">
        <v>682</v>
      </c>
      <c r="C490" t="s">
        <v>90</v>
      </c>
      <c r="D490">
        <v>4</v>
      </c>
      <c r="E490" t="s">
        <v>2595</v>
      </c>
      <c r="F490">
        <v>27234</v>
      </c>
      <c r="G490">
        <v>137</v>
      </c>
      <c r="H490" t="s">
        <v>2596</v>
      </c>
      <c r="I490">
        <v>0</v>
      </c>
      <c r="J490" s="7">
        <v>46051.401388888888</v>
      </c>
    </row>
    <row r="491" spans="1:10" ht="16" customHeight="1" x14ac:dyDescent="0.35">
      <c r="A491" t="s">
        <v>3083</v>
      </c>
      <c r="B491" t="s">
        <v>682</v>
      </c>
      <c r="C491" t="s">
        <v>90</v>
      </c>
      <c r="D491">
        <v>5</v>
      </c>
      <c r="E491" t="s">
        <v>2598</v>
      </c>
      <c r="F491">
        <v>24128</v>
      </c>
      <c r="G491">
        <v>119</v>
      </c>
      <c r="H491" t="s">
        <v>2587</v>
      </c>
      <c r="I491">
        <v>0</v>
      </c>
      <c r="J491" s="7">
        <v>46051.402777777781</v>
      </c>
    </row>
    <row r="492" spans="1:10" ht="16" customHeight="1" x14ac:dyDescent="0.35">
      <c r="A492" t="s">
        <v>3084</v>
      </c>
      <c r="B492" t="s">
        <v>683</v>
      </c>
      <c r="C492" t="s">
        <v>90</v>
      </c>
      <c r="D492">
        <v>1</v>
      </c>
      <c r="E492" t="s">
        <v>2586</v>
      </c>
      <c r="F492">
        <v>22830</v>
      </c>
      <c r="G492">
        <v>125</v>
      </c>
      <c r="H492" t="s">
        <v>2587</v>
      </c>
      <c r="I492">
        <v>0</v>
      </c>
      <c r="J492" s="7">
        <v>46051.402777777781</v>
      </c>
    </row>
    <row r="493" spans="1:10" ht="16" customHeight="1" x14ac:dyDescent="0.35">
      <c r="A493" t="s">
        <v>3085</v>
      </c>
      <c r="B493" t="s">
        <v>683</v>
      </c>
      <c r="C493" t="s">
        <v>90</v>
      </c>
      <c r="D493">
        <v>2</v>
      </c>
      <c r="E493" t="s">
        <v>2589</v>
      </c>
      <c r="F493">
        <v>19457</v>
      </c>
      <c r="G493">
        <v>102</v>
      </c>
      <c r="H493" t="s">
        <v>2587</v>
      </c>
      <c r="I493">
        <v>0</v>
      </c>
      <c r="J493" s="7">
        <v>46051.404166666667</v>
      </c>
    </row>
    <row r="494" spans="1:10" ht="16" customHeight="1" x14ac:dyDescent="0.35">
      <c r="A494" t="s">
        <v>3086</v>
      </c>
      <c r="B494" t="s">
        <v>683</v>
      </c>
      <c r="C494" t="s">
        <v>90</v>
      </c>
      <c r="D494">
        <v>3</v>
      </c>
      <c r="E494" t="s">
        <v>2592</v>
      </c>
      <c r="F494">
        <v>38325</v>
      </c>
      <c r="G494">
        <v>79</v>
      </c>
      <c r="H494" t="s">
        <v>2593</v>
      </c>
      <c r="I494">
        <v>0</v>
      </c>
      <c r="J494" s="7">
        <v>46051.405555555553</v>
      </c>
    </row>
    <row r="495" spans="1:10" ht="16" customHeight="1" x14ac:dyDescent="0.35">
      <c r="A495" t="s">
        <v>3087</v>
      </c>
      <c r="B495" t="s">
        <v>683</v>
      </c>
      <c r="C495" t="s">
        <v>90</v>
      </c>
      <c r="D495">
        <v>4</v>
      </c>
      <c r="E495" t="s">
        <v>2595</v>
      </c>
      <c r="F495">
        <v>34953</v>
      </c>
      <c r="G495">
        <v>55</v>
      </c>
      <c r="H495" t="s">
        <v>2596</v>
      </c>
      <c r="I495">
        <v>0</v>
      </c>
      <c r="J495" s="7">
        <v>46051.406944444447</v>
      </c>
    </row>
    <row r="496" spans="1:10" ht="16" customHeight="1" x14ac:dyDescent="0.35">
      <c r="A496" t="s">
        <v>3088</v>
      </c>
      <c r="B496" t="s">
        <v>683</v>
      </c>
      <c r="C496" t="s">
        <v>90</v>
      </c>
      <c r="D496">
        <v>5</v>
      </c>
      <c r="E496" t="s">
        <v>2598</v>
      </c>
      <c r="F496">
        <v>31580</v>
      </c>
      <c r="G496">
        <v>186</v>
      </c>
      <c r="H496" t="s">
        <v>2587</v>
      </c>
      <c r="I496">
        <v>0</v>
      </c>
      <c r="J496" s="7">
        <v>46051.408333333333</v>
      </c>
    </row>
    <row r="497" spans="1:10" ht="16" customHeight="1" x14ac:dyDescent="0.35">
      <c r="A497" t="s">
        <v>3089</v>
      </c>
      <c r="B497" t="s">
        <v>684</v>
      </c>
      <c r="C497" t="s">
        <v>90</v>
      </c>
      <c r="D497">
        <v>1</v>
      </c>
      <c r="E497" t="s">
        <v>2586</v>
      </c>
      <c r="F497">
        <v>34296</v>
      </c>
      <c r="G497">
        <v>195</v>
      </c>
      <c r="H497" t="s">
        <v>2587</v>
      </c>
      <c r="I497">
        <v>0</v>
      </c>
      <c r="J497" s="7">
        <v>46051.408333333333</v>
      </c>
    </row>
    <row r="498" spans="1:10" ht="16" customHeight="1" x14ac:dyDescent="0.35">
      <c r="A498" t="s">
        <v>3090</v>
      </c>
      <c r="B498" t="s">
        <v>684</v>
      </c>
      <c r="C498" t="s">
        <v>90</v>
      </c>
      <c r="D498">
        <v>2</v>
      </c>
      <c r="E498" t="s">
        <v>2589</v>
      </c>
      <c r="F498">
        <v>30196</v>
      </c>
      <c r="G498">
        <v>167</v>
      </c>
      <c r="H498" t="s">
        <v>2587</v>
      </c>
      <c r="I498">
        <v>0</v>
      </c>
      <c r="J498" s="7">
        <v>46051.409722222219</v>
      </c>
    </row>
    <row r="499" spans="1:10" ht="16" customHeight="1" x14ac:dyDescent="0.35">
      <c r="A499" t="s">
        <v>3091</v>
      </c>
      <c r="B499" t="s">
        <v>684</v>
      </c>
      <c r="C499" t="s">
        <v>90</v>
      </c>
      <c r="D499">
        <v>3</v>
      </c>
      <c r="E499" t="s">
        <v>2592</v>
      </c>
      <c r="F499">
        <v>26095</v>
      </c>
      <c r="G499">
        <v>139</v>
      </c>
      <c r="H499" t="s">
        <v>2593</v>
      </c>
      <c r="I499">
        <v>1</v>
      </c>
      <c r="J499" s="7">
        <v>46051.411111111112</v>
      </c>
    </row>
    <row r="500" spans="1:10" ht="16" customHeight="1" x14ac:dyDescent="0.35">
      <c r="A500" t="s">
        <v>3092</v>
      </c>
      <c r="B500" t="s">
        <v>684</v>
      </c>
      <c r="C500" t="s">
        <v>90</v>
      </c>
      <c r="D500">
        <v>4</v>
      </c>
      <c r="E500" t="s">
        <v>2595</v>
      </c>
      <c r="F500">
        <v>21995</v>
      </c>
      <c r="G500">
        <v>111</v>
      </c>
      <c r="H500" t="s">
        <v>2596</v>
      </c>
      <c r="I500">
        <v>0</v>
      </c>
      <c r="J500" s="7">
        <v>46051.412499999999</v>
      </c>
    </row>
    <row r="501" spans="1:10" ht="16" customHeight="1" x14ac:dyDescent="0.35">
      <c r="A501" t="s">
        <v>3093</v>
      </c>
      <c r="B501" t="s">
        <v>684</v>
      </c>
      <c r="C501" t="s">
        <v>90</v>
      </c>
      <c r="D501">
        <v>5</v>
      </c>
      <c r="E501" t="s">
        <v>2598</v>
      </c>
      <c r="F501">
        <v>44935</v>
      </c>
      <c r="G501">
        <v>83</v>
      </c>
      <c r="H501" t="s">
        <v>2587</v>
      </c>
      <c r="I501">
        <v>0</v>
      </c>
      <c r="J501" s="7">
        <v>46051.413888888892</v>
      </c>
    </row>
    <row r="502" spans="1:10" ht="16" customHeight="1" x14ac:dyDescent="0.35">
      <c r="A502" t="s">
        <v>3094</v>
      </c>
      <c r="B502" t="s">
        <v>685</v>
      </c>
      <c r="C502" t="s">
        <v>91</v>
      </c>
      <c r="D502">
        <v>1</v>
      </c>
      <c r="E502" t="s">
        <v>2586</v>
      </c>
      <c r="F502">
        <v>28995</v>
      </c>
      <c r="G502">
        <v>120</v>
      </c>
      <c r="H502" t="s">
        <v>2587</v>
      </c>
      <c r="I502">
        <v>0</v>
      </c>
      <c r="J502" s="7">
        <v>46052.392361111109</v>
      </c>
    </row>
    <row r="503" spans="1:10" ht="16" customHeight="1" x14ac:dyDescent="0.35">
      <c r="A503" t="s">
        <v>3095</v>
      </c>
      <c r="B503" t="s">
        <v>685</v>
      </c>
      <c r="C503" t="s">
        <v>91</v>
      </c>
      <c r="D503">
        <v>2</v>
      </c>
      <c r="E503" t="s">
        <v>2589</v>
      </c>
      <c r="F503">
        <v>26084</v>
      </c>
      <c r="G503">
        <v>106</v>
      </c>
      <c r="H503" t="s">
        <v>2587</v>
      </c>
      <c r="I503">
        <v>0</v>
      </c>
      <c r="J503" s="7">
        <v>46052.393750000003</v>
      </c>
    </row>
    <row r="504" spans="1:10" ht="16" customHeight="1" x14ac:dyDescent="0.35">
      <c r="A504" t="s">
        <v>3096</v>
      </c>
      <c r="B504" t="s">
        <v>685</v>
      </c>
      <c r="C504" t="s">
        <v>91</v>
      </c>
      <c r="D504">
        <v>3</v>
      </c>
      <c r="E504" t="s">
        <v>2592</v>
      </c>
      <c r="F504">
        <v>23172</v>
      </c>
      <c r="G504">
        <v>92</v>
      </c>
      <c r="H504" t="s">
        <v>2593</v>
      </c>
      <c r="I504">
        <v>0</v>
      </c>
      <c r="J504" s="7">
        <v>46052.395138888889</v>
      </c>
    </row>
    <row r="505" spans="1:10" ht="16" customHeight="1" x14ac:dyDescent="0.35">
      <c r="A505" t="s">
        <v>3097</v>
      </c>
      <c r="B505" t="s">
        <v>685</v>
      </c>
      <c r="C505" t="s">
        <v>91</v>
      </c>
      <c r="D505">
        <v>4</v>
      </c>
      <c r="E505" t="s">
        <v>2595</v>
      </c>
      <c r="F505">
        <v>20261</v>
      </c>
      <c r="G505">
        <v>78</v>
      </c>
      <c r="H505" t="s">
        <v>2596</v>
      </c>
      <c r="I505">
        <v>0</v>
      </c>
      <c r="J505" s="7">
        <v>46052.396527777775</v>
      </c>
    </row>
    <row r="506" spans="1:10" ht="16" customHeight="1" x14ac:dyDescent="0.35">
      <c r="A506" t="s">
        <v>3098</v>
      </c>
      <c r="B506" t="s">
        <v>685</v>
      </c>
      <c r="C506" t="s">
        <v>91</v>
      </c>
      <c r="D506">
        <v>5</v>
      </c>
      <c r="E506" t="s">
        <v>2598</v>
      </c>
      <c r="F506">
        <v>17349</v>
      </c>
      <c r="G506">
        <v>64</v>
      </c>
      <c r="H506" t="s">
        <v>2587</v>
      </c>
      <c r="I506">
        <v>0</v>
      </c>
      <c r="J506" s="7">
        <v>46052.397916666669</v>
      </c>
    </row>
    <row r="507" spans="1:10" ht="16" customHeight="1" x14ac:dyDescent="0.35">
      <c r="A507" t="s">
        <v>3099</v>
      </c>
      <c r="B507" t="s">
        <v>686</v>
      </c>
      <c r="C507" t="s">
        <v>91</v>
      </c>
      <c r="D507">
        <v>1</v>
      </c>
      <c r="E507" t="s">
        <v>2586</v>
      </c>
      <c r="F507">
        <v>18048</v>
      </c>
      <c r="G507">
        <v>66</v>
      </c>
      <c r="H507" t="s">
        <v>2587</v>
      </c>
      <c r="I507">
        <v>0</v>
      </c>
      <c r="J507" s="7">
        <v>46052.397916666669</v>
      </c>
    </row>
    <row r="508" spans="1:10" ht="16" customHeight="1" x14ac:dyDescent="0.35">
      <c r="A508" t="s">
        <v>3100</v>
      </c>
      <c r="B508" t="s">
        <v>686</v>
      </c>
      <c r="C508" t="s">
        <v>91</v>
      </c>
      <c r="D508">
        <v>2</v>
      </c>
      <c r="E508" t="s">
        <v>2589</v>
      </c>
      <c r="F508">
        <v>38408</v>
      </c>
      <c r="G508">
        <v>48</v>
      </c>
      <c r="H508" t="s">
        <v>2587</v>
      </c>
      <c r="I508">
        <v>0</v>
      </c>
      <c r="J508" s="7">
        <v>46052.399305555555</v>
      </c>
    </row>
    <row r="509" spans="1:10" ht="16" customHeight="1" x14ac:dyDescent="0.35">
      <c r="A509" t="s">
        <v>3101</v>
      </c>
      <c r="B509" t="s">
        <v>686</v>
      </c>
      <c r="C509" t="s">
        <v>91</v>
      </c>
      <c r="D509">
        <v>3</v>
      </c>
      <c r="E509" t="s">
        <v>2592</v>
      </c>
      <c r="F509">
        <v>34769</v>
      </c>
      <c r="G509">
        <v>152</v>
      </c>
      <c r="H509" t="s">
        <v>2593</v>
      </c>
      <c r="I509">
        <v>1</v>
      </c>
      <c r="J509" s="7">
        <v>46052.400694444441</v>
      </c>
    </row>
    <row r="510" spans="1:10" ht="16" customHeight="1" x14ac:dyDescent="0.35">
      <c r="A510" t="s">
        <v>3102</v>
      </c>
      <c r="B510" t="s">
        <v>686</v>
      </c>
      <c r="C510" t="s">
        <v>91</v>
      </c>
      <c r="D510">
        <v>4</v>
      </c>
      <c r="E510" t="s">
        <v>2595</v>
      </c>
      <c r="F510">
        <v>31130</v>
      </c>
      <c r="G510">
        <v>133</v>
      </c>
      <c r="H510" t="s">
        <v>2596</v>
      </c>
      <c r="I510">
        <v>0</v>
      </c>
      <c r="J510" s="7">
        <v>46052.402083333334</v>
      </c>
    </row>
    <row r="511" spans="1:10" ht="16" customHeight="1" x14ac:dyDescent="0.35">
      <c r="A511" t="s">
        <v>3103</v>
      </c>
      <c r="B511" t="s">
        <v>686</v>
      </c>
      <c r="C511" t="s">
        <v>91</v>
      </c>
      <c r="D511">
        <v>5</v>
      </c>
      <c r="E511" t="s">
        <v>2598</v>
      </c>
      <c r="F511">
        <v>27491</v>
      </c>
      <c r="G511">
        <v>115</v>
      </c>
      <c r="H511" t="s">
        <v>2587</v>
      </c>
      <c r="I511">
        <v>0</v>
      </c>
      <c r="J511" s="7">
        <v>46052.40347222222</v>
      </c>
    </row>
    <row r="512" spans="1:10" ht="16" customHeight="1" x14ac:dyDescent="0.35">
      <c r="A512" t="s">
        <v>3104</v>
      </c>
      <c r="B512" t="s">
        <v>687</v>
      </c>
      <c r="C512" t="s">
        <v>91</v>
      </c>
      <c r="D512">
        <v>1</v>
      </c>
      <c r="E512" t="s">
        <v>2586</v>
      </c>
      <c r="F512">
        <v>28622</v>
      </c>
      <c r="G512">
        <v>120</v>
      </c>
      <c r="H512" t="s">
        <v>2587</v>
      </c>
      <c r="I512">
        <v>0</v>
      </c>
      <c r="J512" s="7">
        <v>46052.40347222222</v>
      </c>
    </row>
    <row r="513" spans="1:10" ht="16" customHeight="1" x14ac:dyDescent="0.35">
      <c r="A513" t="s">
        <v>3105</v>
      </c>
      <c r="B513" t="s">
        <v>687</v>
      </c>
      <c r="C513" t="s">
        <v>91</v>
      </c>
      <c r="D513">
        <v>2</v>
      </c>
      <c r="E513" t="s">
        <v>2589</v>
      </c>
      <c r="F513">
        <v>24255</v>
      </c>
      <c r="G513">
        <v>97</v>
      </c>
      <c r="H513" t="s">
        <v>2587</v>
      </c>
      <c r="I513">
        <v>0</v>
      </c>
      <c r="J513" s="7">
        <v>46052.404861111114</v>
      </c>
    </row>
    <row r="514" spans="1:10" ht="16" customHeight="1" x14ac:dyDescent="0.35">
      <c r="A514" t="s">
        <v>3106</v>
      </c>
      <c r="B514" t="s">
        <v>687</v>
      </c>
      <c r="C514" t="s">
        <v>91</v>
      </c>
      <c r="D514">
        <v>3</v>
      </c>
      <c r="E514" t="s">
        <v>2592</v>
      </c>
      <c r="F514">
        <v>48687</v>
      </c>
      <c r="G514">
        <v>74</v>
      </c>
      <c r="H514" t="s">
        <v>2593</v>
      </c>
      <c r="I514">
        <v>0</v>
      </c>
      <c r="J514" s="7">
        <v>46052.40625</v>
      </c>
    </row>
    <row r="515" spans="1:10" ht="16" customHeight="1" x14ac:dyDescent="0.35">
      <c r="A515" t="s">
        <v>3107</v>
      </c>
      <c r="B515" t="s">
        <v>687</v>
      </c>
      <c r="C515" t="s">
        <v>91</v>
      </c>
      <c r="D515">
        <v>4</v>
      </c>
      <c r="E515" t="s">
        <v>2595</v>
      </c>
      <c r="F515">
        <v>44320</v>
      </c>
      <c r="G515">
        <v>204</v>
      </c>
      <c r="H515" t="s">
        <v>2596</v>
      </c>
      <c r="I515">
        <v>0</v>
      </c>
      <c r="J515" s="7">
        <v>46052.407638888886</v>
      </c>
    </row>
    <row r="516" spans="1:10" ht="16" customHeight="1" x14ac:dyDescent="0.35">
      <c r="A516" t="s">
        <v>3108</v>
      </c>
      <c r="B516" t="s">
        <v>687</v>
      </c>
      <c r="C516" t="s">
        <v>91</v>
      </c>
      <c r="D516">
        <v>5</v>
      </c>
      <c r="E516" t="s">
        <v>2598</v>
      </c>
      <c r="F516">
        <v>39953</v>
      </c>
      <c r="G516">
        <v>181</v>
      </c>
      <c r="H516" t="s">
        <v>2587</v>
      </c>
      <c r="I516">
        <v>0</v>
      </c>
      <c r="J516" s="7">
        <v>46052.40902777778</v>
      </c>
    </row>
    <row r="517" spans="1:10" ht="16" customHeight="1" x14ac:dyDescent="0.35">
      <c r="A517" t="s">
        <v>3109</v>
      </c>
      <c r="B517" t="s">
        <v>688</v>
      </c>
      <c r="C517" t="s">
        <v>91</v>
      </c>
      <c r="D517">
        <v>1</v>
      </c>
      <c r="E517" t="s">
        <v>2586</v>
      </c>
      <c r="F517">
        <v>18386</v>
      </c>
      <c r="G517">
        <v>189</v>
      </c>
      <c r="H517" t="s">
        <v>2587</v>
      </c>
      <c r="I517">
        <v>0</v>
      </c>
      <c r="J517" s="7">
        <v>46052.40902777778</v>
      </c>
    </row>
    <row r="518" spans="1:10" ht="16" customHeight="1" x14ac:dyDescent="0.35">
      <c r="A518" t="s">
        <v>3110</v>
      </c>
      <c r="B518" t="s">
        <v>688</v>
      </c>
      <c r="C518" t="s">
        <v>91</v>
      </c>
      <c r="D518">
        <v>2</v>
      </c>
      <c r="E518" t="s">
        <v>2589</v>
      </c>
      <c r="F518">
        <v>16130</v>
      </c>
      <c r="G518">
        <v>161</v>
      </c>
      <c r="H518" t="s">
        <v>2587</v>
      </c>
      <c r="I518">
        <v>0</v>
      </c>
      <c r="J518" s="7">
        <v>46052.410416666666</v>
      </c>
    </row>
    <row r="519" spans="1:10" ht="16" customHeight="1" x14ac:dyDescent="0.35">
      <c r="A519" t="s">
        <v>3111</v>
      </c>
      <c r="B519" t="s">
        <v>688</v>
      </c>
      <c r="C519" t="s">
        <v>91</v>
      </c>
      <c r="D519">
        <v>3</v>
      </c>
      <c r="E519" t="s">
        <v>2592</v>
      </c>
      <c r="F519">
        <v>13873</v>
      </c>
      <c r="G519">
        <v>133</v>
      </c>
      <c r="H519" t="s">
        <v>2593</v>
      </c>
      <c r="I519">
        <v>1</v>
      </c>
      <c r="J519" s="7">
        <v>46052.411805555559</v>
      </c>
    </row>
    <row r="520" spans="1:10" ht="16" customHeight="1" x14ac:dyDescent="0.35">
      <c r="A520" t="s">
        <v>3112</v>
      </c>
      <c r="B520" t="s">
        <v>688</v>
      </c>
      <c r="C520" t="s">
        <v>91</v>
      </c>
      <c r="D520">
        <v>4</v>
      </c>
      <c r="E520" t="s">
        <v>2595</v>
      </c>
      <c r="F520">
        <v>11617</v>
      </c>
      <c r="G520">
        <v>105</v>
      </c>
      <c r="H520" t="s">
        <v>2596</v>
      </c>
      <c r="I520">
        <v>0</v>
      </c>
      <c r="J520" s="7">
        <v>46052.413194444445</v>
      </c>
    </row>
    <row r="521" spans="1:10" ht="16" customHeight="1" x14ac:dyDescent="0.35">
      <c r="A521" t="s">
        <v>3113</v>
      </c>
      <c r="B521" t="s">
        <v>688</v>
      </c>
      <c r="C521" t="s">
        <v>91</v>
      </c>
      <c r="D521">
        <v>5</v>
      </c>
      <c r="E521" t="s">
        <v>2598</v>
      </c>
      <c r="F521">
        <v>24241</v>
      </c>
      <c r="G521">
        <v>77</v>
      </c>
      <c r="H521" t="s">
        <v>2587</v>
      </c>
      <c r="I521">
        <v>0</v>
      </c>
      <c r="J521" s="7">
        <v>46052.414583333331</v>
      </c>
    </row>
    <row r="522" spans="1:10" ht="16" customHeight="1" x14ac:dyDescent="0.35">
      <c r="A522" t="s">
        <v>3114</v>
      </c>
      <c r="B522" t="s">
        <v>689</v>
      </c>
      <c r="C522" t="s">
        <v>92</v>
      </c>
      <c r="D522">
        <v>1</v>
      </c>
      <c r="E522" t="s">
        <v>2586</v>
      </c>
      <c r="F522">
        <v>32149</v>
      </c>
      <c r="G522">
        <v>117</v>
      </c>
      <c r="H522" t="s">
        <v>2587</v>
      </c>
      <c r="I522">
        <v>0</v>
      </c>
      <c r="J522" s="7">
        <v>46053.393055555556</v>
      </c>
    </row>
    <row r="523" spans="1:10" ht="16" customHeight="1" x14ac:dyDescent="0.35">
      <c r="A523" t="s">
        <v>3115</v>
      </c>
      <c r="B523" t="s">
        <v>689</v>
      </c>
      <c r="C523" t="s">
        <v>92</v>
      </c>
      <c r="D523">
        <v>2</v>
      </c>
      <c r="E523" t="s">
        <v>2589</v>
      </c>
      <c r="F523">
        <v>28850</v>
      </c>
      <c r="G523">
        <v>103</v>
      </c>
      <c r="H523" t="s">
        <v>2587</v>
      </c>
      <c r="I523">
        <v>0</v>
      </c>
      <c r="J523" s="7">
        <v>46053.394444444442</v>
      </c>
    </row>
    <row r="524" spans="1:10" ht="16" customHeight="1" x14ac:dyDescent="0.35">
      <c r="A524" t="s">
        <v>3116</v>
      </c>
      <c r="B524" t="s">
        <v>689</v>
      </c>
      <c r="C524" t="s">
        <v>92</v>
      </c>
      <c r="D524">
        <v>3</v>
      </c>
      <c r="E524" t="s">
        <v>2592</v>
      </c>
      <c r="F524">
        <v>25550</v>
      </c>
      <c r="G524">
        <v>89</v>
      </c>
      <c r="H524" t="s">
        <v>2593</v>
      </c>
      <c r="I524">
        <v>1</v>
      </c>
      <c r="J524" s="7">
        <v>46053.395833333336</v>
      </c>
    </row>
    <row r="525" spans="1:10" ht="16" customHeight="1" x14ac:dyDescent="0.35">
      <c r="A525" t="s">
        <v>3117</v>
      </c>
      <c r="B525" t="s">
        <v>689</v>
      </c>
      <c r="C525" t="s">
        <v>92</v>
      </c>
      <c r="D525">
        <v>4</v>
      </c>
      <c r="E525" t="s">
        <v>2595</v>
      </c>
      <c r="F525">
        <v>22251</v>
      </c>
      <c r="G525">
        <v>75</v>
      </c>
      <c r="H525" t="s">
        <v>2596</v>
      </c>
      <c r="I525">
        <v>0</v>
      </c>
      <c r="J525" s="7">
        <v>46053.397222222222</v>
      </c>
    </row>
    <row r="526" spans="1:10" ht="16" customHeight="1" x14ac:dyDescent="0.35">
      <c r="A526" t="s">
        <v>3118</v>
      </c>
      <c r="B526" t="s">
        <v>689</v>
      </c>
      <c r="C526" t="s">
        <v>92</v>
      </c>
      <c r="D526">
        <v>5</v>
      </c>
      <c r="E526" t="s">
        <v>2598</v>
      </c>
      <c r="F526">
        <v>18951</v>
      </c>
      <c r="G526">
        <v>61</v>
      </c>
      <c r="H526" t="s">
        <v>2587</v>
      </c>
      <c r="I526">
        <v>0</v>
      </c>
      <c r="J526" s="7">
        <v>46053.398611111108</v>
      </c>
    </row>
    <row r="527" spans="1:10" ht="16" customHeight="1" x14ac:dyDescent="0.35">
      <c r="A527" t="s">
        <v>3119</v>
      </c>
      <c r="B527" t="s">
        <v>690</v>
      </c>
      <c r="C527" t="s">
        <v>92</v>
      </c>
      <c r="D527">
        <v>1</v>
      </c>
      <c r="E527" t="s">
        <v>2586</v>
      </c>
      <c r="F527">
        <v>34110</v>
      </c>
      <c r="G527">
        <v>62</v>
      </c>
      <c r="H527" t="s">
        <v>2587</v>
      </c>
      <c r="I527">
        <v>0</v>
      </c>
      <c r="J527" s="7">
        <v>46053.398611111108</v>
      </c>
    </row>
    <row r="528" spans="1:10" ht="16" customHeight="1" x14ac:dyDescent="0.35">
      <c r="A528" t="s">
        <v>3120</v>
      </c>
      <c r="B528" t="s">
        <v>690</v>
      </c>
      <c r="C528" t="s">
        <v>92</v>
      </c>
      <c r="D528">
        <v>2</v>
      </c>
      <c r="E528" t="s">
        <v>2589</v>
      </c>
      <c r="F528">
        <v>31102</v>
      </c>
      <c r="G528">
        <v>44</v>
      </c>
      <c r="H528" t="s">
        <v>2587</v>
      </c>
      <c r="I528">
        <v>0</v>
      </c>
      <c r="J528" s="7">
        <v>46053.4</v>
      </c>
    </row>
    <row r="529" spans="1:10" ht="16" customHeight="1" x14ac:dyDescent="0.35">
      <c r="A529" t="s">
        <v>3121</v>
      </c>
      <c r="B529" t="s">
        <v>690</v>
      </c>
      <c r="C529" t="s">
        <v>92</v>
      </c>
      <c r="D529">
        <v>3</v>
      </c>
      <c r="E529" t="s">
        <v>2592</v>
      </c>
      <c r="F529">
        <v>28094</v>
      </c>
      <c r="G529">
        <v>148</v>
      </c>
      <c r="H529" t="s">
        <v>2593</v>
      </c>
      <c r="I529">
        <v>1</v>
      </c>
      <c r="J529" s="7">
        <v>46053.401388888888</v>
      </c>
    </row>
    <row r="530" spans="1:10" ht="16" customHeight="1" x14ac:dyDescent="0.35">
      <c r="A530" t="s">
        <v>3122</v>
      </c>
      <c r="B530" t="s">
        <v>690</v>
      </c>
      <c r="C530" t="s">
        <v>92</v>
      </c>
      <c r="D530">
        <v>4</v>
      </c>
      <c r="E530" t="s">
        <v>2595</v>
      </c>
      <c r="F530">
        <v>25085</v>
      </c>
      <c r="G530">
        <v>129</v>
      </c>
      <c r="H530" t="s">
        <v>2596</v>
      </c>
      <c r="I530">
        <v>0</v>
      </c>
      <c r="J530" s="7">
        <v>46053.402777777781</v>
      </c>
    </row>
    <row r="531" spans="1:10" ht="16" customHeight="1" x14ac:dyDescent="0.35">
      <c r="A531" t="s">
        <v>3123</v>
      </c>
      <c r="B531" t="s">
        <v>690</v>
      </c>
      <c r="C531" t="s">
        <v>92</v>
      </c>
      <c r="D531">
        <v>5</v>
      </c>
      <c r="E531" t="s">
        <v>2598</v>
      </c>
      <c r="F531">
        <v>22077</v>
      </c>
      <c r="G531">
        <v>111</v>
      </c>
      <c r="H531" t="s">
        <v>2587</v>
      </c>
      <c r="I531">
        <v>0</v>
      </c>
      <c r="J531" s="7">
        <v>46053.404166666667</v>
      </c>
    </row>
    <row r="532" spans="1:10" ht="16" customHeight="1" x14ac:dyDescent="0.35">
      <c r="A532" t="s">
        <v>3124</v>
      </c>
      <c r="B532" t="s">
        <v>691</v>
      </c>
      <c r="C532" t="s">
        <v>92</v>
      </c>
      <c r="D532">
        <v>1</v>
      </c>
      <c r="E532" t="s">
        <v>2586</v>
      </c>
      <c r="F532">
        <v>23682</v>
      </c>
      <c r="G532">
        <v>115</v>
      </c>
      <c r="H532" t="s">
        <v>2587</v>
      </c>
      <c r="I532">
        <v>0</v>
      </c>
      <c r="J532" s="7">
        <v>46053.404166666667</v>
      </c>
    </row>
    <row r="533" spans="1:10" ht="16" customHeight="1" x14ac:dyDescent="0.35">
      <c r="A533" t="s">
        <v>3125</v>
      </c>
      <c r="B533" t="s">
        <v>691</v>
      </c>
      <c r="C533" t="s">
        <v>92</v>
      </c>
      <c r="D533">
        <v>2</v>
      </c>
      <c r="E533" t="s">
        <v>2589</v>
      </c>
      <c r="F533">
        <v>19945</v>
      </c>
      <c r="G533">
        <v>92</v>
      </c>
      <c r="H533" t="s">
        <v>2587</v>
      </c>
      <c r="I533">
        <v>0</v>
      </c>
      <c r="J533" s="7">
        <v>46053.405555555553</v>
      </c>
    </row>
    <row r="534" spans="1:10" ht="16" customHeight="1" x14ac:dyDescent="0.35">
      <c r="A534" t="s">
        <v>3126</v>
      </c>
      <c r="B534" t="s">
        <v>691</v>
      </c>
      <c r="C534" t="s">
        <v>92</v>
      </c>
      <c r="D534">
        <v>3</v>
      </c>
      <c r="E534" t="s">
        <v>2592</v>
      </c>
      <c r="F534">
        <v>40849</v>
      </c>
      <c r="G534">
        <v>69</v>
      </c>
      <c r="H534" t="s">
        <v>2593</v>
      </c>
      <c r="I534">
        <v>1</v>
      </c>
      <c r="J534" s="7">
        <v>46053.406944444447</v>
      </c>
    </row>
    <row r="535" spans="1:10" ht="16" customHeight="1" x14ac:dyDescent="0.35">
      <c r="A535" t="s">
        <v>3127</v>
      </c>
      <c r="B535" t="s">
        <v>691</v>
      </c>
      <c r="C535" t="s">
        <v>92</v>
      </c>
      <c r="D535">
        <v>4</v>
      </c>
      <c r="E535" t="s">
        <v>2595</v>
      </c>
      <c r="F535">
        <v>37113</v>
      </c>
      <c r="G535">
        <v>199</v>
      </c>
      <c r="H535" t="s">
        <v>2596</v>
      </c>
      <c r="I535">
        <v>0</v>
      </c>
      <c r="J535" s="7">
        <v>46053.408333333333</v>
      </c>
    </row>
    <row r="536" spans="1:10" ht="16" customHeight="1" x14ac:dyDescent="0.35">
      <c r="A536" t="s">
        <v>3128</v>
      </c>
      <c r="B536" t="s">
        <v>691</v>
      </c>
      <c r="C536" t="s">
        <v>92</v>
      </c>
      <c r="D536">
        <v>5</v>
      </c>
      <c r="E536" t="s">
        <v>2598</v>
      </c>
      <c r="F536">
        <v>33376</v>
      </c>
      <c r="G536">
        <v>176</v>
      </c>
      <c r="H536" t="s">
        <v>2587</v>
      </c>
      <c r="I536">
        <v>0</v>
      </c>
      <c r="J536" s="7">
        <v>46053.409722222219</v>
      </c>
    </row>
    <row r="537" spans="1:10" ht="16" customHeight="1" x14ac:dyDescent="0.35">
      <c r="A537" t="s">
        <v>3129</v>
      </c>
      <c r="B537" t="s">
        <v>692</v>
      </c>
      <c r="C537" t="s">
        <v>92</v>
      </c>
      <c r="D537">
        <v>1</v>
      </c>
      <c r="E537" t="s">
        <v>2586</v>
      </c>
      <c r="F537">
        <v>35414</v>
      </c>
      <c r="G537">
        <v>183</v>
      </c>
      <c r="H537" t="s">
        <v>2587</v>
      </c>
      <c r="I537">
        <v>0</v>
      </c>
      <c r="J537" s="7">
        <v>46053.409722222219</v>
      </c>
    </row>
    <row r="538" spans="1:10" ht="16" customHeight="1" x14ac:dyDescent="0.35">
      <c r="A538" t="s">
        <v>3130</v>
      </c>
      <c r="B538" t="s">
        <v>692</v>
      </c>
      <c r="C538" t="s">
        <v>92</v>
      </c>
      <c r="D538">
        <v>2</v>
      </c>
      <c r="E538" t="s">
        <v>2589</v>
      </c>
      <c r="F538">
        <v>30950</v>
      </c>
      <c r="G538">
        <v>155</v>
      </c>
      <c r="H538" t="s">
        <v>2587</v>
      </c>
      <c r="I538">
        <v>0</v>
      </c>
      <c r="J538" s="7">
        <v>46053.411111111112</v>
      </c>
    </row>
    <row r="539" spans="1:10" ht="16" customHeight="1" x14ac:dyDescent="0.35">
      <c r="A539" t="s">
        <v>3131</v>
      </c>
      <c r="B539" t="s">
        <v>692</v>
      </c>
      <c r="C539" t="s">
        <v>92</v>
      </c>
      <c r="D539">
        <v>3</v>
      </c>
      <c r="E539" t="s">
        <v>2592</v>
      </c>
      <c r="F539">
        <v>26486</v>
      </c>
      <c r="G539">
        <v>127</v>
      </c>
      <c r="H539" t="s">
        <v>2593</v>
      </c>
      <c r="I539">
        <v>1</v>
      </c>
      <c r="J539" s="7">
        <v>46053.412499999999</v>
      </c>
    </row>
    <row r="540" spans="1:10" ht="16" customHeight="1" x14ac:dyDescent="0.35">
      <c r="A540" t="s">
        <v>3132</v>
      </c>
      <c r="B540" t="s">
        <v>692</v>
      </c>
      <c r="C540" t="s">
        <v>92</v>
      </c>
      <c r="D540">
        <v>4</v>
      </c>
      <c r="E540" t="s">
        <v>2595</v>
      </c>
      <c r="F540">
        <v>51462</v>
      </c>
      <c r="G540">
        <v>99</v>
      </c>
      <c r="H540" t="s">
        <v>2596</v>
      </c>
      <c r="I540">
        <v>0</v>
      </c>
      <c r="J540" s="7">
        <v>46053.413888888892</v>
      </c>
    </row>
    <row r="541" spans="1:10" ht="16" customHeight="1" x14ac:dyDescent="0.35">
      <c r="A541" t="s">
        <v>3133</v>
      </c>
      <c r="B541" t="s">
        <v>692</v>
      </c>
      <c r="C541" t="s">
        <v>92</v>
      </c>
      <c r="D541">
        <v>5</v>
      </c>
      <c r="E541" t="s">
        <v>2598</v>
      </c>
      <c r="F541">
        <v>46998</v>
      </c>
      <c r="G541">
        <v>71</v>
      </c>
      <c r="H541" t="s">
        <v>2587</v>
      </c>
      <c r="I541">
        <v>0</v>
      </c>
      <c r="J541" s="7">
        <v>46053.415277777778</v>
      </c>
    </row>
    <row r="542" spans="1:10" ht="16" customHeight="1" x14ac:dyDescent="0.35">
      <c r="A542" t="s">
        <v>3134</v>
      </c>
      <c r="B542" t="s">
        <v>693</v>
      </c>
      <c r="C542" t="s">
        <v>93</v>
      </c>
      <c r="D542">
        <v>1</v>
      </c>
      <c r="E542" t="s">
        <v>2586</v>
      </c>
      <c r="F542">
        <v>23347</v>
      </c>
      <c r="G542">
        <v>114</v>
      </c>
      <c r="H542" t="s">
        <v>2587</v>
      </c>
      <c r="I542">
        <v>0</v>
      </c>
      <c r="J542" s="7">
        <v>46054.393750000003</v>
      </c>
    </row>
    <row r="543" spans="1:10" ht="16" customHeight="1" x14ac:dyDescent="0.35">
      <c r="A543" t="s">
        <v>3135</v>
      </c>
      <c r="B543" t="s">
        <v>693</v>
      </c>
      <c r="C543" t="s">
        <v>93</v>
      </c>
      <c r="D543">
        <v>2</v>
      </c>
      <c r="E543" t="s">
        <v>2589</v>
      </c>
      <c r="F543">
        <v>20897</v>
      </c>
      <c r="G543">
        <v>100</v>
      </c>
      <c r="H543" t="s">
        <v>2587</v>
      </c>
      <c r="I543">
        <v>0</v>
      </c>
      <c r="J543" s="7">
        <v>46054.395138888889</v>
      </c>
    </row>
    <row r="544" spans="1:10" ht="16" customHeight="1" x14ac:dyDescent="0.35">
      <c r="A544" t="s">
        <v>3136</v>
      </c>
      <c r="B544" t="s">
        <v>693</v>
      </c>
      <c r="C544" t="s">
        <v>93</v>
      </c>
      <c r="D544">
        <v>3</v>
      </c>
      <c r="E544" t="s">
        <v>2592</v>
      </c>
      <c r="F544">
        <v>18446</v>
      </c>
      <c r="G544">
        <v>86</v>
      </c>
      <c r="H544" t="s">
        <v>2593</v>
      </c>
      <c r="I544">
        <v>0</v>
      </c>
      <c r="J544" s="7">
        <v>46054.396527777775</v>
      </c>
    </row>
    <row r="545" spans="1:10" ht="16" customHeight="1" x14ac:dyDescent="0.35">
      <c r="A545" t="s">
        <v>3137</v>
      </c>
      <c r="B545" t="s">
        <v>693</v>
      </c>
      <c r="C545" t="s">
        <v>93</v>
      </c>
      <c r="D545">
        <v>4</v>
      </c>
      <c r="E545" t="s">
        <v>2595</v>
      </c>
      <c r="F545">
        <v>15996</v>
      </c>
      <c r="G545">
        <v>72</v>
      </c>
      <c r="H545" t="s">
        <v>2596</v>
      </c>
      <c r="I545">
        <v>0</v>
      </c>
      <c r="J545" s="7">
        <v>46054.397916666669</v>
      </c>
    </row>
    <row r="546" spans="1:10" ht="16" customHeight="1" x14ac:dyDescent="0.35">
      <c r="A546" t="s">
        <v>3138</v>
      </c>
      <c r="B546" t="s">
        <v>693</v>
      </c>
      <c r="C546" t="s">
        <v>93</v>
      </c>
      <c r="D546">
        <v>5</v>
      </c>
      <c r="E546" t="s">
        <v>2598</v>
      </c>
      <c r="F546">
        <v>13545</v>
      </c>
      <c r="G546">
        <v>58</v>
      </c>
      <c r="H546" t="s">
        <v>2587</v>
      </c>
      <c r="I546">
        <v>0</v>
      </c>
      <c r="J546" s="7">
        <v>46054.399305555555</v>
      </c>
    </row>
    <row r="547" spans="1:10" ht="16" customHeight="1" x14ac:dyDescent="0.35">
      <c r="A547" t="s">
        <v>3139</v>
      </c>
      <c r="B547" t="s">
        <v>694</v>
      </c>
      <c r="C547" t="s">
        <v>93</v>
      </c>
      <c r="D547">
        <v>1</v>
      </c>
      <c r="E547" t="s">
        <v>2586</v>
      </c>
      <c r="F547">
        <v>35351</v>
      </c>
      <c r="G547">
        <v>58</v>
      </c>
      <c r="H547" t="s">
        <v>2587</v>
      </c>
      <c r="I547">
        <v>0</v>
      </c>
      <c r="J547" s="7">
        <v>46054.399305555555</v>
      </c>
    </row>
    <row r="548" spans="1:10" ht="16" customHeight="1" x14ac:dyDescent="0.35">
      <c r="A548" t="s">
        <v>3140</v>
      </c>
      <c r="B548" t="s">
        <v>694</v>
      </c>
      <c r="C548" t="s">
        <v>93</v>
      </c>
      <c r="D548">
        <v>2</v>
      </c>
      <c r="E548" t="s">
        <v>2589</v>
      </c>
      <c r="F548">
        <v>32172</v>
      </c>
      <c r="G548">
        <v>163</v>
      </c>
      <c r="H548" t="s">
        <v>2587</v>
      </c>
      <c r="I548">
        <v>0</v>
      </c>
      <c r="J548" s="7">
        <v>46054.400694444441</v>
      </c>
    </row>
    <row r="549" spans="1:10" ht="16" customHeight="1" x14ac:dyDescent="0.35">
      <c r="A549" t="s">
        <v>3141</v>
      </c>
      <c r="B549" t="s">
        <v>694</v>
      </c>
      <c r="C549" t="s">
        <v>93</v>
      </c>
      <c r="D549">
        <v>3</v>
      </c>
      <c r="E549" t="s">
        <v>2592</v>
      </c>
      <c r="F549">
        <v>28994</v>
      </c>
      <c r="G549">
        <v>144</v>
      </c>
      <c r="H549" t="s">
        <v>2593</v>
      </c>
      <c r="I549">
        <v>1</v>
      </c>
      <c r="J549" s="7">
        <v>46054.402083333334</v>
      </c>
    </row>
    <row r="550" spans="1:10" ht="16" customHeight="1" x14ac:dyDescent="0.35">
      <c r="A550" t="s">
        <v>3142</v>
      </c>
      <c r="B550" t="s">
        <v>694</v>
      </c>
      <c r="C550" t="s">
        <v>93</v>
      </c>
      <c r="D550">
        <v>4</v>
      </c>
      <c r="E550" t="s">
        <v>2595</v>
      </c>
      <c r="F550">
        <v>25816</v>
      </c>
      <c r="G550">
        <v>125</v>
      </c>
      <c r="H550" t="s">
        <v>2596</v>
      </c>
      <c r="I550">
        <v>0</v>
      </c>
      <c r="J550" s="7">
        <v>46054.40347222222</v>
      </c>
    </row>
    <row r="551" spans="1:10" ht="16" customHeight="1" x14ac:dyDescent="0.35">
      <c r="A551" t="s">
        <v>3143</v>
      </c>
      <c r="B551" t="s">
        <v>694</v>
      </c>
      <c r="C551" t="s">
        <v>93</v>
      </c>
      <c r="D551">
        <v>5</v>
      </c>
      <c r="E551" t="s">
        <v>2598</v>
      </c>
      <c r="F551">
        <v>22637</v>
      </c>
      <c r="G551">
        <v>107</v>
      </c>
      <c r="H551" t="s">
        <v>2587</v>
      </c>
      <c r="I551">
        <v>0</v>
      </c>
      <c r="J551" s="7">
        <v>46054.404861111114</v>
      </c>
    </row>
    <row r="552" spans="1:10" ht="16" customHeight="1" x14ac:dyDescent="0.35">
      <c r="A552" t="s">
        <v>3144</v>
      </c>
      <c r="B552" t="s">
        <v>695</v>
      </c>
      <c r="C552" t="s">
        <v>93</v>
      </c>
      <c r="D552">
        <v>1</v>
      </c>
      <c r="E552" t="s">
        <v>2586</v>
      </c>
      <c r="F552">
        <v>9655</v>
      </c>
      <c r="G552">
        <v>110</v>
      </c>
      <c r="H552" t="s">
        <v>2587</v>
      </c>
      <c r="I552">
        <v>0</v>
      </c>
      <c r="J552" s="7">
        <v>46054.404861111114</v>
      </c>
    </row>
    <row r="553" spans="1:10" ht="16" customHeight="1" x14ac:dyDescent="0.35">
      <c r="A553" t="s">
        <v>3145</v>
      </c>
      <c r="B553" t="s">
        <v>695</v>
      </c>
      <c r="C553" t="s">
        <v>93</v>
      </c>
      <c r="D553">
        <v>2</v>
      </c>
      <c r="E553" t="s">
        <v>2589</v>
      </c>
      <c r="F553">
        <v>8078</v>
      </c>
      <c r="G553">
        <v>87</v>
      </c>
      <c r="H553" t="s">
        <v>2587</v>
      </c>
      <c r="I553">
        <v>0</v>
      </c>
      <c r="J553" s="7">
        <v>46054.40625</v>
      </c>
    </row>
    <row r="554" spans="1:10" ht="16" customHeight="1" x14ac:dyDescent="0.35">
      <c r="A554" t="s">
        <v>3146</v>
      </c>
      <c r="B554" t="s">
        <v>695</v>
      </c>
      <c r="C554" t="s">
        <v>93</v>
      </c>
      <c r="D554">
        <v>3</v>
      </c>
      <c r="E554" t="s">
        <v>2592</v>
      </c>
      <c r="F554">
        <v>16901</v>
      </c>
      <c r="G554">
        <v>64</v>
      </c>
      <c r="H554" t="s">
        <v>2593</v>
      </c>
      <c r="I554">
        <v>0</v>
      </c>
      <c r="J554" s="7">
        <v>46054.407638888886</v>
      </c>
    </row>
    <row r="555" spans="1:10" ht="16" customHeight="1" x14ac:dyDescent="0.35">
      <c r="A555" t="s">
        <v>3147</v>
      </c>
      <c r="B555" t="s">
        <v>695</v>
      </c>
      <c r="C555" t="s">
        <v>93</v>
      </c>
      <c r="D555">
        <v>4</v>
      </c>
      <c r="E555" t="s">
        <v>2595</v>
      </c>
      <c r="F555">
        <v>15324</v>
      </c>
      <c r="G555">
        <v>194</v>
      </c>
      <c r="H555" t="s">
        <v>2596</v>
      </c>
      <c r="I555">
        <v>0</v>
      </c>
      <c r="J555" s="7">
        <v>46054.40902777778</v>
      </c>
    </row>
    <row r="556" spans="1:10" ht="16" customHeight="1" x14ac:dyDescent="0.35">
      <c r="A556" t="s">
        <v>3148</v>
      </c>
      <c r="B556" t="s">
        <v>695</v>
      </c>
      <c r="C556" t="s">
        <v>93</v>
      </c>
      <c r="D556">
        <v>5</v>
      </c>
      <c r="E556" t="s">
        <v>2598</v>
      </c>
      <c r="F556">
        <v>13747</v>
      </c>
      <c r="G556">
        <v>171</v>
      </c>
      <c r="H556" t="s">
        <v>2587</v>
      </c>
      <c r="I556">
        <v>0</v>
      </c>
      <c r="J556" s="7">
        <v>46054.410416666666</v>
      </c>
    </row>
    <row r="557" spans="1:10" ht="16" customHeight="1" x14ac:dyDescent="0.35">
      <c r="A557" t="s">
        <v>3149</v>
      </c>
      <c r="B557" t="s">
        <v>696</v>
      </c>
      <c r="C557" t="s">
        <v>93</v>
      </c>
      <c r="D557">
        <v>1</v>
      </c>
      <c r="E557" t="s">
        <v>2586</v>
      </c>
      <c r="F557">
        <v>32017</v>
      </c>
      <c r="G557">
        <v>177</v>
      </c>
      <c r="H557" t="s">
        <v>2587</v>
      </c>
      <c r="I557">
        <v>0</v>
      </c>
      <c r="J557" s="7">
        <v>46054.410416666666</v>
      </c>
    </row>
    <row r="558" spans="1:10" ht="16" customHeight="1" x14ac:dyDescent="0.35">
      <c r="A558" t="s">
        <v>3150</v>
      </c>
      <c r="B558" t="s">
        <v>696</v>
      </c>
      <c r="C558" t="s">
        <v>93</v>
      </c>
      <c r="D558">
        <v>2</v>
      </c>
      <c r="E558" t="s">
        <v>2589</v>
      </c>
      <c r="F558">
        <v>27868</v>
      </c>
      <c r="G558">
        <v>149</v>
      </c>
      <c r="H558" t="s">
        <v>2587</v>
      </c>
      <c r="I558">
        <v>0</v>
      </c>
      <c r="J558" s="7">
        <v>46054.411805555559</v>
      </c>
    </row>
    <row r="559" spans="1:10" ht="16" customHeight="1" x14ac:dyDescent="0.35">
      <c r="A559" t="s">
        <v>3151</v>
      </c>
      <c r="B559" t="s">
        <v>696</v>
      </c>
      <c r="C559" t="s">
        <v>93</v>
      </c>
      <c r="D559">
        <v>3</v>
      </c>
      <c r="E559" t="s">
        <v>2592</v>
      </c>
      <c r="F559">
        <v>23720</v>
      </c>
      <c r="G559">
        <v>121</v>
      </c>
      <c r="H559" t="s">
        <v>2593</v>
      </c>
      <c r="I559">
        <v>1</v>
      </c>
      <c r="J559" s="7">
        <v>46054.413194444445</v>
      </c>
    </row>
    <row r="560" spans="1:10" ht="16" customHeight="1" x14ac:dyDescent="0.35">
      <c r="A560" t="s">
        <v>3152</v>
      </c>
      <c r="B560" t="s">
        <v>696</v>
      </c>
      <c r="C560" t="s">
        <v>93</v>
      </c>
      <c r="D560">
        <v>4</v>
      </c>
      <c r="E560" t="s">
        <v>2595</v>
      </c>
      <c r="F560">
        <v>46931</v>
      </c>
      <c r="G560">
        <v>93</v>
      </c>
      <c r="H560" t="s">
        <v>2596</v>
      </c>
      <c r="I560">
        <v>0</v>
      </c>
      <c r="J560" s="7">
        <v>46054.414583333331</v>
      </c>
    </row>
    <row r="561" spans="1:10" ht="16" customHeight="1" x14ac:dyDescent="0.35">
      <c r="A561" t="s">
        <v>3153</v>
      </c>
      <c r="B561" t="s">
        <v>696</v>
      </c>
      <c r="C561" t="s">
        <v>93</v>
      </c>
      <c r="D561">
        <v>5</v>
      </c>
      <c r="E561" t="s">
        <v>2598</v>
      </c>
      <c r="F561">
        <v>42782</v>
      </c>
      <c r="G561">
        <v>65</v>
      </c>
      <c r="H561" t="s">
        <v>2587</v>
      </c>
      <c r="I561">
        <v>0</v>
      </c>
      <c r="J561" s="7">
        <v>46054.415972222225</v>
      </c>
    </row>
    <row r="562" spans="1:10" ht="16" customHeight="1" x14ac:dyDescent="0.35">
      <c r="A562" t="s">
        <v>3154</v>
      </c>
      <c r="B562" t="s">
        <v>697</v>
      </c>
      <c r="C562" t="s">
        <v>94</v>
      </c>
      <c r="D562">
        <v>1</v>
      </c>
      <c r="E562" t="s">
        <v>2586</v>
      </c>
      <c r="F562">
        <v>42700</v>
      </c>
      <c r="G562">
        <v>148</v>
      </c>
      <c r="H562" t="s">
        <v>2587</v>
      </c>
      <c r="I562">
        <v>0</v>
      </c>
      <c r="J562" s="7">
        <v>46055.394444444442</v>
      </c>
    </row>
    <row r="563" spans="1:10" ht="16" customHeight="1" x14ac:dyDescent="0.35">
      <c r="A563" t="s">
        <v>3155</v>
      </c>
      <c r="B563" t="s">
        <v>697</v>
      </c>
      <c r="C563" t="s">
        <v>94</v>
      </c>
      <c r="D563">
        <v>2</v>
      </c>
      <c r="E563" t="s">
        <v>2589</v>
      </c>
      <c r="F563">
        <v>38115</v>
      </c>
      <c r="G563">
        <v>129</v>
      </c>
      <c r="H563" t="s">
        <v>2587</v>
      </c>
      <c r="I563">
        <v>0</v>
      </c>
      <c r="J563" s="7">
        <v>46055.395833333336</v>
      </c>
    </row>
    <row r="564" spans="1:10" ht="16" customHeight="1" x14ac:dyDescent="0.35">
      <c r="A564" t="s">
        <v>3156</v>
      </c>
      <c r="B564" t="s">
        <v>697</v>
      </c>
      <c r="C564" t="s">
        <v>94</v>
      </c>
      <c r="D564">
        <v>3</v>
      </c>
      <c r="E564" t="s">
        <v>2592</v>
      </c>
      <c r="F564">
        <v>33529</v>
      </c>
      <c r="G564">
        <v>110</v>
      </c>
      <c r="H564" t="s">
        <v>2593</v>
      </c>
      <c r="I564">
        <v>0</v>
      </c>
      <c r="J564" s="7">
        <v>46055.397222222222</v>
      </c>
    </row>
    <row r="565" spans="1:10" ht="16" customHeight="1" x14ac:dyDescent="0.35">
      <c r="A565" t="s">
        <v>3157</v>
      </c>
      <c r="B565" t="s">
        <v>697</v>
      </c>
      <c r="C565" t="s">
        <v>94</v>
      </c>
      <c r="D565">
        <v>4</v>
      </c>
      <c r="E565" t="s">
        <v>2595</v>
      </c>
      <c r="F565">
        <v>28944</v>
      </c>
      <c r="G565">
        <v>92</v>
      </c>
      <c r="H565" t="s">
        <v>2596</v>
      </c>
      <c r="I565">
        <v>0</v>
      </c>
      <c r="J565" s="7">
        <v>46055.398611111108</v>
      </c>
    </row>
    <row r="566" spans="1:10" ht="16" customHeight="1" x14ac:dyDescent="0.35">
      <c r="A566" t="s">
        <v>3158</v>
      </c>
      <c r="B566" t="s">
        <v>697</v>
      </c>
      <c r="C566" t="s">
        <v>94</v>
      </c>
      <c r="D566">
        <v>5</v>
      </c>
      <c r="E566" t="s">
        <v>2598</v>
      </c>
      <c r="F566">
        <v>24358</v>
      </c>
      <c r="G566">
        <v>73</v>
      </c>
      <c r="H566" t="s">
        <v>2587</v>
      </c>
      <c r="I566">
        <v>0</v>
      </c>
      <c r="J566" s="7">
        <v>46055.4</v>
      </c>
    </row>
    <row r="567" spans="1:10" ht="16" customHeight="1" x14ac:dyDescent="0.35">
      <c r="A567" t="s">
        <v>3159</v>
      </c>
      <c r="B567" t="s">
        <v>698</v>
      </c>
      <c r="C567" t="s">
        <v>94</v>
      </c>
      <c r="D567">
        <v>1</v>
      </c>
      <c r="E567" t="s">
        <v>2586</v>
      </c>
      <c r="F567">
        <v>32813</v>
      </c>
      <c r="G567">
        <v>68</v>
      </c>
      <c r="H567" t="s">
        <v>2587</v>
      </c>
      <c r="I567">
        <v>0</v>
      </c>
      <c r="J567" s="7">
        <v>46055.4</v>
      </c>
    </row>
    <row r="568" spans="1:10" ht="16" customHeight="1" x14ac:dyDescent="0.35">
      <c r="A568" t="s">
        <v>3160</v>
      </c>
      <c r="B568" t="s">
        <v>698</v>
      </c>
      <c r="C568" t="s">
        <v>94</v>
      </c>
      <c r="D568">
        <v>2</v>
      </c>
      <c r="E568" t="s">
        <v>2589</v>
      </c>
      <c r="F568">
        <v>29804</v>
      </c>
      <c r="G568">
        <v>198</v>
      </c>
      <c r="H568" t="s">
        <v>2587</v>
      </c>
      <c r="I568">
        <v>0</v>
      </c>
      <c r="J568" s="7">
        <v>46055.401388888888</v>
      </c>
    </row>
    <row r="569" spans="1:10" ht="16" customHeight="1" x14ac:dyDescent="0.35">
      <c r="A569" t="s">
        <v>3161</v>
      </c>
      <c r="B569" t="s">
        <v>698</v>
      </c>
      <c r="C569" t="s">
        <v>94</v>
      </c>
      <c r="D569">
        <v>3</v>
      </c>
      <c r="E569" t="s">
        <v>2592</v>
      </c>
      <c r="F569">
        <v>26796</v>
      </c>
      <c r="G569">
        <v>175</v>
      </c>
      <c r="H569" t="s">
        <v>2593</v>
      </c>
      <c r="I569">
        <v>1</v>
      </c>
      <c r="J569" s="7">
        <v>46055.402777777781</v>
      </c>
    </row>
    <row r="570" spans="1:10" ht="16" customHeight="1" x14ac:dyDescent="0.35">
      <c r="A570" t="s">
        <v>3162</v>
      </c>
      <c r="B570" t="s">
        <v>698</v>
      </c>
      <c r="C570" t="s">
        <v>94</v>
      </c>
      <c r="D570">
        <v>4</v>
      </c>
      <c r="E570" t="s">
        <v>2595</v>
      </c>
      <c r="F570">
        <v>23787</v>
      </c>
      <c r="G570">
        <v>152</v>
      </c>
      <c r="H570" t="s">
        <v>2596</v>
      </c>
      <c r="I570">
        <v>0</v>
      </c>
      <c r="J570" s="7">
        <v>46055.404166666667</v>
      </c>
    </row>
    <row r="571" spans="1:10" ht="16" customHeight="1" x14ac:dyDescent="0.35">
      <c r="A571" t="s">
        <v>3163</v>
      </c>
      <c r="B571" t="s">
        <v>698</v>
      </c>
      <c r="C571" t="s">
        <v>94</v>
      </c>
      <c r="D571">
        <v>5</v>
      </c>
      <c r="E571" t="s">
        <v>2598</v>
      </c>
      <c r="F571">
        <v>20779</v>
      </c>
      <c r="G571">
        <v>128</v>
      </c>
      <c r="H571" t="s">
        <v>2587</v>
      </c>
      <c r="I571">
        <v>0</v>
      </c>
      <c r="J571" s="7">
        <v>46055.405555555553</v>
      </c>
    </row>
    <row r="572" spans="1:10" ht="16" customHeight="1" x14ac:dyDescent="0.35">
      <c r="A572" t="s">
        <v>3164</v>
      </c>
      <c r="B572" t="s">
        <v>699</v>
      </c>
      <c r="C572" t="s">
        <v>94</v>
      </c>
      <c r="D572">
        <v>1</v>
      </c>
      <c r="E572" t="s">
        <v>2586</v>
      </c>
      <c r="F572">
        <v>22070</v>
      </c>
      <c r="G572">
        <v>126</v>
      </c>
      <c r="H572" t="s">
        <v>2587</v>
      </c>
      <c r="I572">
        <v>0</v>
      </c>
      <c r="J572" s="7">
        <v>46055.405555555553</v>
      </c>
    </row>
    <row r="573" spans="1:10" ht="16" customHeight="1" x14ac:dyDescent="0.35">
      <c r="A573" t="s">
        <v>3165</v>
      </c>
      <c r="B573" t="s">
        <v>699</v>
      </c>
      <c r="C573" t="s">
        <v>94</v>
      </c>
      <c r="D573">
        <v>2</v>
      </c>
      <c r="E573" t="s">
        <v>2589</v>
      </c>
      <c r="F573">
        <v>42973</v>
      </c>
      <c r="G573">
        <v>98</v>
      </c>
      <c r="H573" t="s">
        <v>2587</v>
      </c>
      <c r="I573">
        <v>0</v>
      </c>
      <c r="J573" s="7">
        <v>46055.406944444447</v>
      </c>
    </row>
    <row r="574" spans="1:10" ht="16" customHeight="1" x14ac:dyDescent="0.35">
      <c r="A574" t="s">
        <v>3166</v>
      </c>
      <c r="B574" t="s">
        <v>699</v>
      </c>
      <c r="C574" t="s">
        <v>94</v>
      </c>
      <c r="D574">
        <v>3</v>
      </c>
      <c r="E574" t="s">
        <v>2592</v>
      </c>
      <c r="F574">
        <v>39237</v>
      </c>
      <c r="G574">
        <v>70</v>
      </c>
      <c r="H574" t="s">
        <v>2593</v>
      </c>
      <c r="I574">
        <v>0</v>
      </c>
      <c r="J574" s="7">
        <v>46055.408333333333</v>
      </c>
    </row>
    <row r="575" spans="1:10" ht="16" customHeight="1" x14ac:dyDescent="0.35">
      <c r="A575" t="s">
        <v>3167</v>
      </c>
      <c r="B575" t="s">
        <v>699</v>
      </c>
      <c r="C575" t="s">
        <v>94</v>
      </c>
      <c r="D575">
        <v>4</v>
      </c>
      <c r="E575" t="s">
        <v>2595</v>
      </c>
      <c r="F575">
        <v>35501</v>
      </c>
      <c r="G575">
        <v>227</v>
      </c>
      <c r="H575" t="s">
        <v>2596</v>
      </c>
      <c r="I575">
        <v>0</v>
      </c>
      <c r="J575" s="7">
        <v>46055.409722222219</v>
      </c>
    </row>
    <row r="576" spans="1:10" ht="16" customHeight="1" x14ac:dyDescent="0.35">
      <c r="A576" t="s">
        <v>3168</v>
      </c>
      <c r="B576" t="s">
        <v>699</v>
      </c>
      <c r="C576" t="s">
        <v>94</v>
      </c>
      <c r="D576">
        <v>5</v>
      </c>
      <c r="E576" t="s">
        <v>2598</v>
      </c>
      <c r="F576">
        <v>31765</v>
      </c>
      <c r="G576">
        <v>199</v>
      </c>
      <c r="H576" t="s">
        <v>2587</v>
      </c>
      <c r="I576">
        <v>0</v>
      </c>
      <c r="J576" s="7">
        <v>46055.411111111112</v>
      </c>
    </row>
    <row r="577" spans="1:10" ht="16" customHeight="1" x14ac:dyDescent="0.35">
      <c r="A577" t="s">
        <v>3169</v>
      </c>
      <c r="B577" t="s">
        <v>700</v>
      </c>
      <c r="C577" t="s">
        <v>94</v>
      </c>
      <c r="D577">
        <v>1</v>
      </c>
      <c r="E577" t="s">
        <v>2586</v>
      </c>
      <c r="F577">
        <v>12194</v>
      </c>
      <c r="G577">
        <v>57</v>
      </c>
      <c r="H577" t="s">
        <v>2587</v>
      </c>
      <c r="I577">
        <v>0</v>
      </c>
      <c r="J577" s="7">
        <v>46055.411111111112</v>
      </c>
    </row>
    <row r="578" spans="1:10" ht="16" customHeight="1" x14ac:dyDescent="0.35">
      <c r="A578" t="s">
        <v>3170</v>
      </c>
      <c r="B578" t="s">
        <v>700</v>
      </c>
      <c r="C578" t="s">
        <v>94</v>
      </c>
      <c r="D578">
        <v>2</v>
      </c>
      <c r="E578" t="s">
        <v>2589</v>
      </c>
      <c r="F578">
        <v>10569</v>
      </c>
      <c r="G578">
        <v>48</v>
      </c>
      <c r="H578" t="s">
        <v>2587</v>
      </c>
      <c r="I578">
        <v>0</v>
      </c>
      <c r="J578" s="7">
        <v>46055.412499999999</v>
      </c>
    </row>
    <row r="579" spans="1:10" ht="16" customHeight="1" x14ac:dyDescent="0.35">
      <c r="A579" t="s">
        <v>3171</v>
      </c>
      <c r="B579" t="s">
        <v>700</v>
      </c>
      <c r="C579" t="s">
        <v>94</v>
      </c>
      <c r="D579">
        <v>3</v>
      </c>
      <c r="E579" t="s">
        <v>2592</v>
      </c>
      <c r="F579">
        <v>8943</v>
      </c>
      <c r="G579">
        <v>38</v>
      </c>
      <c r="H579" t="s">
        <v>2593</v>
      </c>
      <c r="I579">
        <v>1</v>
      </c>
      <c r="J579" s="7">
        <v>46055.413888888892</v>
      </c>
    </row>
    <row r="580" spans="1:10" ht="16" customHeight="1" x14ac:dyDescent="0.35">
      <c r="A580" t="s">
        <v>3172</v>
      </c>
      <c r="B580" t="s">
        <v>700</v>
      </c>
      <c r="C580" t="s">
        <v>94</v>
      </c>
      <c r="D580">
        <v>4</v>
      </c>
      <c r="E580" t="s">
        <v>2595</v>
      </c>
      <c r="F580">
        <v>18038</v>
      </c>
      <c r="G580">
        <v>29</v>
      </c>
      <c r="H580" t="s">
        <v>2596</v>
      </c>
      <c r="I580">
        <v>0</v>
      </c>
      <c r="J580" s="7">
        <v>46055.415277777778</v>
      </c>
    </row>
    <row r="581" spans="1:10" ht="16" customHeight="1" x14ac:dyDescent="0.35">
      <c r="A581" t="s">
        <v>3173</v>
      </c>
      <c r="B581" t="s">
        <v>700</v>
      </c>
      <c r="C581" t="s">
        <v>94</v>
      </c>
      <c r="D581">
        <v>5</v>
      </c>
      <c r="E581" t="s">
        <v>2598</v>
      </c>
      <c r="F581">
        <v>16412</v>
      </c>
      <c r="G581">
        <v>81</v>
      </c>
      <c r="H581" t="s">
        <v>2587</v>
      </c>
      <c r="I581">
        <v>0</v>
      </c>
      <c r="J581" s="7">
        <v>46055.416666666664</v>
      </c>
    </row>
    <row r="582" spans="1:10" ht="16" customHeight="1" x14ac:dyDescent="0.35">
      <c r="A582" t="s">
        <v>3174</v>
      </c>
      <c r="B582" t="s">
        <v>701</v>
      </c>
      <c r="C582" t="s">
        <v>95</v>
      </c>
      <c r="D582">
        <v>1</v>
      </c>
      <c r="E582" t="s">
        <v>2586</v>
      </c>
      <c r="F582">
        <v>24938</v>
      </c>
      <c r="G582">
        <v>144</v>
      </c>
      <c r="H582" t="s">
        <v>2587</v>
      </c>
      <c r="I582">
        <v>0</v>
      </c>
      <c r="J582" s="7">
        <v>46056.395138888889</v>
      </c>
    </row>
    <row r="583" spans="1:10" ht="16" customHeight="1" x14ac:dyDescent="0.35">
      <c r="A583" t="s">
        <v>3175</v>
      </c>
      <c r="B583" t="s">
        <v>701</v>
      </c>
      <c r="C583" t="s">
        <v>95</v>
      </c>
      <c r="D583">
        <v>2</v>
      </c>
      <c r="E583" t="s">
        <v>2589</v>
      </c>
      <c r="F583">
        <v>22197</v>
      </c>
      <c r="G583">
        <v>125</v>
      </c>
      <c r="H583" t="s">
        <v>2587</v>
      </c>
      <c r="I583">
        <v>0</v>
      </c>
      <c r="J583" s="7">
        <v>46056.396527777775</v>
      </c>
    </row>
    <row r="584" spans="1:10" ht="16" customHeight="1" x14ac:dyDescent="0.35">
      <c r="A584" t="s">
        <v>3176</v>
      </c>
      <c r="B584" t="s">
        <v>701</v>
      </c>
      <c r="C584" t="s">
        <v>95</v>
      </c>
      <c r="D584">
        <v>3</v>
      </c>
      <c r="E584" t="s">
        <v>2592</v>
      </c>
      <c r="F584">
        <v>19455</v>
      </c>
      <c r="G584">
        <v>106</v>
      </c>
      <c r="H584" t="s">
        <v>2593</v>
      </c>
      <c r="I584">
        <v>0</v>
      </c>
      <c r="J584" s="7">
        <v>46056.397916666669</v>
      </c>
    </row>
    <row r="585" spans="1:10" ht="16" customHeight="1" x14ac:dyDescent="0.35">
      <c r="A585" t="s">
        <v>3177</v>
      </c>
      <c r="B585" t="s">
        <v>701</v>
      </c>
      <c r="C585" t="s">
        <v>95</v>
      </c>
      <c r="D585">
        <v>4</v>
      </c>
      <c r="E585" t="s">
        <v>2595</v>
      </c>
      <c r="F585">
        <v>16714</v>
      </c>
      <c r="G585">
        <v>88</v>
      </c>
      <c r="H585" t="s">
        <v>2596</v>
      </c>
      <c r="I585">
        <v>0</v>
      </c>
      <c r="J585" s="7">
        <v>46056.399305555555</v>
      </c>
    </row>
    <row r="586" spans="1:10" ht="16" customHeight="1" x14ac:dyDescent="0.35">
      <c r="A586" t="s">
        <v>3178</v>
      </c>
      <c r="B586" t="s">
        <v>701</v>
      </c>
      <c r="C586" t="s">
        <v>95</v>
      </c>
      <c r="D586">
        <v>5</v>
      </c>
      <c r="E586" t="s">
        <v>2598</v>
      </c>
      <c r="F586">
        <v>13972</v>
      </c>
      <c r="G586">
        <v>69</v>
      </c>
      <c r="H586" t="s">
        <v>2587</v>
      </c>
      <c r="I586">
        <v>0</v>
      </c>
      <c r="J586" s="7">
        <v>46056.400694444441</v>
      </c>
    </row>
    <row r="587" spans="1:10" ht="16" customHeight="1" x14ac:dyDescent="0.35">
      <c r="A587" t="s">
        <v>3179</v>
      </c>
      <c r="B587" t="s">
        <v>702</v>
      </c>
      <c r="C587" t="s">
        <v>95</v>
      </c>
      <c r="D587">
        <v>1</v>
      </c>
      <c r="E587" t="s">
        <v>2586</v>
      </c>
      <c r="F587">
        <v>42799</v>
      </c>
      <c r="G587">
        <v>63</v>
      </c>
      <c r="H587" t="s">
        <v>2587</v>
      </c>
      <c r="I587">
        <v>0</v>
      </c>
      <c r="J587" s="7">
        <v>46056.400694444441</v>
      </c>
    </row>
    <row r="588" spans="1:10" ht="16" customHeight="1" x14ac:dyDescent="0.35">
      <c r="A588" t="s">
        <v>3180</v>
      </c>
      <c r="B588" t="s">
        <v>702</v>
      </c>
      <c r="C588" t="s">
        <v>95</v>
      </c>
      <c r="D588">
        <v>2</v>
      </c>
      <c r="E588" t="s">
        <v>2589</v>
      </c>
      <c r="F588">
        <v>38795</v>
      </c>
      <c r="G588">
        <v>193</v>
      </c>
      <c r="H588" t="s">
        <v>2587</v>
      </c>
      <c r="I588">
        <v>0</v>
      </c>
      <c r="J588" s="7">
        <v>46056.402083333334</v>
      </c>
    </row>
    <row r="589" spans="1:10" ht="16" customHeight="1" x14ac:dyDescent="0.35">
      <c r="A589" t="s">
        <v>3181</v>
      </c>
      <c r="B589" t="s">
        <v>702</v>
      </c>
      <c r="C589" t="s">
        <v>95</v>
      </c>
      <c r="D589">
        <v>3</v>
      </c>
      <c r="E589" t="s">
        <v>2592</v>
      </c>
      <c r="F589">
        <v>34792</v>
      </c>
      <c r="G589">
        <v>170</v>
      </c>
      <c r="H589" t="s">
        <v>2593</v>
      </c>
      <c r="I589">
        <v>1</v>
      </c>
      <c r="J589" s="7">
        <v>46056.40347222222</v>
      </c>
    </row>
    <row r="590" spans="1:10" ht="16" customHeight="1" x14ac:dyDescent="0.35">
      <c r="A590" t="s">
        <v>3182</v>
      </c>
      <c r="B590" t="s">
        <v>702</v>
      </c>
      <c r="C590" t="s">
        <v>95</v>
      </c>
      <c r="D590">
        <v>4</v>
      </c>
      <c r="E590" t="s">
        <v>2595</v>
      </c>
      <c r="F590">
        <v>30789</v>
      </c>
      <c r="G590">
        <v>147</v>
      </c>
      <c r="H590" t="s">
        <v>2596</v>
      </c>
      <c r="I590">
        <v>0</v>
      </c>
      <c r="J590" s="7">
        <v>46056.404861111114</v>
      </c>
    </row>
    <row r="591" spans="1:10" ht="16" customHeight="1" x14ac:dyDescent="0.35">
      <c r="A591" t="s">
        <v>3183</v>
      </c>
      <c r="B591" t="s">
        <v>702</v>
      </c>
      <c r="C591" t="s">
        <v>95</v>
      </c>
      <c r="D591">
        <v>5</v>
      </c>
      <c r="E591" t="s">
        <v>2598</v>
      </c>
      <c r="F591">
        <v>26786</v>
      </c>
      <c r="G591">
        <v>123</v>
      </c>
      <c r="H591" t="s">
        <v>2587</v>
      </c>
      <c r="I591">
        <v>0</v>
      </c>
      <c r="J591" s="7">
        <v>46056.40625</v>
      </c>
    </row>
    <row r="592" spans="1:10" ht="16" customHeight="1" x14ac:dyDescent="0.35">
      <c r="A592" t="s">
        <v>3184</v>
      </c>
      <c r="B592" t="s">
        <v>703</v>
      </c>
      <c r="C592" t="s">
        <v>95</v>
      </c>
      <c r="D592">
        <v>1</v>
      </c>
      <c r="E592" t="s">
        <v>2586</v>
      </c>
      <c r="F592">
        <v>21264</v>
      </c>
      <c r="G592">
        <v>120</v>
      </c>
      <c r="H592" t="s">
        <v>2587</v>
      </c>
      <c r="I592">
        <v>0</v>
      </c>
      <c r="J592" s="7">
        <v>46056.40625</v>
      </c>
    </row>
    <row r="593" spans="1:10" ht="16" customHeight="1" x14ac:dyDescent="0.35">
      <c r="A593" t="s">
        <v>3185</v>
      </c>
      <c r="B593" t="s">
        <v>703</v>
      </c>
      <c r="C593" t="s">
        <v>95</v>
      </c>
      <c r="D593">
        <v>2</v>
      </c>
      <c r="E593" t="s">
        <v>2589</v>
      </c>
      <c r="F593">
        <v>42168</v>
      </c>
      <c r="G593">
        <v>92</v>
      </c>
      <c r="H593" t="s">
        <v>2587</v>
      </c>
      <c r="I593">
        <v>0</v>
      </c>
      <c r="J593" s="7">
        <v>46056.407638888886</v>
      </c>
    </row>
    <row r="594" spans="1:10" ht="16" customHeight="1" x14ac:dyDescent="0.35">
      <c r="A594" t="s">
        <v>3186</v>
      </c>
      <c r="B594" t="s">
        <v>703</v>
      </c>
      <c r="C594" t="s">
        <v>95</v>
      </c>
      <c r="D594">
        <v>3</v>
      </c>
      <c r="E594" t="s">
        <v>2592</v>
      </c>
      <c r="F594">
        <v>38431</v>
      </c>
      <c r="G594">
        <v>64</v>
      </c>
      <c r="H594" t="s">
        <v>2593</v>
      </c>
      <c r="I594">
        <v>0</v>
      </c>
      <c r="J594" s="7">
        <v>46056.40902777778</v>
      </c>
    </row>
    <row r="595" spans="1:10" ht="16" customHeight="1" x14ac:dyDescent="0.35">
      <c r="A595" t="s">
        <v>3187</v>
      </c>
      <c r="B595" t="s">
        <v>703</v>
      </c>
      <c r="C595" t="s">
        <v>95</v>
      </c>
      <c r="D595">
        <v>4</v>
      </c>
      <c r="E595" t="s">
        <v>2595</v>
      </c>
      <c r="F595">
        <v>34695</v>
      </c>
      <c r="G595">
        <v>221</v>
      </c>
      <c r="H595" t="s">
        <v>2596</v>
      </c>
      <c r="I595">
        <v>0</v>
      </c>
      <c r="J595" s="7">
        <v>46056.410416666666</v>
      </c>
    </row>
    <row r="596" spans="1:10" ht="16" customHeight="1" x14ac:dyDescent="0.35">
      <c r="A596" t="s">
        <v>3188</v>
      </c>
      <c r="B596" t="s">
        <v>703</v>
      </c>
      <c r="C596" t="s">
        <v>95</v>
      </c>
      <c r="D596">
        <v>5</v>
      </c>
      <c r="E596" t="s">
        <v>2598</v>
      </c>
      <c r="F596">
        <v>30959</v>
      </c>
      <c r="G596">
        <v>193</v>
      </c>
      <c r="H596" t="s">
        <v>2587</v>
      </c>
      <c r="I596">
        <v>0</v>
      </c>
      <c r="J596" s="7">
        <v>46056.411805555559</v>
      </c>
    </row>
    <row r="597" spans="1:10" ht="16" customHeight="1" x14ac:dyDescent="0.35">
      <c r="A597" t="s">
        <v>3189</v>
      </c>
      <c r="B597" t="s">
        <v>704</v>
      </c>
      <c r="C597" t="s">
        <v>95</v>
      </c>
      <c r="D597">
        <v>1</v>
      </c>
      <c r="E597" t="s">
        <v>2586</v>
      </c>
      <c r="F597">
        <v>32526</v>
      </c>
      <c r="G597">
        <v>55</v>
      </c>
      <c r="H597" t="s">
        <v>2587</v>
      </c>
      <c r="I597">
        <v>0</v>
      </c>
      <c r="J597" s="7">
        <v>46056.411805555559</v>
      </c>
    </row>
    <row r="598" spans="1:10" ht="16" customHeight="1" x14ac:dyDescent="0.35">
      <c r="A598" t="s">
        <v>3190</v>
      </c>
      <c r="B598" t="s">
        <v>704</v>
      </c>
      <c r="C598" t="s">
        <v>95</v>
      </c>
      <c r="D598">
        <v>2</v>
      </c>
      <c r="E598" t="s">
        <v>2589</v>
      </c>
      <c r="F598">
        <v>28061</v>
      </c>
      <c r="G598">
        <v>46</v>
      </c>
      <c r="H598" t="s">
        <v>2587</v>
      </c>
      <c r="I598">
        <v>0</v>
      </c>
      <c r="J598" s="7">
        <v>46056.413194444445</v>
      </c>
    </row>
    <row r="599" spans="1:10" ht="16" customHeight="1" x14ac:dyDescent="0.35">
      <c r="A599" t="s">
        <v>3191</v>
      </c>
      <c r="B599" t="s">
        <v>704</v>
      </c>
      <c r="C599" t="s">
        <v>95</v>
      </c>
      <c r="D599">
        <v>3</v>
      </c>
      <c r="E599" t="s">
        <v>2592</v>
      </c>
      <c r="F599">
        <v>23597</v>
      </c>
      <c r="G599">
        <v>36</v>
      </c>
      <c r="H599" t="s">
        <v>2593</v>
      </c>
      <c r="I599">
        <v>1</v>
      </c>
      <c r="J599" s="7">
        <v>46056.414583333331</v>
      </c>
    </row>
    <row r="600" spans="1:10" ht="16" customHeight="1" x14ac:dyDescent="0.35">
      <c r="A600" t="s">
        <v>3192</v>
      </c>
      <c r="B600" t="s">
        <v>704</v>
      </c>
      <c r="C600" t="s">
        <v>95</v>
      </c>
      <c r="D600">
        <v>4</v>
      </c>
      <c r="E600" t="s">
        <v>2595</v>
      </c>
      <c r="F600">
        <v>48573</v>
      </c>
      <c r="G600">
        <v>27</v>
      </c>
      <c r="H600" t="s">
        <v>2596</v>
      </c>
      <c r="I600">
        <v>0</v>
      </c>
      <c r="J600" s="7">
        <v>46056.415972222225</v>
      </c>
    </row>
    <row r="601" spans="1:10" ht="16" customHeight="1" x14ac:dyDescent="0.35">
      <c r="A601" t="s">
        <v>3193</v>
      </c>
      <c r="B601" t="s">
        <v>704</v>
      </c>
      <c r="C601" t="s">
        <v>95</v>
      </c>
      <c r="D601">
        <v>5</v>
      </c>
      <c r="E601" t="s">
        <v>2598</v>
      </c>
      <c r="F601">
        <v>44109</v>
      </c>
      <c r="G601">
        <v>79</v>
      </c>
      <c r="H601" t="s">
        <v>2587</v>
      </c>
      <c r="I601">
        <v>0</v>
      </c>
      <c r="J601" s="7">
        <v>46056.417361111111</v>
      </c>
    </row>
    <row r="602" spans="1:10" ht="16" customHeight="1" x14ac:dyDescent="0.35">
      <c r="A602" t="s">
        <v>3194</v>
      </c>
      <c r="B602" t="s">
        <v>705</v>
      </c>
      <c r="C602" t="s">
        <v>96</v>
      </c>
      <c r="D602">
        <v>1</v>
      </c>
      <c r="E602" t="s">
        <v>2586</v>
      </c>
      <c r="F602">
        <v>18961</v>
      </c>
      <c r="G602">
        <v>139</v>
      </c>
      <c r="H602" t="s">
        <v>2587</v>
      </c>
      <c r="I602">
        <v>0</v>
      </c>
      <c r="J602" s="7">
        <v>46057.395833333336</v>
      </c>
    </row>
    <row r="603" spans="1:10" ht="16" customHeight="1" x14ac:dyDescent="0.35">
      <c r="A603" t="s">
        <v>3195</v>
      </c>
      <c r="B603" t="s">
        <v>705</v>
      </c>
      <c r="C603" t="s">
        <v>96</v>
      </c>
      <c r="D603">
        <v>2</v>
      </c>
      <c r="E603" t="s">
        <v>2589</v>
      </c>
      <c r="F603">
        <v>16826</v>
      </c>
      <c r="G603">
        <v>121</v>
      </c>
      <c r="H603" t="s">
        <v>2587</v>
      </c>
      <c r="I603">
        <v>0</v>
      </c>
      <c r="J603" s="7">
        <v>46057.397222222222</v>
      </c>
    </row>
    <row r="604" spans="1:10" ht="16" customHeight="1" x14ac:dyDescent="0.35">
      <c r="A604" t="s">
        <v>3196</v>
      </c>
      <c r="B604" t="s">
        <v>705</v>
      </c>
      <c r="C604" t="s">
        <v>96</v>
      </c>
      <c r="D604">
        <v>3</v>
      </c>
      <c r="E604" t="s">
        <v>2592</v>
      </c>
      <c r="F604">
        <v>14691</v>
      </c>
      <c r="G604">
        <v>102</v>
      </c>
      <c r="H604" t="s">
        <v>2593</v>
      </c>
      <c r="I604">
        <v>1</v>
      </c>
      <c r="J604" s="7">
        <v>46057.398611111108</v>
      </c>
    </row>
    <row r="605" spans="1:10" ht="16" customHeight="1" x14ac:dyDescent="0.35">
      <c r="A605" t="s">
        <v>3197</v>
      </c>
      <c r="B605" t="s">
        <v>705</v>
      </c>
      <c r="C605" t="s">
        <v>96</v>
      </c>
      <c r="D605">
        <v>4</v>
      </c>
      <c r="E605" t="s">
        <v>2595</v>
      </c>
      <c r="F605">
        <v>12555</v>
      </c>
      <c r="G605">
        <v>84</v>
      </c>
      <c r="H605" t="s">
        <v>2596</v>
      </c>
      <c r="I605">
        <v>0</v>
      </c>
      <c r="J605" s="7">
        <v>46057.4</v>
      </c>
    </row>
    <row r="606" spans="1:10" ht="16" customHeight="1" x14ac:dyDescent="0.35">
      <c r="A606" t="s">
        <v>3198</v>
      </c>
      <c r="B606" t="s">
        <v>705</v>
      </c>
      <c r="C606" t="s">
        <v>96</v>
      </c>
      <c r="D606">
        <v>5</v>
      </c>
      <c r="E606" t="s">
        <v>2598</v>
      </c>
      <c r="F606">
        <v>24500</v>
      </c>
      <c r="G606">
        <v>65</v>
      </c>
      <c r="H606" t="s">
        <v>2587</v>
      </c>
      <c r="I606">
        <v>0</v>
      </c>
      <c r="J606" s="7">
        <v>46057.401388888888</v>
      </c>
    </row>
    <row r="607" spans="1:10" ht="16" customHeight="1" x14ac:dyDescent="0.35">
      <c r="A607" t="s">
        <v>3199</v>
      </c>
      <c r="B607" t="s">
        <v>706</v>
      </c>
      <c r="C607" t="s">
        <v>96</v>
      </c>
      <c r="D607">
        <v>1</v>
      </c>
      <c r="E607" t="s">
        <v>2586</v>
      </c>
      <c r="F607">
        <v>29736</v>
      </c>
      <c r="G607">
        <v>58</v>
      </c>
      <c r="H607" t="s">
        <v>2587</v>
      </c>
      <c r="I607">
        <v>0</v>
      </c>
      <c r="J607" s="7">
        <v>46057.401388888888</v>
      </c>
    </row>
    <row r="608" spans="1:10" ht="16" customHeight="1" x14ac:dyDescent="0.35">
      <c r="A608" t="s">
        <v>3200</v>
      </c>
      <c r="B608" t="s">
        <v>706</v>
      </c>
      <c r="C608" t="s">
        <v>96</v>
      </c>
      <c r="D608">
        <v>2</v>
      </c>
      <c r="E608" t="s">
        <v>2589</v>
      </c>
      <c r="F608">
        <v>26897</v>
      </c>
      <c r="G608">
        <v>188</v>
      </c>
      <c r="H608" t="s">
        <v>2587</v>
      </c>
      <c r="I608">
        <v>0</v>
      </c>
      <c r="J608" s="7">
        <v>46057.402777777781</v>
      </c>
    </row>
    <row r="609" spans="1:10" ht="16" customHeight="1" x14ac:dyDescent="0.35">
      <c r="A609" t="s">
        <v>3201</v>
      </c>
      <c r="B609" t="s">
        <v>706</v>
      </c>
      <c r="C609" t="s">
        <v>96</v>
      </c>
      <c r="D609">
        <v>3</v>
      </c>
      <c r="E609" t="s">
        <v>2592</v>
      </c>
      <c r="F609">
        <v>24059</v>
      </c>
      <c r="G609">
        <v>165</v>
      </c>
      <c r="H609" t="s">
        <v>2593</v>
      </c>
      <c r="I609">
        <v>1</v>
      </c>
      <c r="J609" s="7">
        <v>46057.404166666667</v>
      </c>
    </row>
    <row r="610" spans="1:10" ht="16" customHeight="1" x14ac:dyDescent="0.35">
      <c r="A610" t="s">
        <v>3202</v>
      </c>
      <c r="B610" t="s">
        <v>706</v>
      </c>
      <c r="C610" t="s">
        <v>96</v>
      </c>
      <c r="D610">
        <v>4</v>
      </c>
      <c r="E610" t="s">
        <v>2595</v>
      </c>
      <c r="F610">
        <v>21220</v>
      </c>
      <c r="G610">
        <v>142</v>
      </c>
      <c r="H610" t="s">
        <v>2596</v>
      </c>
      <c r="I610">
        <v>0</v>
      </c>
      <c r="J610" s="7">
        <v>46057.405555555553</v>
      </c>
    </row>
    <row r="611" spans="1:10" ht="16" customHeight="1" x14ac:dyDescent="0.35">
      <c r="A611" t="s">
        <v>3203</v>
      </c>
      <c r="B611" t="s">
        <v>706</v>
      </c>
      <c r="C611" t="s">
        <v>96</v>
      </c>
      <c r="D611">
        <v>5</v>
      </c>
      <c r="E611" t="s">
        <v>2598</v>
      </c>
      <c r="F611">
        <v>18381</v>
      </c>
      <c r="G611">
        <v>118</v>
      </c>
      <c r="H611" t="s">
        <v>2587</v>
      </c>
      <c r="I611">
        <v>0</v>
      </c>
      <c r="J611" s="7">
        <v>46057.406944444447</v>
      </c>
    </row>
    <row r="612" spans="1:10" ht="16" customHeight="1" x14ac:dyDescent="0.35">
      <c r="A612" t="s">
        <v>3204</v>
      </c>
      <c r="B612" t="s">
        <v>707</v>
      </c>
      <c r="C612" t="s">
        <v>96</v>
      </c>
      <c r="D612">
        <v>1</v>
      </c>
      <c r="E612" t="s">
        <v>2586</v>
      </c>
      <c r="F612">
        <v>19528</v>
      </c>
      <c r="G612">
        <v>114</v>
      </c>
      <c r="H612" t="s">
        <v>2587</v>
      </c>
      <c r="I612">
        <v>0</v>
      </c>
      <c r="J612" s="7">
        <v>46057.406944444447</v>
      </c>
    </row>
    <row r="613" spans="1:10" ht="16" customHeight="1" x14ac:dyDescent="0.35">
      <c r="A613" t="s">
        <v>3205</v>
      </c>
      <c r="B613" t="s">
        <v>707</v>
      </c>
      <c r="C613" t="s">
        <v>96</v>
      </c>
      <c r="D613">
        <v>2</v>
      </c>
      <c r="E613" t="s">
        <v>2589</v>
      </c>
      <c r="F613">
        <v>39482</v>
      </c>
      <c r="G613">
        <v>86</v>
      </c>
      <c r="H613" t="s">
        <v>2587</v>
      </c>
      <c r="I613">
        <v>0</v>
      </c>
      <c r="J613" s="7">
        <v>46057.408333333333</v>
      </c>
    </row>
    <row r="614" spans="1:10" ht="16" customHeight="1" x14ac:dyDescent="0.35">
      <c r="A614" t="s">
        <v>3206</v>
      </c>
      <c r="B614" t="s">
        <v>707</v>
      </c>
      <c r="C614" t="s">
        <v>96</v>
      </c>
      <c r="D614">
        <v>3</v>
      </c>
      <c r="E614" t="s">
        <v>2592</v>
      </c>
      <c r="F614">
        <v>35915</v>
      </c>
      <c r="G614">
        <v>242</v>
      </c>
      <c r="H614" t="s">
        <v>2593</v>
      </c>
      <c r="I614">
        <v>1</v>
      </c>
      <c r="J614" s="7">
        <v>46057.409722222219</v>
      </c>
    </row>
    <row r="615" spans="1:10" ht="16" customHeight="1" x14ac:dyDescent="0.35">
      <c r="A615" t="s">
        <v>3207</v>
      </c>
      <c r="B615" t="s">
        <v>707</v>
      </c>
      <c r="C615" t="s">
        <v>96</v>
      </c>
      <c r="D615">
        <v>4</v>
      </c>
      <c r="E615" t="s">
        <v>2595</v>
      </c>
      <c r="F615">
        <v>32349</v>
      </c>
      <c r="G615">
        <v>215</v>
      </c>
      <c r="H615" t="s">
        <v>2596</v>
      </c>
      <c r="I615">
        <v>0</v>
      </c>
      <c r="J615" s="7">
        <v>46057.411111111112</v>
      </c>
    </row>
    <row r="616" spans="1:10" ht="16" customHeight="1" x14ac:dyDescent="0.35">
      <c r="A616" t="s">
        <v>3208</v>
      </c>
      <c r="B616" t="s">
        <v>707</v>
      </c>
      <c r="C616" t="s">
        <v>96</v>
      </c>
      <c r="D616">
        <v>5</v>
      </c>
      <c r="E616" t="s">
        <v>2598</v>
      </c>
      <c r="F616">
        <v>28782</v>
      </c>
      <c r="G616">
        <v>187</v>
      </c>
      <c r="H616" t="s">
        <v>2587</v>
      </c>
      <c r="I616">
        <v>0</v>
      </c>
      <c r="J616" s="7">
        <v>46057.412499999999</v>
      </c>
    </row>
    <row r="617" spans="1:10" ht="16" customHeight="1" x14ac:dyDescent="0.35">
      <c r="A617" t="s">
        <v>3209</v>
      </c>
      <c r="B617" t="s">
        <v>708</v>
      </c>
      <c r="C617" t="s">
        <v>96</v>
      </c>
      <c r="D617">
        <v>1</v>
      </c>
      <c r="E617" t="s">
        <v>2586</v>
      </c>
      <c r="F617">
        <v>14066</v>
      </c>
      <c r="G617">
        <v>53</v>
      </c>
      <c r="H617" t="s">
        <v>2587</v>
      </c>
      <c r="I617">
        <v>0</v>
      </c>
      <c r="J617" s="7">
        <v>46057.412499999999</v>
      </c>
    </row>
    <row r="618" spans="1:10" ht="16" customHeight="1" x14ac:dyDescent="0.35">
      <c r="A618" t="s">
        <v>3210</v>
      </c>
      <c r="B618" t="s">
        <v>708</v>
      </c>
      <c r="C618" t="s">
        <v>96</v>
      </c>
      <c r="D618">
        <v>2</v>
      </c>
      <c r="E618" t="s">
        <v>2589</v>
      </c>
      <c r="F618">
        <v>12077</v>
      </c>
      <c r="G618">
        <v>44</v>
      </c>
      <c r="H618" t="s">
        <v>2587</v>
      </c>
      <c r="I618">
        <v>0</v>
      </c>
      <c r="J618" s="7">
        <v>46057.413888888892</v>
      </c>
    </row>
    <row r="619" spans="1:10" ht="16" customHeight="1" x14ac:dyDescent="0.35">
      <c r="A619" t="s">
        <v>3211</v>
      </c>
      <c r="B619" t="s">
        <v>708</v>
      </c>
      <c r="C619" t="s">
        <v>96</v>
      </c>
      <c r="D619">
        <v>3</v>
      </c>
      <c r="E619" t="s">
        <v>2592</v>
      </c>
      <c r="F619">
        <v>10087</v>
      </c>
      <c r="G619">
        <v>34</v>
      </c>
      <c r="H619" t="s">
        <v>2593</v>
      </c>
      <c r="I619">
        <v>1</v>
      </c>
      <c r="J619" s="7">
        <v>46057.415277777778</v>
      </c>
    </row>
    <row r="620" spans="1:10" ht="16" customHeight="1" x14ac:dyDescent="0.35">
      <c r="A620" t="s">
        <v>3212</v>
      </c>
      <c r="B620" t="s">
        <v>708</v>
      </c>
      <c r="C620" t="s">
        <v>96</v>
      </c>
      <c r="D620">
        <v>4</v>
      </c>
      <c r="E620" t="s">
        <v>2595</v>
      </c>
      <c r="F620">
        <v>21218</v>
      </c>
      <c r="G620">
        <v>25</v>
      </c>
      <c r="H620" t="s">
        <v>2596</v>
      </c>
      <c r="I620">
        <v>0</v>
      </c>
      <c r="J620" s="7">
        <v>46057.416666666664</v>
      </c>
    </row>
    <row r="621" spans="1:10" ht="16" customHeight="1" x14ac:dyDescent="0.35">
      <c r="A621" t="s">
        <v>3213</v>
      </c>
      <c r="B621" t="s">
        <v>708</v>
      </c>
      <c r="C621" t="s">
        <v>96</v>
      </c>
      <c r="D621">
        <v>5</v>
      </c>
      <c r="E621" t="s">
        <v>2598</v>
      </c>
      <c r="F621">
        <v>19228</v>
      </c>
      <c r="G621">
        <v>77</v>
      </c>
      <c r="H621" t="s">
        <v>2587</v>
      </c>
      <c r="I621">
        <v>0</v>
      </c>
      <c r="J621" s="7">
        <v>46057.418055555558</v>
      </c>
    </row>
    <row r="622" spans="1:10" ht="16" customHeight="1" x14ac:dyDescent="0.35">
      <c r="A622" t="s">
        <v>3214</v>
      </c>
      <c r="B622" t="s">
        <v>709</v>
      </c>
      <c r="C622" t="s">
        <v>97</v>
      </c>
      <c r="D622">
        <v>1</v>
      </c>
      <c r="E622" t="s">
        <v>2586</v>
      </c>
      <c r="F622">
        <v>40364</v>
      </c>
      <c r="G622">
        <v>135</v>
      </c>
      <c r="H622" t="s">
        <v>2587</v>
      </c>
      <c r="I622">
        <v>0</v>
      </c>
      <c r="J622" s="7">
        <v>46058.396527777775</v>
      </c>
    </row>
    <row r="623" spans="1:10" ht="16" customHeight="1" x14ac:dyDescent="0.35">
      <c r="A623" t="s">
        <v>3215</v>
      </c>
      <c r="B623" t="s">
        <v>709</v>
      </c>
      <c r="C623" t="s">
        <v>97</v>
      </c>
      <c r="D623">
        <v>2</v>
      </c>
      <c r="E623" t="s">
        <v>2589</v>
      </c>
      <c r="F623">
        <v>35706</v>
      </c>
      <c r="G623">
        <v>117</v>
      </c>
      <c r="H623" t="s">
        <v>2587</v>
      </c>
      <c r="I623">
        <v>0</v>
      </c>
      <c r="J623" s="7">
        <v>46058.397916666669</v>
      </c>
    </row>
    <row r="624" spans="1:10" ht="16" customHeight="1" x14ac:dyDescent="0.35">
      <c r="A624" t="s">
        <v>3216</v>
      </c>
      <c r="B624" t="s">
        <v>709</v>
      </c>
      <c r="C624" t="s">
        <v>97</v>
      </c>
      <c r="D624">
        <v>3</v>
      </c>
      <c r="E624" t="s">
        <v>2592</v>
      </c>
      <c r="F624">
        <v>31047</v>
      </c>
      <c r="G624">
        <v>98</v>
      </c>
      <c r="H624" t="s">
        <v>2593</v>
      </c>
      <c r="I624">
        <v>0</v>
      </c>
      <c r="J624" s="7">
        <v>46058.399305555555</v>
      </c>
    </row>
    <row r="625" spans="1:10" ht="16" customHeight="1" x14ac:dyDescent="0.35">
      <c r="A625" t="s">
        <v>3217</v>
      </c>
      <c r="B625" t="s">
        <v>709</v>
      </c>
      <c r="C625" t="s">
        <v>97</v>
      </c>
      <c r="D625">
        <v>4</v>
      </c>
      <c r="E625" t="s">
        <v>2595</v>
      </c>
      <c r="F625">
        <v>26389</v>
      </c>
      <c r="G625">
        <v>80</v>
      </c>
      <c r="H625" t="s">
        <v>2596</v>
      </c>
      <c r="I625">
        <v>0</v>
      </c>
      <c r="J625" s="7">
        <v>46058.400694444441</v>
      </c>
    </row>
    <row r="626" spans="1:10" ht="16" customHeight="1" x14ac:dyDescent="0.35">
      <c r="A626" t="s">
        <v>3218</v>
      </c>
      <c r="B626" t="s">
        <v>709</v>
      </c>
      <c r="C626" t="s">
        <v>97</v>
      </c>
      <c r="D626">
        <v>5</v>
      </c>
      <c r="E626" t="s">
        <v>2598</v>
      </c>
      <c r="F626">
        <v>52451</v>
      </c>
      <c r="G626">
        <v>61</v>
      </c>
      <c r="H626" t="s">
        <v>2587</v>
      </c>
      <c r="I626">
        <v>0</v>
      </c>
      <c r="J626" s="7">
        <v>46058.402083333334</v>
      </c>
    </row>
    <row r="627" spans="1:10" ht="16" customHeight="1" x14ac:dyDescent="0.35">
      <c r="A627" t="s">
        <v>3219</v>
      </c>
      <c r="B627" t="s">
        <v>710</v>
      </c>
      <c r="C627" t="s">
        <v>97</v>
      </c>
      <c r="D627">
        <v>1</v>
      </c>
      <c r="E627" t="s">
        <v>2586</v>
      </c>
      <c r="F627">
        <v>31613</v>
      </c>
      <c r="G627">
        <v>53</v>
      </c>
      <c r="H627" t="s">
        <v>2587</v>
      </c>
      <c r="I627">
        <v>0</v>
      </c>
      <c r="J627" s="7">
        <v>46058.402083333334</v>
      </c>
    </row>
    <row r="628" spans="1:10" ht="16" customHeight="1" x14ac:dyDescent="0.35">
      <c r="A628" t="s">
        <v>3220</v>
      </c>
      <c r="B628" t="s">
        <v>710</v>
      </c>
      <c r="C628" t="s">
        <v>97</v>
      </c>
      <c r="D628">
        <v>2</v>
      </c>
      <c r="E628" t="s">
        <v>2589</v>
      </c>
      <c r="F628">
        <v>28532</v>
      </c>
      <c r="G628">
        <v>183</v>
      </c>
      <c r="H628" t="s">
        <v>2587</v>
      </c>
      <c r="I628">
        <v>0</v>
      </c>
      <c r="J628" s="7">
        <v>46058.40347222222</v>
      </c>
    </row>
    <row r="629" spans="1:10" ht="16" customHeight="1" x14ac:dyDescent="0.35">
      <c r="A629" t="s">
        <v>3221</v>
      </c>
      <c r="B629" t="s">
        <v>710</v>
      </c>
      <c r="C629" t="s">
        <v>97</v>
      </c>
      <c r="D629">
        <v>3</v>
      </c>
      <c r="E629" t="s">
        <v>2592</v>
      </c>
      <c r="F629">
        <v>25450</v>
      </c>
      <c r="G629">
        <v>160</v>
      </c>
      <c r="H629" t="s">
        <v>2593</v>
      </c>
      <c r="I629">
        <v>1</v>
      </c>
      <c r="J629" s="7">
        <v>46058.404861111114</v>
      </c>
    </row>
    <row r="630" spans="1:10" ht="16" customHeight="1" x14ac:dyDescent="0.35">
      <c r="A630" t="s">
        <v>3222</v>
      </c>
      <c r="B630" t="s">
        <v>710</v>
      </c>
      <c r="C630" t="s">
        <v>97</v>
      </c>
      <c r="D630">
        <v>4</v>
      </c>
      <c r="E630" t="s">
        <v>2595</v>
      </c>
      <c r="F630">
        <v>22369</v>
      </c>
      <c r="G630">
        <v>137</v>
      </c>
      <c r="H630" t="s">
        <v>2596</v>
      </c>
      <c r="I630">
        <v>0</v>
      </c>
      <c r="J630" s="7">
        <v>46058.40625</v>
      </c>
    </row>
    <row r="631" spans="1:10" ht="16" customHeight="1" x14ac:dyDescent="0.35">
      <c r="A631" t="s">
        <v>3223</v>
      </c>
      <c r="B631" t="s">
        <v>710</v>
      </c>
      <c r="C631" t="s">
        <v>97</v>
      </c>
      <c r="D631">
        <v>5</v>
      </c>
      <c r="E631" t="s">
        <v>2598</v>
      </c>
      <c r="F631">
        <v>19288</v>
      </c>
      <c r="G631">
        <v>113</v>
      </c>
      <c r="H631" t="s">
        <v>2587</v>
      </c>
      <c r="I631">
        <v>0</v>
      </c>
      <c r="J631" s="7">
        <v>46058.407638888886</v>
      </c>
    </row>
    <row r="632" spans="1:10" ht="16" customHeight="1" x14ac:dyDescent="0.35">
      <c r="A632" t="s">
        <v>3224</v>
      </c>
      <c r="B632" t="s">
        <v>711</v>
      </c>
      <c r="C632" t="s">
        <v>97</v>
      </c>
      <c r="D632">
        <v>1</v>
      </c>
      <c r="E632" t="s">
        <v>2586</v>
      </c>
      <c r="F632">
        <v>19907</v>
      </c>
      <c r="G632">
        <v>108</v>
      </c>
      <c r="H632" t="s">
        <v>2587</v>
      </c>
      <c r="I632">
        <v>0</v>
      </c>
      <c r="J632" s="7">
        <v>46058.407638888886</v>
      </c>
    </row>
    <row r="633" spans="1:10" ht="16" customHeight="1" x14ac:dyDescent="0.35">
      <c r="A633" t="s">
        <v>3225</v>
      </c>
      <c r="B633" t="s">
        <v>711</v>
      </c>
      <c r="C633" t="s">
        <v>97</v>
      </c>
      <c r="D633">
        <v>2</v>
      </c>
      <c r="E633" t="s">
        <v>2589</v>
      </c>
      <c r="F633">
        <v>41083</v>
      </c>
      <c r="G633">
        <v>80</v>
      </c>
      <c r="H633" t="s">
        <v>2587</v>
      </c>
      <c r="I633">
        <v>0</v>
      </c>
      <c r="J633" s="7">
        <v>46058.40902777778</v>
      </c>
    </row>
    <row r="634" spans="1:10" ht="16" customHeight="1" x14ac:dyDescent="0.35">
      <c r="A634" t="s">
        <v>3226</v>
      </c>
      <c r="B634" t="s">
        <v>711</v>
      </c>
      <c r="C634" t="s">
        <v>97</v>
      </c>
      <c r="D634">
        <v>3</v>
      </c>
      <c r="E634" t="s">
        <v>2592</v>
      </c>
      <c r="F634">
        <v>37298</v>
      </c>
      <c r="G634">
        <v>236</v>
      </c>
      <c r="H634" t="s">
        <v>2593</v>
      </c>
      <c r="I634">
        <v>0</v>
      </c>
      <c r="J634" s="7">
        <v>46058.410416666666</v>
      </c>
    </row>
    <row r="635" spans="1:10" ht="16" customHeight="1" x14ac:dyDescent="0.35">
      <c r="A635" t="s">
        <v>3227</v>
      </c>
      <c r="B635" t="s">
        <v>711</v>
      </c>
      <c r="C635" t="s">
        <v>97</v>
      </c>
      <c r="D635">
        <v>4</v>
      </c>
      <c r="E635" t="s">
        <v>2595</v>
      </c>
      <c r="F635">
        <v>33513</v>
      </c>
      <c r="G635">
        <v>208</v>
      </c>
      <c r="H635" t="s">
        <v>2596</v>
      </c>
      <c r="I635">
        <v>0</v>
      </c>
      <c r="J635" s="7">
        <v>46058.411805555559</v>
      </c>
    </row>
    <row r="636" spans="1:10" ht="16" customHeight="1" x14ac:dyDescent="0.35">
      <c r="A636" t="s">
        <v>3228</v>
      </c>
      <c r="B636" t="s">
        <v>711</v>
      </c>
      <c r="C636" t="s">
        <v>97</v>
      </c>
      <c r="D636">
        <v>5</v>
      </c>
      <c r="E636" t="s">
        <v>2598</v>
      </c>
      <c r="F636">
        <v>29728</v>
      </c>
      <c r="G636">
        <v>181</v>
      </c>
      <c r="H636" t="s">
        <v>2587</v>
      </c>
      <c r="I636">
        <v>0</v>
      </c>
      <c r="J636" s="7">
        <v>46058.413194444445</v>
      </c>
    </row>
    <row r="637" spans="1:10" ht="16" customHeight="1" x14ac:dyDescent="0.35">
      <c r="A637" t="s">
        <v>3229</v>
      </c>
      <c r="B637" t="s">
        <v>712</v>
      </c>
      <c r="C637" t="s">
        <v>97</v>
      </c>
      <c r="D637">
        <v>1</v>
      </c>
      <c r="E637" t="s">
        <v>2586</v>
      </c>
      <c r="F637">
        <v>30932</v>
      </c>
      <c r="G637">
        <v>51</v>
      </c>
      <c r="H637" t="s">
        <v>2587</v>
      </c>
      <c r="I637">
        <v>0</v>
      </c>
      <c r="J637" s="7">
        <v>46058.413194444445</v>
      </c>
    </row>
    <row r="638" spans="1:10" ht="16" customHeight="1" x14ac:dyDescent="0.35">
      <c r="A638" t="s">
        <v>3230</v>
      </c>
      <c r="B638" t="s">
        <v>712</v>
      </c>
      <c r="C638" t="s">
        <v>97</v>
      </c>
      <c r="D638">
        <v>2</v>
      </c>
      <c r="E638" t="s">
        <v>2589</v>
      </c>
      <c r="F638">
        <v>26420</v>
      </c>
      <c r="G638">
        <v>42</v>
      </c>
      <c r="H638" t="s">
        <v>2587</v>
      </c>
      <c r="I638">
        <v>0</v>
      </c>
      <c r="J638" s="7">
        <v>46058.414583333331</v>
      </c>
    </row>
    <row r="639" spans="1:10" ht="16" customHeight="1" x14ac:dyDescent="0.35">
      <c r="A639" t="s">
        <v>3231</v>
      </c>
      <c r="B639" t="s">
        <v>712</v>
      </c>
      <c r="C639" t="s">
        <v>97</v>
      </c>
      <c r="D639">
        <v>3</v>
      </c>
      <c r="E639" t="s">
        <v>2592</v>
      </c>
      <c r="F639">
        <v>51667</v>
      </c>
      <c r="G639">
        <v>32</v>
      </c>
      <c r="H639" t="s">
        <v>2593</v>
      </c>
      <c r="I639">
        <v>1</v>
      </c>
      <c r="J639" s="7">
        <v>46058.415972222225</v>
      </c>
    </row>
    <row r="640" spans="1:10" ht="16" customHeight="1" x14ac:dyDescent="0.35">
      <c r="A640" t="s">
        <v>3232</v>
      </c>
      <c r="B640" t="s">
        <v>712</v>
      </c>
      <c r="C640" t="s">
        <v>97</v>
      </c>
      <c r="D640">
        <v>4</v>
      </c>
      <c r="E640" t="s">
        <v>2595</v>
      </c>
      <c r="F640">
        <v>47154</v>
      </c>
      <c r="G640">
        <v>23</v>
      </c>
      <c r="H640" t="s">
        <v>2596</v>
      </c>
      <c r="I640">
        <v>0</v>
      </c>
      <c r="J640" s="7">
        <v>46058.417361111111</v>
      </c>
    </row>
    <row r="641" spans="1:10" ht="16" customHeight="1" x14ac:dyDescent="0.35">
      <c r="A641" t="s">
        <v>3233</v>
      </c>
      <c r="B641" t="s">
        <v>712</v>
      </c>
      <c r="C641" t="s">
        <v>97</v>
      </c>
      <c r="D641">
        <v>5</v>
      </c>
      <c r="E641" t="s">
        <v>2598</v>
      </c>
      <c r="F641">
        <v>42642</v>
      </c>
      <c r="G641">
        <v>75</v>
      </c>
      <c r="H641" t="s">
        <v>2587</v>
      </c>
      <c r="I641">
        <v>0</v>
      </c>
      <c r="J641" s="7">
        <v>46058.418749999997</v>
      </c>
    </row>
    <row r="642" spans="1:10" ht="16" customHeight="1" x14ac:dyDescent="0.35">
      <c r="A642" t="s">
        <v>3234</v>
      </c>
      <c r="B642" t="s">
        <v>713</v>
      </c>
      <c r="C642" t="s">
        <v>99</v>
      </c>
      <c r="D642">
        <v>1</v>
      </c>
      <c r="E642" t="s">
        <v>2586</v>
      </c>
      <c r="F642">
        <v>17835</v>
      </c>
      <c r="G642">
        <v>164</v>
      </c>
      <c r="H642" t="s">
        <v>2587</v>
      </c>
      <c r="I642">
        <v>0</v>
      </c>
      <c r="J642" s="7">
        <v>46059.397222222222</v>
      </c>
    </row>
    <row r="643" spans="1:10" ht="16" customHeight="1" x14ac:dyDescent="0.35">
      <c r="A643" t="s">
        <v>3235</v>
      </c>
      <c r="B643" t="s">
        <v>713</v>
      </c>
      <c r="C643" t="s">
        <v>99</v>
      </c>
      <c r="D643">
        <v>2</v>
      </c>
      <c r="E643" t="s">
        <v>2589</v>
      </c>
      <c r="F643">
        <v>15724</v>
      </c>
      <c r="G643">
        <v>141</v>
      </c>
      <c r="H643" t="s">
        <v>2587</v>
      </c>
      <c r="I643">
        <v>0</v>
      </c>
      <c r="J643" s="7">
        <v>46059.398611111108</v>
      </c>
    </row>
    <row r="644" spans="1:10" ht="16" customHeight="1" x14ac:dyDescent="0.35">
      <c r="A644" t="s">
        <v>3236</v>
      </c>
      <c r="B644" t="s">
        <v>713</v>
      </c>
      <c r="C644" t="s">
        <v>99</v>
      </c>
      <c r="D644">
        <v>3</v>
      </c>
      <c r="E644" t="s">
        <v>2592</v>
      </c>
      <c r="F644">
        <v>13613</v>
      </c>
      <c r="G644">
        <v>118</v>
      </c>
      <c r="H644" t="s">
        <v>2593</v>
      </c>
      <c r="I644">
        <v>0</v>
      </c>
      <c r="J644" s="7">
        <v>46059.4</v>
      </c>
    </row>
    <row r="645" spans="1:10" ht="16" customHeight="1" x14ac:dyDescent="0.35">
      <c r="A645" t="s">
        <v>3237</v>
      </c>
      <c r="B645" t="s">
        <v>713</v>
      </c>
      <c r="C645" t="s">
        <v>99</v>
      </c>
      <c r="D645">
        <v>4</v>
      </c>
      <c r="E645" t="s">
        <v>2595</v>
      </c>
      <c r="F645">
        <v>11502</v>
      </c>
      <c r="G645">
        <v>94</v>
      </c>
      <c r="H645" t="s">
        <v>2596</v>
      </c>
      <c r="I645">
        <v>0</v>
      </c>
      <c r="J645" s="7">
        <v>46059.401388888888</v>
      </c>
    </row>
    <row r="646" spans="1:10" ht="16" customHeight="1" x14ac:dyDescent="0.35">
      <c r="A646" t="s">
        <v>3238</v>
      </c>
      <c r="B646" t="s">
        <v>713</v>
      </c>
      <c r="C646" t="s">
        <v>99</v>
      </c>
      <c r="D646">
        <v>5</v>
      </c>
      <c r="E646" t="s">
        <v>2598</v>
      </c>
      <c r="F646">
        <v>23312</v>
      </c>
      <c r="G646">
        <v>71</v>
      </c>
      <c r="H646" t="s">
        <v>2587</v>
      </c>
      <c r="I646">
        <v>0</v>
      </c>
      <c r="J646" s="7">
        <v>46059.402777777781</v>
      </c>
    </row>
    <row r="647" spans="1:10" ht="16" customHeight="1" x14ac:dyDescent="0.35">
      <c r="A647" t="s">
        <v>3239</v>
      </c>
      <c r="B647" t="s">
        <v>714</v>
      </c>
      <c r="C647" t="s">
        <v>99</v>
      </c>
      <c r="D647">
        <v>1</v>
      </c>
      <c r="E647" t="s">
        <v>2586</v>
      </c>
      <c r="F647">
        <v>28511</v>
      </c>
      <c r="G647">
        <v>242</v>
      </c>
      <c r="H647" t="s">
        <v>2587</v>
      </c>
      <c r="I647">
        <v>0</v>
      </c>
      <c r="J647" s="7">
        <v>46059.402777777781</v>
      </c>
    </row>
    <row r="648" spans="1:10" ht="16" customHeight="1" x14ac:dyDescent="0.35">
      <c r="A648" t="s">
        <v>3240</v>
      </c>
      <c r="B648" t="s">
        <v>714</v>
      </c>
      <c r="C648" t="s">
        <v>99</v>
      </c>
      <c r="D648">
        <v>2</v>
      </c>
      <c r="E648" t="s">
        <v>2589</v>
      </c>
      <c r="F648">
        <v>25673</v>
      </c>
      <c r="G648">
        <v>214</v>
      </c>
      <c r="H648" t="s">
        <v>2587</v>
      </c>
      <c r="I648">
        <v>0</v>
      </c>
      <c r="J648" s="7">
        <v>46059.404166666667</v>
      </c>
    </row>
    <row r="649" spans="1:10" ht="16" customHeight="1" x14ac:dyDescent="0.35">
      <c r="A649" t="s">
        <v>3241</v>
      </c>
      <c r="B649" t="s">
        <v>714</v>
      </c>
      <c r="C649" t="s">
        <v>99</v>
      </c>
      <c r="D649">
        <v>3</v>
      </c>
      <c r="E649" t="s">
        <v>2592</v>
      </c>
      <c r="F649">
        <v>22834</v>
      </c>
      <c r="G649">
        <v>186</v>
      </c>
      <c r="H649" t="s">
        <v>2593</v>
      </c>
      <c r="I649">
        <v>1</v>
      </c>
      <c r="J649" s="7">
        <v>46059.405555555553</v>
      </c>
    </row>
    <row r="650" spans="1:10" ht="16" customHeight="1" x14ac:dyDescent="0.35">
      <c r="A650" t="s">
        <v>3242</v>
      </c>
      <c r="B650" t="s">
        <v>714</v>
      </c>
      <c r="C650" t="s">
        <v>99</v>
      </c>
      <c r="D650">
        <v>4</v>
      </c>
      <c r="E650" t="s">
        <v>2595</v>
      </c>
      <c r="F650">
        <v>19996</v>
      </c>
      <c r="G650">
        <v>158</v>
      </c>
      <c r="H650" t="s">
        <v>2596</v>
      </c>
      <c r="I650">
        <v>0</v>
      </c>
      <c r="J650" s="7">
        <v>46059.406944444447</v>
      </c>
    </row>
    <row r="651" spans="1:10" ht="16" customHeight="1" x14ac:dyDescent="0.35">
      <c r="A651" t="s">
        <v>3243</v>
      </c>
      <c r="B651" t="s">
        <v>714</v>
      </c>
      <c r="C651" t="s">
        <v>99</v>
      </c>
      <c r="D651">
        <v>5</v>
      </c>
      <c r="E651" t="s">
        <v>2598</v>
      </c>
      <c r="F651">
        <v>17157</v>
      </c>
      <c r="G651">
        <v>130</v>
      </c>
      <c r="H651" t="s">
        <v>2587</v>
      </c>
      <c r="I651">
        <v>0</v>
      </c>
      <c r="J651" s="7">
        <v>46059.408333333333</v>
      </c>
    </row>
    <row r="652" spans="1:10" ht="16" customHeight="1" x14ac:dyDescent="0.35">
      <c r="A652" t="s">
        <v>3244</v>
      </c>
      <c r="B652" t="s">
        <v>715</v>
      </c>
      <c r="C652" t="s">
        <v>99</v>
      </c>
      <c r="D652">
        <v>1</v>
      </c>
      <c r="E652" t="s">
        <v>2586</v>
      </c>
      <c r="F652">
        <v>6364</v>
      </c>
      <c r="G652">
        <v>34</v>
      </c>
      <c r="H652" t="s">
        <v>2587</v>
      </c>
      <c r="I652">
        <v>0</v>
      </c>
      <c r="J652" s="7">
        <v>46059.408333333333</v>
      </c>
    </row>
    <row r="653" spans="1:10" ht="16" customHeight="1" x14ac:dyDescent="0.35">
      <c r="A653" t="s">
        <v>3245</v>
      </c>
      <c r="B653" t="s">
        <v>715</v>
      </c>
      <c r="C653" t="s">
        <v>99</v>
      </c>
      <c r="D653">
        <v>2</v>
      </c>
      <c r="E653" t="s">
        <v>2589</v>
      </c>
      <c r="F653">
        <v>13422</v>
      </c>
      <c r="G653">
        <v>25</v>
      </c>
      <c r="H653" t="s">
        <v>2587</v>
      </c>
      <c r="I653">
        <v>0</v>
      </c>
      <c r="J653" s="7">
        <v>46059.409722222219</v>
      </c>
    </row>
    <row r="654" spans="1:10" ht="16" customHeight="1" x14ac:dyDescent="0.35">
      <c r="A654" t="s">
        <v>3246</v>
      </c>
      <c r="B654" t="s">
        <v>715</v>
      </c>
      <c r="C654" t="s">
        <v>99</v>
      </c>
      <c r="D654">
        <v>3</v>
      </c>
      <c r="E654" t="s">
        <v>2592</v>
      </c>
      <c r="F654">
        <v>12160</v>
      </c>
      <c r="G654">
        <v>77</v>
      </c>
      <c r="H654" t="s">
        <v>2593</v>
      </c>
      <c r="I654">
        <v>0</v>
      </c>
      <c r="J654" s="7">
        <v>46059.411111111112</v>
      </c>
    </row>
    <row r="655" spans="1:10" ht="16" customHeight="1" x14ac:dyDescent="0.35">
      <c r="A655" t="s">
        <v>3247</v>
      </c>
      <c r="B655" t="s">
        <v>715</v>
      </c>
      <c r="C655" t="s">
        <v>99</v>
      </c>
      <c r="D655">
        <v>4</v>
      </c>
      <c r="E655" t="s">
        <v>2595</v>
      </c>
      <c r="F655">
        <v>10899</v>
      </c>
      <c r="G655">
        <v>67</v>
      </c>
      <c r="H655" t="s">
        <v>2596</v>
      </c>
      <c r="I655">
        <v>0</v>
      </c>
      <c r="J655" s="7">
        <v>46059.412499999999</v>
      </c>
    </row>
    <row r="656" spans="1:10" ht="16" customHeight="1" x14ac:dyDescent="0.35">
      <c r="A656" t="s">
        <v>3248</v>
      </c>
      <c r="B656" t="s">
        <v>715</v>
      </c>
      <c r="C656" t="s">
        <v>99</v>
      </c>
      <c r="D656">
        <v>5</v>
      </c>
      <c r="E656" t="s">
        <v>2598</v>
      </c>
      <c r="F656">
        <v>9637</v>
      </c>
      <c r="G656">
        <v>58</v>
      </c>
      <c r="H656" t="s">
        <v>2587</v>
      </c>
      <c r="I656">
        <v>0</v>
      </c>
      <c r="J656" s="7">
        <v>46059.413888888892</v>
      </c>
    </row>
    <row r="657" spans="1:10" ht="16" customHeight="1" x14ac:dyDescent="0.35">
      <c r="A657" t="s">
        <v>3249</v>
      </c>
      <c r="B657" t="s">
        <v>716</v>
      </c>
      <c r="C657" t="s">
        <v>99</v>
      </c>
      <c r="D657">
        <v>1</v>
      </c>
      <c r="E657" t="s">
        <v>2586</v>
      </c>
      <c r="F657">
        <v>25449</v>
      </c>
      <c r="G657">
        <v>73</v>
      </c>
      <c r="H657" t="s">
        <v>2587</v>
      </c>
      <c r="I657">
        <v>0</v>
      </c>
      <c r="J657" s="7">
        <v>46059.413888888892</v>
      </c>
    </row>
    <row r="658" spans="1:10" ht="16" customHeight="1" x14ac:dyDescent="0.35">
      <c r="A658" t="s">
        <v>3250</v>
      </c>
      <c r="B658" t="s">
        <v>716</v>
      </c>
      <c r="C658" t="s">
        <v>99</v>
      </c>
      <c r="D658">
        <v>2</v>
      </c>
      <c r="E658" t="s">
        <v>2589</v>
      </c>
      <c r="F658">
        <v>21616</v>
      </c>
      <c r="G658">
        <v>59</v>
      </c>
      <c r="H658" t="s">
        <v>2587</v>
      </c>
      <c r="I658">
        <v>0</v>
      </c>
      <c r="J658" s="7">
        <v>46059.415277777778</v>
      </c>
    </row>
    <row r="659" spans="1:10" ht="16" customHeight="1" x14ac:dyDescent="0.35">
      <c r="A659" t="s">
        <v>3251</v>
      </c>
      <c r="B659" t="s">
        <v>716</v>
      </c>
      <c r="C659" t="s">
        <v>99</v>
      </c>
      <c r="D659">
        <v>3</v>
      </c>
      <c r="E659" t="s">
        <v>2592</v>
      </c>
      <c r="F659">
        <v>43062</v>
      </c>
      <c r="G659">
        <v>45</v>
      </c>
      <c r="H659" t="s">
        <v>2593</v>
      </c>
      <c r="I659">
        <v>1</v>
      </c>
      <c r="J659" s="7">
        <v>46059.416666666664</v>
      </c>
    </row>
    <row r="660" spans="1:10" ht="16" customHeight="1" x14ac:dyDescent="0.35">
      <c r="A660" t="s">
        <v>3252</v>
      </c>
      <c r="B660" t="s">
        <v>716</v>
      </c>
      <c r="C660" t="s">
        <v>99</v>
      </c>
      <c r="D660">
        <v>4</v>
      </c>
      <c r="E660" t="s">
        <v>2595</v>
      </c>
      <c r="F660">
        <v>39229</v>
      </c>
      <c r="G660">
        <v>31</v>
      </c>
      <c r="H660" t="s">
        <v>2596</v>
      </c>
      <c r="I660">
        <v>0</v>
      </c>
      <c r="J660" s="7">
        <v>46059.418055555558</v>
      </c>
    </row>
    <row r="661" spans="1:10" ht="16" customHeight="1" x14ac:dyDescent="0.35">
      <c r="A661" t="s">
        <v>3253</v>
      </c>
      <c r="B661" t="s">
        <v>716</v>
      </c>
      <c r="C661" t="s">
        <v>99</v>
      </c>
      <c r="D661">
        <v>5</v>
      </c>
      <c r="E661" t="s">
        <v>2598</v>
      </c>
      <c r="F661">
        <v>35396</v>
      </c>
      <c r="G661">
        <v>110</v>
      </c>
      <c r="H661" t="s">
        <v>2587</v>
      </c>
      <c r="I661">
        <v>0</v>
      </c>
      <c r="J661" s="7">
        <v>46059.419444444444</v>
      </c>
    </row>
    <row r="662" spans="1:10" ht="16" customHeight="1" x14ac:dyDescent="0.35">
      <c r="A662" t="s">
        <v>3254</v>
      </c>
      <c r="B662" t="s">
        <v>717</v>
      </c>
      <c r="C662" t="s">
        <v>100</v>
      </c>
      <c r="D662">
        <v>1</v>
      </c>
      <c r="E662" t="s">
        <v>2586</v>
      </c>
      <c r="F662">
        <v>40751</v>
      </c>
      <c r="G662">
        <v>159</v>
      </c>
      <c r="H662" t="s">
        <v>2587</v>
      </c>
      <c r="I662">
        <v>0</v>
      </c>
      <c r="J662" s="7">
        <v>46060.397916666669</v>
      </c>
    </row>
    <row r="663" spans="1:10" ht="16" customHeight="1" x14ac:dyDescent="0.35">
      <c r="A663" t="s">
        <v>3255</v>
      </c>
      <c r="B663" t="s">
        <v>717</v>
      </c>
      <c r="C663" t="s">
        <v>100</v>
      </c>
      <c r="D663">
        <v>2</v>
      </c>
      <c r="E663" t="s">
        <v>2589</v>
      </c>
      <c r="F663">
        <v>35802</v>
      </c>
      <c r="G663">
        <v>136</v>
      </c>
      <c r="H663" t="s">
        <v>2587</v>
      </c>
      <c r="I663">
        <v>0</v>
      </c>
      <c r="J663" s="7">
        <v>46060.399305555555</v>
      </c>
    </row>
    <row r="664" spans="1:10" ht="16" customHeight="1" x14ac:dyDescent="0.35">
      <c r="A664" t="s">
        <v>3256</v>
      </c>
      <c r="B664" t="s">
        <v>717</v>
      </c>
      <c r="C664" t="s">
        <v>100</v>
      </c>
      <c r="D664">
        <v>3</v>
      </c>
      <c r="E664" t="s">
        <v>2592</v>
      </c>
      <c r="F664">
        <v>30853</v>
      </c>
      <c r="G664">
        <v>113</v>
      </c>
      <c r="H664" t="s">
        <v>2593</v>
      </c>
      <c r="I664">
        <v>0</v>
      </c>
      <c r="J664" s="7">
        <v>46060.400694444441</v>
      </c>
    </row>
    <row r="665" spans="1:10" ht="16" customHeight="1" x14ac:dyDescent="0.35">
      <c r="A665" t="s">
        <v>3257</v>
      </c>
      <c r="B665" t="s">
        <v>717</v>
      </c>
      <c r="C665" t="s">
        <v>100</v>
      </c>
      <c r="D665">
        <v>4</v>
      </c>
      <c r="E665" t="s">
        <v>2595</v>
      </c>
      <c r="F665">
        <v>25903</v>
      </c>
      <c r="G665">
        <v>89</v>
      </c>
      <c r="H665" t="s">
        <v>2596</v>
      </c>
      <c r="I665">
        <v>0</v>
      </c>
      <c r="J665" s="7">
        <v>46060.402083333334</v>
      </c>
    </row>
    <row r="666" spans="1:10" ht="16" customHeight="1" x14ac:dyDescent="0.35">
      <c r="A666" t="s">
        <v>3258</v>
      </c>
      <c r="B666" t="s">
        <v>717</v>
      </c>
      <c r="C666" t="s">
        <v>100</v>
      </c>
      <c r="D666">
        <v>5</v>
      </c>
      <c r="E666" t="s">
        <v>2598</v>
      </c>
      <c r="F666">
        <v>53594</v>
      </c>
      <c r="G666">
        <v>66</v>
      </c>
      <c r="H666" t="s">
        <v>2587</v>
      </c>
      <c r="I666">
        <v>0</v>
      </c>
      <c r="J666" s="7">
        <v>46060.40347222222</v>
      </c>
    </row>
    <row r="667" spans="1:10" ht="16" customHeight="1" x14ac:dyDescent="0.35">
      <c r="A667" t="s">
        <v>3259</v>
      </c>
      <c r="B667" t="s">
        <v>718</v>
      </c>
      <c r="C667" t="s">
        <v>100</v>
      </c>
      <c r="D667">
        <v>1</v>
      </c>
      <c r="E667" t="s">
        <v>2586</v>
      </c>
      <c r="F667">
        <v>33145</v>
      </c>
      <c r="G667">
        <v>236</v>
      </c>
      <c r="H667" t="s">
        <v>2587</v>
      </c>
      <c r="I667">
        <v>0</v>
      </c>
      <c r="J667" s="7">
        <v>46060.40347222222</v>
      </c>
    </row>
    <row r="668" spans="1:10" ht="16" customHeight="1" x14ac:dyDescent="0.35">
      <c r="A668" t="s">
        <v>3260</v>
      </c>
      <c r="B668" t="s">
        <v>718</v>
      </c>
      <c r="C668" t="s">
        <v>100</v>
      </c>
      <c r="D668">
        <v>2</v>
      </c>
      <c r="E668" t="s">
        <v>2589</v>
      </c>
      <c r="F668">
        <v>29773</v>
      </c>
      <c r="G668">
        <v>208</v>
      </c>
      <c r="H668" t="s">
        <v>2587</v>
      </c>
      <c r="I668">
        <v>0</v>
      </c>
      <c r="J668" s="7">
        <v>46060.404861111114</v>
      </c>
    </row>
    <row r="669" spans="1:10" ht="16" customHeight="1" x14ac:dyDescent="0.35">
      <c r="A669" t="s">
        <v>3261</v>
      </c>
      <c r="B669" t="s">
        <v>718</v>
      </c>
      <c r="C669" t="s">
        <v>100</v>
      </c>
      <c r="D669">
        <v>3</v>
      </c>
      <c r="E669" t="s">
        <v>2592</v>
      </c>
      <c r="F669">
        <v>26400</v>
      </c>
      <c r="G669">
        <v>180</v>
      </c>
      <c r="H669" t="s">
        <v>2593</v>
      </c>
      <c r="I669">
        <v>1</v>
      </c>
      <c r="J669" s="7">
        <v>46060.40625</v>
      </c>
    </row>
    <row r="670" spans="1:10" ht="16" customHeight="1" x14ac:dyDescent="0.35">
      <c r="A670" t="s">
        <v>3262</v>
      </c>
      <c r="B670" t="s">
        <v>718</v>
      </c>
      <c r="C670" t="s">
        <v>100</v>
      </c>
      <c r="D670">
        <v>4</v>
      </c>
      <c r="E670" t="s">
        <v>2595</v>
      </c>
      <c r="F670">
        <v>23028</v>
      </c>
      <c r="G670">
        <v>152</v>
      </c>
      <c r="H670" t="s">
        <v>2596</v>
      </c>
      <c r="I670">
        <v>0</v>
      </c>
      <c r="J670" s="7">
        <v>46060.407638888886</v>
      </c>
    </row>
    <row r="671" spans="1:10" ht="16" customHeight="1" x14ac:dyDescent="0.35">
      <c r="A671" t="s">
        <v>3263</v>
      </c>
      <c r="B671" t="s">
        <v>718</v>
      </c>
      <c r="C671" t="s">
        <v>100</v>
      </c>
      <c r="D671">
        <v>5</v>
      </c>
      <c r="E671" t="s">
        <v>2598</v>
      </c>
      <c r="F671">
        <v>19656</v>
      </c>
      <c r="G671">
        <v>124</v>
      </c>
      <c r="H671" t="s">
        <v>2587</v>
      </c>
      <c r="I671">
        <v>0</v>
      </c>
      <c r="J671" s="7">
        <v>46060.40902777778</v>
      </c>
    </row>
    <row r="672" spans="1:10" ht="16" customHeight="1" x14ac:dyDescent="0.35">
      <c r="A672" t="s">
        <v>3264</v>
      </c>
      <c r="B672" t="s">
        <v>719</v>
      </c>
      <c r="C672" t="s">
        <v>100</v>
      </c>
      <c r="D672">
        <v>1</v>
      </c>
      <c r="E672" t="s">
        <v>2586</v>
      </c>
      <c r="F672">
        <v>46838</v>
      </c>
      <c r="G672">
        <v>32</v>
      </c>
      <c r="H672" t="s">
        <v>2587</v>
      </c>
      <c r="I672">
        <v>0</v>
      </c>
      <c r="J672" s="7">
        <v>46060.40902777778</v>
      </c>
    </row>
    <row r="673" spans="1:10" ht="16" customHeight="1" x14ac:dyDescent="0.35">
      <c r="A673" t="s">
        <v>3265</v>
      </c>
      <c r="B673" t="s">
        <v>719</v>
      </c>
      <c r="C673" t="s">
        <v>100</v>
      </c>
      <c r="D673">
        <v>2</v>
      </c>
      <c r="E673" t="s">
        <v>2589</v>
      </c>
      <c r="F673">
        <v>42737</v>
      </c>
      <c r="G673">
        <v>23</v>
      </c>
      <c r="H673" t="s">
        <v>2587</v>
      </c>
      <c r="I673">
        <v>0</v>
      </c>
      <c r="J673" s="7">
        <v>46060.410416666666</v>
      </c>
    </row>
    <row r="674" spans="1:10" ht="16" customHeight="1" x14ac:dyDescent="0.35">
      <c r="A674" t="s">
        <v>3266</v>
      </c>
      <c r="B674" t="s">
        <v>719</v>
      </c>
      <c r="C674" t="s">
        <v>100</v>
      </c>
      <c r="D674">
        <v>3</v>
      </c>
      <c r="E674" t="s">
        <v>2592</v>
      </c>
      <c r="F674">
        <v>38637</v>
      </c>
      <c r="G674">
        <v>75</v>
      </c>
      <c r="H674" t="s">
        <v>2593</v>
      </c>
      <c r="I674">
        <v>0</v>
      </c>
      <c r="J674" s="7">
        <v>46060.411805555559</v>
      </c>
    </row>
    <row r="675" spans="1:10" ht="16" customHeight="1" x14ac:dyDescent="0.35">
      <c r="A675" t="s">
        <v>3267</v>
      </c>
      <c r="B675" t="s">
        <v>719</v>
      </c>
      <c r="C675" t="s">
        <v>100</v>
      </c>
      <c r="D675">
        <v>4</v>
      </c>
      <c r="E675" t="s">
        <v>2595</v>
      </c>
      <c r="F675">
        <v>34537</v>
      </c>
      <c r="G675">
        <v>65</v>
      </c>
      <c r="H675" t="s">
        <v>2596</v>
      </c>
      <c r="I675">
        <v>0</v>
      </c>
      <c r="J675" s="7">
        <v>46060.413194444445</v>
      </c>
    </row>
    <row r="676" spans="1:10" ht="16" customHeight="1" x14ac:dyDescent="0.35">
      <c r="A676" t="s">
        <v>3268</v>
      </c>
      <c r="B676" t="s">
        <v>719</v>
      </c>
      <c r="C676" t="s">
        <v>100</v>
      </c>
      <c r="D676">
        <v>5</v>
      </c>
      <c r="E676" t="s">
        <v>2598</v>
      </c>
      <c r="F676">
        <v>30437</v>
      </c>
      <c r="G676">
        <v>56</v>
      </c>
      <c r="H676" t="s">
        <v>2587</v>
      </c>
      <c r="I676">
        <v>0</v>
      </c>
      <c r="J676" s="7">
        <v>46060.414583333331</v>
      </c>
    </row>
    <row r="677" spans="1:10" ht="16" customHeight="1" x14ac:dyDescent="0.35">
      <c r="A677" t="s">
        <v>3269</v>
      </c>
      <c r="B677" t="s">
        <v>720</v>
      </c>
      <c r="C677" t="s">
        <v>100</v>
      </c>
      <c r="D677">
        <v>1</v>
      </c>
      <c r="E677" t="s">
        <v>2586</v>
      </c>
      <c r="F677">
        <v>12779</v>
      </c>
      <c r="G677">
        <v>70</v>
      </c>
      <c r="H677" t="s">
        <v>2587</v>
      </c>
      <c r="I677">
        <v>0</v>
      </c>
      <c r="J677" s="7">
        <v>46060.414583333331</v>
      </c>
    </row>
    <row r="678" spans="1:10" ht="16" customHeight="1" x14ac:dyDescent="0.35">
      <c r="A678" t="s">
        <v>3270</v>
      </c>
      <c r="B678" t="s">
        <v>720</v>
      </c>
      <c r="C678" t="s">
        <v>100</v>
      </c>
      <c r="D678">
        <v>2</v>
      </c>
      <c r="E678" t="s">
        <v>2589</v>
      </c>
      <c r="F678">
        <v>10789</v>
      </c>
      <c r="G678">
        <v>56</v>
      </c>
      <c r="H678" t="s">
        <v>2587</v>
      </c>
      <c r="I678">
        <v>0</v>
      </c>
      <c r="J678" s="7">
        <v>46060.415972222225</v>
      </c>
    </row>
    <row r="679" spans="1:10" ht="16" customHeight="1" x14ac:dyDescent="0.35">
      <c r="A679" t="s">
        <v>3271</v>
      </c>
      <c r="B679" t="s">
        <v>720</v>
      </c>
      <c r="C679" t="s">
        <v>100</v>
      </c>
      <c r="D679">
        <v>3</v>
      </c>
      <c r="E679" t="s">
        <v>2592</v>
      </c>
      <c r="F679">
        <v>21920</v>
      </c>
      <c r="G679">
        <v>42</v>
      </c>
      <c r="H679" t="s">
        <v>2593</v>
      </c>
      <c r="I679">
        <v>1</v>
      </c>
      <c r="J679" s="7">
        <v>46060.417361111111</v>
      </c>
    </row>
    <row r="680" spans="1:10" ht="16" customHeight="1" x14ac:dyDescent="0.35">
      <c r="A680" t="s">
        <v>3272</v>
      </c>
      <c r="B680" t="s">
        <v>720</v>
      </c>
      <c r="C680" t="s">
        <v>100</v>
      </c>
      <c r="D680">
        <v>4</v>
      </c>
      <c r="E680" t="s">
        <v>2595</v>
      </c>
      <c r="F680">
        <v>19930</v>
      </c>
      <c r="G680">
        <v>121</v>
      </c>
      <c r="H680" t="s">
        <v>2596</v>
      </c>
      <c r="I680">
        <v>0</v>
      </c>
      <c r="J680" s="7">
        <v>46060.418749999997</v>
      </c>
    </row>
    <row r="681" spans="1:10" ht="16" customHeight="1" x14ac:dyDescent="0.35">
      <c r="A681" t="s">
        <v>3273</v>
      </c>
      <c r="B681" t="s">
        <v>720</v>
      </c>
      <c r="C681" t="s">
        <v>100</v>
      </c>
      <c r="D681">
        <v>5</v>
      </c>
      <c r="E681" t="s">
        <v>2598</v>
      </c>
      <c r="F681">
        <v>17941</v>
      </c>
      <c r="G681">
        <v>107</v>
      </c>
      <c r="H681" t="s">
        <v>2587</v>
      </c>
      <c r="I681">
        <v>0</v>
      </c>
      <c r="J681" s="7">
        <v>46060.420138888891</v>
      </c>
    </row>
    <row r="682" spans="1:10" ht="16" customHeight="1" x14ac:dyDescent="0.35">
      <c r="A682" t="s">
        <v>3274</v>
      </c>
      <c r="B682" t="s">
        <v>721</v>
      </c>
      <c r="C682" t="s">
        <v>101</v>
      </c>
      <c r="D682">
        <v>1</v>
      </c>
      <c r="E682" t="s">
        <v>2586</v>
      </c>
      <c r="F682">
        <v>20037</v>
      </c>
      <c r="G682">
        <v>154</v>
      </c>
      <c r="H682" t="s">
        <v>2587</v>
      </c>
      <c r="I682">
        <v>0</v>
      </c>
      <c r="J682" s="7">
        <v>46061.398611111108</v>
      </c>
    </row>
    <row r="683" spans="1:10" ht="16" customHeight="1" x14ac:dyDescent="0.35">
      <c r="A683" t="s">
        <v>3275</v>
      </c>
      <c r="B683" t="s">
        <v>721</v>
      </c>
      <c r="C683" t="s">
        <v>101</v>
      </c>
      <c r="D683">
        <v>2</v>
      </c>
      <c r="E683" t="s">
        <v>2589</v>
      </c>
      <c r="F683">
        <v>17538</v>
      </c>
      <c r="G683">
        <v>131</v>
      </c>
      <c r="H683" t="s">
        <v>2587</v>
      </c>
      <c r="I683">
        <v>0</v>
      </c>
      <c r="J683" s="7">
        <v>46061.4</v>
      </c>
    </row>
    <row r="684" spans="1:10" ht="16" customHeight="1" x14ac:dyDescent="0.35">
      <c r="A684" t="s">
        <v>3276</v>
      </c>
      <c r="B684" t="s">
        <v>721</v>
      </c>
      <c r="C684" t="s">
        <v>101</v>
      </c>
      <c r="D684">
        <v>3</v>
      </c>
      <c r="E684" t="s">
        <v>2592</v>
      </c>
      <c r="F684">
        <v>15039</v>
      </c>
      <c r="G684">
        <v>108</v>
      </c>
      <c r="H684" t="s">
        <v>2593</v>
      </c>
      <c r="I684">
        <v>1</v>
      </c>
      <c r="J684" s="7">
        <v>46061.401388888888</v>
      </c>
    </row>
    <row r="685" spans="1:10" ht="16" customHeight="1" x14ac:dyDescent="0.35">
      <c r="A685" t="s">
        <v>3277</v>
      </c>
      <c r="B685" t="s">
        <v>721</v>
      </c>
      <c r="C685" t="s">
        <v>101</v>
      </c>
      <c r="D685">
        <v>4</v>
      </c>
      <c r="E685" t="s">
        <v>2595</v>
      </c>
      <c r="F685">
        <v>12540</v>
      </c>
      <c r="G685">
        <v>84</v>
      </c>
      <c r="H685" t="s">
        <v>2596</v>
      </c>
      <c r="I685">
        <v>0</v>
      </c>
      <c r="J685" s="7">
        <v>46061.402777777781</v>
      </c>
    </row>
    <row r="686" spans="1:10" ht="16" customHeight="1" x14ac:dyDescent="0.35">
      <c r="A686" t="s">
        <v>3278</v>
      </c>
      <c r="B686" t="s">
        <v>721</v>
      </c>
      <c r="C686" t="s">
        <v>101</v>
      </c>
      <c r="D686">
        <v>5</v>
      </c>
      <c r="E686" t="s">
        <v>2598</v>
      </c>
      <c r="F686">
        <v>26521</v>
      </c>
      <c r="G686">
        <v>61</v>
      </c>
      <c r="H686" t="s">
        <v>2587</v>
      </c>
      <c r="I686">
        <v>0</v>
      </c>
      <c r="J686" s="7">
        <v>46061.404166666667</v>
      </c>
    </row>
    <row r="687" spans="1:10" ht="16" customHeight="1" x14ac:dyDescent="0.35">
      <c r="A687" t="s">
        <v>3279</v>
      </c>
      <c r="B687" t="s">
        <v>722</v>
      </c>
      <c r="C687" t="s">
        <v>101</v>
      </c>
      <c r="D687">
        <v>1</v>
      </c>
      <c r="E687" t="s">
        <v>2586</v>
      </c>
      <c r="F687">
        <v>35916</v>
      </c>
      <c r="G687">
        <v>230</v>
      </c>
      <c r="H687" t="s">
        <v>2587</v>
      </c>
      <c r="I687">
        <v>0</v>
      </c>
      <c r="J687" s="7">
        <v>46061.404166666667</v>
      </c>
    </row>
    <row r="688" spans="1:10" ht="16" customHeight="1" x14ac:dyDescent="0.35">
      <c r="A688" t="s">
        <v>3280</v>
      </c>
      <c r="B688" t="s">
        <v>722</v>
      </c>
      <c r="C688" t="s">
        <v>101</v>
      </c>
      <c r="D688">
        <v>2</v>
      </c>
      <c r="E688" t="s">
        <v>2589</v>
      </c>
      <c r="F688">
        <v>32180</v>
      </c>
      <c r="G688">
        <v>202</v>
      </c>
      <c r="H688" t="s">
        <v>2587</v>
      </c>
      <c r="I688">
        <v>0</v>
      </c>
      <c r="J688" s="7">
        <v>46061.405555555553</v>
      </c>
    </row>
    <row r="689" spans="1:10" ht="16" customHeight="1" x14ac:dyDescent="0.35">
      <c r="A689" t="s">
        <v>3281</v>
      </c>
      <c r="B689" t="s">
        <v>722</v>
      </c>
      <c r="C689" t="s">
        <v>101</v>
      </c>
      <c r="D689">
        <v>3</v>
      </c>
      <c r="E689" t="s">
        <v>2592</v>
      </c>
      <c r="F689">
        <v>28443</v>
      </c>
      <c r="G689">
        <v>174</v>
      </c>
      <c r="H689" t="s">
        <v>2593</v>
      </c>
      <c r="I689">
        <v>1</v>
      </c>
      <c r="J689" s="7">
        <v>46061.406944444447</v>
      </c>
    </row>
    <row r="690" spans="1:10" ht="16" customHeight="1" x14ac:dyDescent="0.35">
      <c r="A690" t="s">
        <v>3282</v>
      </c>
      <c r="B690" t="s">
        <v>722</v>
      </c>
      <c r="C690" t="s">
        <v>101</v>
      </c>
      <c r="D690">
        <v>4</v>
      </c>
      <c r="E690" t="s">
        <v>2595</v>
      </c>
      <c r="F690">
        <v>24707</v>
      </c>
      <c r="G690">
        <v>146</v>
      </c>
      <c r="H690" t="s">
        <v>2596</v>
      </c>
      <c r="I690">
        <v>0</v>
      </c>
      <c r="J690" s="7">
        <v>46061.408333333333</v>
      </c>
    </row>
    <row r="691" spans="1:10" ht="16" customHeight="1" x14ac:dyDescent="0.35">
      <c r="A691" t="s">
        <v>3283</v>
      </c>
      <c r="B691" t="s">
        <v>722</v>
      </c>
      <c r="C691" t="s">
        <v>101</v>
      </c>
      <c r="D691">
        <v>5</v>
      </c>
      <c r="E691" t="s">
        <v>2598</v>
      </c>
      <c r="F691">
        <v>20971</v>
      </c>
      <c r="G691">
        <v>118</v>
      </c>
      <c r="H691" t="s">
        <v>2587</v>
      </c>
      <c r="I691">
        <v>0</v>
      </c>
      <c r="J691" s="7">
        <v>46061.409722222219</v>
      </c>
    </row>
    <row r="692" spans="1:10" ht="16" customHeight="1" x14ac:dyDescent="0.35">
      <c r="A692" t="s">
        <v>3284</v>
      </c>
      <c r="B692" t="s">
        <v>723</v>
      </c>
      <c r="C692" t="s">
        <v>101</v>
      </c>
      <c r="D692">
        <v>1</v>
      </c>
      <c r="E692" t="s">
        <v>2586</v>
      </c>
      <c r="F692">
        <v>38884</v>
      </c>
      <c r="G692">
        <v>30</v>
      </c>
      <c r="H692" t="s">
        <v>2587</v>
      </c>
      <c r="I692">
        <v>0</v>
      </c>
      <c r="J692" s="7">
        <v>46061.409722222219</v>
      </c>
    </row>
    <row r="693" spans="1:10" ht="16" customHeight="1" x14ac:dyDescent="0.35">
      <c r="A693" t="s">
        <v>3285</v>
      </c>
      <c r="B693" t="s">
        <v>723</v>
      </c>
      <c r="C693" t="s">
        <v>101</v>
      </c>
      <c r="D693">
        <v>2</v>
      </c>
      <c r="E693" t="s">
        <v>2589</v>
      </c>
      <c r="F693">
        <v>35414</v>
      </c>
      <c r="G693">
        <v>21</v>
      </c>
      <c r="H693" t="s">
        <v>2587</v>
      </c>
      <c r="I693">
        <v>0</v>
      </c>
      <c r="J693" s="7">
        <v>46061.411111111112</v>
      </c>
    </row>
    <row r="694" spans="1:10" ht="16" customHeight="1" x14ac:dyDescent="0.35">
      <c r="A694" t="s">
        <v>3286</v>
      </c>
      <c r="B694" t="s">
        <v>723</v>
      </c>
      <c r="C694" t="s">
        <v>101</v>
      </c>
      <c r="D694">
        <v>3</v>
      </c>
      <c r="E694" t="s">
        <v>2592</v>
      </c>
      <c r="F694">
        <v>31945</v>
      </c>
      <c r="G694">
        <v>73</v>
      </c>
      <c r="H694" t="s">
        <v>2593</v>
      </c>
      <c r="I694">
        <v>1</v>
      </c>
      <c r="J694" s="7">
        <v>46061.412499999999</v>
      </c>
    </row>
    <row r="695" spans="1:10" ht="16" customHeight="1" x14ac:dyDescent="0.35">
      <c r="A695" t="s">
        <v>3287</v>
      </c>
      <c r="B695" t="s">
        <v>723</v>
      </c>
      <c r="C695" t="s">
        <v>101</v>
      </c>
      <c r="D695">
        <v>4</v>
      </c>
      <c r="E695" t="s">
        <v>2595</v>
      </c>
      <c r="F695">
        <v>28475</v>
      </c>
      <c r="G695">
        <v>63</v>
      </c>
      <c r="H695" t="s">
        <v>2596</v>
      </c>
      <c r="I695">
        <v>0</v>
      </c>
      <c r="J695" s="7">
        <v>46061.413888888892</v>
      </c>
    </row>
    <row r="696" spans="1:10" ht="16" customHeight="1" x14ac:dyDescent="0.35">
      <c r="A696" t="s">
        <v>3288</v>
      </c>
      <c r="B696" t="s">
        <v>723</v>
      </c>
      <c r="C696" t="s">
        <v>101</v>
      </c>
      <c r="D696">
        <v>5</v>
      </c>
      <c r="E696" t="s">
        <v>2598</v>
      </c>
      <c r="F696">
        <v>25006</v>
      </c>
      <c r="G696">
        <v>54</v>
      </c>
      <c r="H696" t="s">
        <v>2587</v>
      </c>
      <c r="I696">
        <v>0</v>
      </c>
      <c r="J696" s="7">
        <v>46061.415277777778</v>
      </c>
    </row>
    <row r="697" spans="1:10" ht="16" customHeight="1" x14ac:dyDescent="0.35">
      <c r="A697" t="s">
        <v>3289</v>
      </c>
      <c r="B697" t="s">
        <v>724</v>
      </c>
      <c r="C697" t="s">
        <v>101</v>
      </c>
      <c r="D697">
        <v>1</v>
      </c>
      <c r="E697" t="s">
        <v>2586</v>
      </c>
      <c r="F697">
        <v>26055</v>
      </c>
      <c r="G697">
        <v>67</v>
      </c>
      <c r="H697" t="s">
        <v>2587</v>
      </c>
      <c r="I697">
        <v>0</v>
      </c>
      <c r="J697" s="7">
        <v>46061.415277777778</v>
      </c>
    </row>
    <row r="698" spans="1:10" ht="16" customHeight="1" x14ac:dyDescent="0.35">
      <c r="A698" t="s">
        <v>3290</v>
      </c>
      <c r="B698" t="s">
        <v>724</v>
      </c>
      <c r="C698" t="s">
        <v>101</v>
      </c>
      <c r="D698">
        <v>2</v>
      </c>
      <c r="E698" t="s">
        <v>2589</v>
      </c>
      <c r="F698">
        <v>21857</v>
      </c>
      <c r="G698">
        <v>53</v>
      </c>
      <c r="H698" t="s">
        <v>2587</v>
      </c>
      <c r="I698">
        <v>0</v>
      </c>
      <c r="J698" s="7">
        <v>46061.416666666664</v>
      </c>
    </row>
    <row r="699" spans="1:10" ht="16" customHeight="1" x14ac:dyDescent="0.35">
      <c r="A699" t="s">
        <v>3291</v>
      </c>
      <c r="B699" t="s">
        <v>724</v>
      </c>
      <c r="C699" t="s">
        <v>101</v>
      </c>
      <c r="D699">
        <v>3</v>
      </c>
      <c r="E699" t="s">
        <v>2592</v>
      </c>
      <c r="F699">
        <v>45340</v>
      </c>
      <c r="G699">
        <v>39</v>
      </c>
      <c r="H699" t="s">
        <v>2593</v>
      </c>
      <c r="I699">
        <v>1</v>
      </c>
      <c r="J699" s="7">
        <v>46061.418055555558</v>
      </c>
    </row>
    <row r="700" spans="1:10" ht="16" customHeight="1" x14ac:dyDescent="0.35">
      <c r="A700" t="s">
        <v>3292</v>
      </c>
      <c r="B700" t="s">
        <v>724</v>
      </c>
      <c r="C700" t="s">
        <v>101</v>
      </c>
      <c r="D700">
        <v>4</v>
      </c>
      <c r="E700" t="s">
        <v>2595</v>
      </c>
      <c r="F700">
        <v>41143</v>
      </c>
      <c r="G700">
        <v>117</v>
      </c>
      <c r="H700" t="s">
        <v>2596</v>
      </c>
      <c r="I700">
        <v>0</v>
      </c>
      <c r="J700" s="7">
        <v>46061.419444444444</v>
      </c>
    </row>
    <row r="701" spans="1:10" ht="16" customHeight="1" x14ac:dyDescent="0.35">
      <c r="A701" t="s">
        <v>3293</v>
      </c>
      <c r="B701" t="s">
        <v>724</v>
      </c>
      <c r="C701" t="s">
        <v>101</v>
      </c>
      <c r="D701">
        <v>5</v>
      </c>
      <c r="E701" t="s">
        <v>2598</v>
      </c>
      <c r="F701">
        <v>36946</v>
      </c>
      <c r="G701">
        <v>104</v>
      </c>
      <c r="H701" t="s">
        <v>2587</v>
      </c>
      <c r="I701">
        <v>0</v>
      </c>
      <c r="J701" s="7">
        <v>46061.42083333333</v>
      </c>
    </row>
    <row r="702" spans="1:10" ht="16" customHeight="1" x14ac:dyDescent="0.35">
      <c r="A702" t="s">
        <v>3294</v>
      </c>
      <c r="B702" t="s">
        <v>725</v>
      </c>
      <c r="C702" t="s">
        <v>102</v>
      </c>
      <c r="D702">
        <v>1</v>
      </c>
      <c r="E702" t="s">
        <v>2586</v>
      </c>
      <c r="F702">
        <v>17037</v>
      </c>
      <c r="G702">
        <v>149</v>
      </c>
      <c r="H702" t="s">
        <v>2587</v>
      </c>
      <c r="I702">
        <v>0</v>
      </c>
      <c r="J702" s="7">
        <v>46062.399305555555</v>
      </c>
    </row>
    <row r="703" spans="1:10" ht="16" customHeight="1" x14ac:dyDescent="0.35">
      <c r="A703" t="s">
        <v>3295</v>
      </c>
      <c r="B703" t="s">
        <v>725</v>
      </c>
      <c r="C703" t="s">
        <v>102</v>
      </c>
      <c r="D703">
        <v>2</v>
      </c>
      <c r="E703" t="s">
        <v>2589</v>
      </c>
      <c r="F703">
        <v>14853</v>
      </c>
      <c r="G703">
        <v>126</v>
      </c>
      <c r="H703" t="s">
        <v>2587</v>
      </c>
      <c r="I703">
        <v>0</v>
      </c>
      <c r="J703" s="7">
        <v>46062.400694444441</v>
      </c>
    </row>
    <row r="704" spans="1:10" ht="16" customHeight="1" x14ac:dyDescent="0.35">
      <c r="A704" t="s">
        <v>3296</v>
      </c>
      <c r="B704" t="s">
        <v>725</v>
      </c>
      <c r="C704" t="s">
        <v>102</v>
      </c>
      <c r="D704">
        <v>3</v>
      </c>
      <c r="E704" t="s">
        <v>2592</v>
      </c>
      <c r="F704">
        <v>12670</v>
      </c>
      <c r="G704">
        <v>103</v>
      </c>
      <c r="H704" t="s">
        <v>2593</v>
      </c>
      <c r="I704">
        <v>0</v>
      </c>
      <c r="J704" s="7">
        <v>46062.402083333334</v>
      </c>
    </row>
    <row r="705" spans="1:10" ht="16" customHeight="1" x14ac:dyDescent="0.35">
      <c r="A705" t="s">
        <v>3297</v>
      </c>
      <c r="B705" t="s">
        <v>725</v>
      </c>
      <c r="C705" t="s">
        <v>102</v>
      </c>
      <c r="D705">
        <v>4</v>
      </c>
      <c r="E705" t="s">
        <v>2595</v>
      </c>
      <c r="F705">
        <v>24886</v>
      </c>
      <c r="G705">
        <v>79</v>
      </c>
      <c r="H705" t="s">
        <v>2596</v>
      </c>
      <c r="I705">
        <v>0</v>
      </c>
      <c r="J705" s="7">
        <v>46062.40347222222</v>
      </c>
    </row>
    <row r="706" spans="1:10" ht="16" customHeight="1" x14ac:dyDescent="0.35">
      <c r="A706" t="s">
        <v>3298</v>
      </c>
      <c r="B706" t="s">
        <v>725</v>
      </c>
      <c r="C706" t="s">
        <v>102</v>
      </c>
      <c r="D706">
        <v>5</v>
      </c>
      <c r="E706" t="s">
        <v>2598</v>
      </c>
      <c r="F706">
        <v>22702</v>
      </c>
      <c r="G706">
        <v>56</v>
      </c>
      <c r="H706" t="s">
        <v>2587</v>
      </c>
      <c r="I706">
        <v>0</v>
      </c>
      <c r="J706" s="7">
        <v>46062.404861111114</v>
      </c>
    </row>
    <row r="707" spans="1:10" ht="16" customHeight="1" x14ac:dyDescent="0.35">
      <c r="A707" t="s">
        <v>3299</v>
      </c>
      <c r="B707" t="s">
        <v>726</v>
      </c>
      <c r="C707" t="s">
        <v>102</v>
      </c>
      <c r="D707">
        <v>1</v>
      </c>
      <c r="E707" t="s">
        <v>2586</v>
      </c>
      <c r="F707">
        <v>27359</v>
      </c>
      <c r="G707">
        <v>224</v>
      </c>
      <c r="H707" t="s">
        <v>2587</v>
      </c>
      <c r="I707">
        <v>0</v>
      </c>
      <c r="J707" s="7">
        <v>46062.404861111114</v>
      </c>
    </row>
    <row r="708" spans="1:10" ht="16" customHeight="1" x14ac:dyDescent="0.35">
      <c r="A708" t="s">
        <v>3300</v>
      </c>
      <c r="B708" t="s">
        <v>726</v>
      </c>
      <c r="C708" t="s">
        <v>102</v>
      </c>
      <c r="D708">
        <v>2</v>
      </c>
      <c r="E708" t="s">
        <v>2589</v>
      </c>
      <c r="F708">
        <v>24447</v>
      </c>
      <c r="G708">
        <v>196</v>
      </c>
      <c r="H708" t="s">
        <v>2587</v>
      </c>
      <c r="I708">
        <v>0</v>
      </c>
      <c r="J708" s="7">
        <v>46062.40625</v>
      </c>
    </row>
    <row r="709" spans="1:10" ht="16" customHeight="1" x14ac:dyDescent="0.35">
      <c r="A709" t="s">
        <v>3301</v>
      </c>
      <c r="B709" t="s">
        <v>726</v>
      </c>
      <c r="C709" t="s">
        <v>102</v>
      </c>
      <c r="D709">
        <v>3</v>
      </c>
      <c r="E709" t="s">
        <v>2592</v>
      </c>
      <c r="F709">
        <v>21536</v>
      </c>
      <c r="G709">
        <v>168</v>
      </c>
      <c r="H709" t="s">
        <v>2593</v>
      </c>
      <c r="I709">
        <v>1</v>
      </c>
      <c r="J709" s="7">
        <v>46062.407638888886</v>
      </c>
    </row>
    <row r="710" spans="1:10" ht="16" customHeight="1" x14ac:dyDescent="0.35">
      <c r="A710" t="s">
        <v>3302</v>
      </c>
      <c r="B710" t="s">
        <v>726</v>
      </c>
      <c r="C710" t="s">
        <v>102</v>
      </c>
      <c r="D710">
        <v>4</v>
      </c>
      <c r="E710" t="s">
        <v>2595</v>
      </c>
      <c r="F710">
        <v>18624</v>
      </c>
      <c r="G710">
        <v>140</v>
      </c>
      <c r="H710" t="s">
        <v>2596</v>
      </c>
      <c r="I710">
        <v>0</v>
      </c>
      <c r="J710" s="7">
        <v>46062.40902777778</v>
      </c>
    </row>
    <row r="711" spans="1:10" ht="16" customHeight="1" x14ac:dyDescent="0.35">
      <c r="A711" t="s">
        <v>3303</v>
      </c>
      <c r="B711" t="s">
        <v>726</v>
      </c>
      <c r="C711" t="s">
        <v>102</v>
      </c>
      <c r="D711">
        <v>5</v>
      </c>
      <c r="E711" t="s">
        <v>2598</v>
      </c>
      <c r="F711">
        <v>15713</v>
      </c>
      <c r="G711">
        <v>112</v>
      </c>
      <c r="H711" t="s">
        <v>2587</v>
      </c>
      <c r="I711">
        <v>0</v>
      </c>
      <c r="J711" s="7">
        <v>46062.410416666666</v>
      </c>
    </row>
    <row r="712" spans="1:10" ht="16" customHeight="1" x14ac:dyDescent="0.35">
      <c r="A712" t="s">
        <v>3304</v>
      </c>
      <c r="B712" t="s">
        <v>727</v>
      </c>
      <c r="C712" t="s">
        <v>102</v>
      </c>
      <c r="D712">
        <v>1</v>
      </c>
      <c r="E712" t="s">
        <v>2586</v>
      </c>
      <c r="F712">
        <v>39735</v>
      </c>
      <c r="G712">
        <v>28</v>
      </c>
      <c r="H712" t="s">
        <v>2587</v>
      </c>
      <c r="I712">
        <v>0</v>
      </c>
      <c r="J712" s="7">
        <v>46062.410416666666</v>
      </c>
    </row>
    <row r="713" spans="1:10" ht="16" customHeight="1" x14ac:dyDescent="0.35">
      <c r="A713" t="s">
        <v>3305</v>
      </c>
      <c r="B713" t="s">
        <v>727</v>
      </c>
      <c r="C713" t="s">
        <v>102</v>
      </c>
      <c r="D713">
        <v>2</v>
      </c>
      <c r="E713" t="s">
        <v>2589</v>
      </c>
      <c r="F713">
        <v>36120</v>
      </c>
      <c r="G713">
        <v>80</v>
      </c>
      <c r="H713" t="s">
        <v>2587</v>
      </c>
      <c r="I713">
        <v>0</v>
      </c>
      <c r="J713" s="7">
        <v>46062.411805555559</v>
      </c>
    </row>
    <row r="714" spans="1:10" ht="16" customHeight="1" x14ac:dyDescent="0.35">
      <c r="A714" t="s">
        <v>3306</v>
      </c>
      <c r="B714" t="s">
        <v>727</v>
      </c>
      <c r="C714" t="s">
        <v>102</v>
      </c>
      <c r="D714">
        <v>3</v>
      </c>
      <c r="E714" t="s">
        <v>2592</v>
      </c>
      <c r="F714">
        <v>32505</v>
      </c>
      <c r="G714">
        <v>71</v>
      </c>
      <c r="H714" t="s">
        <v>2593</v>
      </c>
      <c r="I714">
        <v>0</v>
      </c>
      <c r="J714" s="7">
        <v>46062.413194444445</v>
      </c>
    </row>
    <row r="715" spans="1:10" ht="16" customHeight="1" x14ac:dyDescent="0.35">
      <c r="A715" t="s">
        <v>3307</v>
      </c>
      <c r="B715" t="s">
        <v>727</v>
      </c>
      <c r="C715" t="s">
        <v>102</v>
      </c>
      <c r="D715">
        <v>4</v>
      </c>
      <c r="E715" t="s">
        <v>2595</v>
      </c>
      <c r="F715">
        <v>28890</v>
      </c>
      <c r="G715">
        <v>61</v>
      </c>
      <c r="H715" t="s">
        <v>2596</v>
      </c>
      <c r="I715">
        <v>0</v>
      </c>
      <c r="J715" s="7">
        <v>46062.414583333331</v>
      </c>
    </row>
    <row r="716" spans="1:10" ht="16" customHeight="1" x14ac:dyDescent="0.35">
      <c r="A716" t="s">
        <v>3308</v>
      </c>
      <c r="B716" t="s">
        <v>727</v>
      </c>
      <c r="C716" t="s">
        <v>102</v>
      </c>
      <c r="D716">
        <v>5</v>
      </c>
      <c r="E716" t="s">
        <v>2598</v>
      </c>
      <c r="F716">
        <v>25275</v>
      </c>
      <c r="G716">
        <v>52</v>
      </c>
      <c r="H716" t="s">
        <v>2587</v>
      </c>
      <c r="I716">
        <v>0</v>
      </c>
      <c r="J716" s="7">
        <v>46062.415972222225</v>
      </c>
    </row>
    <row r="717" spans="1:10" ht="16" customHeight="1" x14ac:dyDescent="0.35">
      <c r="A717" t="s">
        <v>3309</v>
      </c>
      <c r="B717" t="s">
        <v>728</v>
      </c>
      <c r="C717" t="s">
        <v>102</v>
      </c>
      <c r="D717">
        <v>1</v>
      </c>
      <c r="E717" t="s">
        <v>2586</v>
      </c>
      <c r="F717">
        <v>12211</v>
      </c>
      <c r="G717">
        <v>64</v>
      </c>
      <c r="H717" t="s">
        <v>2587</v>
      </c>
      <c r="I717">
        <v>0</v>
      </c>
      <c r="J717" s="7">
        <v>46062.415972222225</v>
      </c>
    </row>
    <row r="718" spans="1:10" ht="16" customHeight="1" x14ac:dyDescent="0.35">
      <c r="A718" t="s">
        <v>3310</v>
      </c>
      <c r="B718" t="s">
        <v>728</v>
      </c>
      <c r="C718" t="s">
        <v>102</v>
      </c>
      <c r="D718">
        <v>2</v>
      </c>
      <c r="E718" t="s">
        <v>2589</v>
      </c>
      <c r="F718">
        <v>10173</v>
      </c>
      <c r="G718">
        <v>50</v>
      </c>
      <c r="H718" t="s">
        <v>2587</v>
      </c>
      <c r="I718">
        <v>0</v>
      </c>
      <c r="J718" s="7">
        <v>46062.417361111111</v>
      </c>
    </row>
    <row r="719" spans="1:10" ht="16" customHeight="1" x14ac:dyDescent="0.35">
      <c r="A719" t="s">
        <v>3311</v>
      </c>
      <c r="B719" t="s">
        <v>728</v>
      </c>
      <c r="C719" t="s">
        <v>102</v>
      </c>
      <c r="D719">
        <v>3</v>
      </c>
      <c r="E719" t="s">
        <v>2592</v>
      </c>
      <c r="F719">
        <v>21575</v>
      </c>
      <c r="G719">
        <v>36</v>
      </c>
      <c r="H719" t="s">
        <v>2593</v>
      </c>
      <c r="I719">
        <v>1</v>
      </c>
      <c r="J719" s="7">
        <v>46062.418749999997</v>
      </c>
    </row>
    <row r="720" spans="1:10" ht="16" customHeight="1" x14ac:dyDescent="0.35">
      <c r="A720" t="s">
        <v>3312</v>
      </c>
      <c r="B720" t="s">
        <v>728</v>
      </c>
      <c r="C720" t="s">
        <v>102</v>
      </c>
      <c r="D720">
        <v>4</v>
      </c>
      <c r="E720" t="s">
        <v>2595</v>
      </c>
      <c r="F720">
        <v>19537</v>
      </c>
      <c r="G720">
        <v>114</v>
      </c>
      <c r="H720" t="s">
        <v>2596</v>
      </c>
      <c r="I720">
        <v>0</v>
      </c>
      <c r="J720" s="7">
        <v>46062.420138888891</v>
      </c>
    </row>
    <row r="721" spans="1:10" ht="16" customHeight="1" x14ac:dyDescent="0.35">
      <c r="A721" t="s">
        <v>3313</v>
      </c>
      <c r="B721" t="s">
        <v>728</v>
      </c>
      <c r="C721" t="s">
        <v>102</v>
      </c>
      <c r="D721">
        <v>5</v>
      </c>
      <c r="E721" t="s">
        <v>2598</v>
      </c>
      <c r="F721">
        <v>17499</v>
      </c>
      <c r="G721">
        <v>101</v>
      </c>
      <c r="H721" t="s">
        <v>2587</v>
      </c>
      <c r="I721">
        <v>0</v>
      </c>
      <c r="J721" s="7">
        <v>46062.421527777777</v>
      </c>
    </row>
    <row r="722" spans="1:10" ht="16" customHeight="1" x14ac:dyDescent="0.35">
      <c r="A722" t="s">
        <v>3314</v>
      </c>
      <c r="B722" t="s">
        <v>729</v>
      </c>
      <c r="C722" t="s">
        <v>103</v>
      </c>
      <c r="D722">
        <v>1</v>
      </c>
      <c r="E722" t="s">
        <v>2586</v>
      </c>
      <c r="F722">
        <v>32763</v>
      </c>
      <c r="G722">
        <v>173</v>
      </c>
      <c r="H722" t="s">
        <v>2587</v>
      </c>
      <c r="I722">
        <v>0</v>
      </c>
      <c r="J722" s="7">
        <v>46063.4</v>
      </c>
    </row>
    <row r="723" spans="1:10" ht="16" customHeight="1" x14ac:dyDescent="0.35">
      <c r="A723" t="s">
        <v>3315</v>
      </c>
      <c r="B723" t="s">
        <v>729</v>
      </c>
      <c r="C723" t="s">
        <v>103</v>
      </c>
      <c r="D723">
        <v>2</v>
      </c>
      <c r="E723" t="s">
        <v>2589</v>
      </c>
      <c r="F723">
        <v>28445</v>
      </c>
      <c r="G723">
        <v>145</v>
      </c>
      <c r="H723" t="s">
        <v>2587</v>
      </c>
      <c r="I723">
        <v>0</v>
      </c>
      <c r="J723" s="7">
        <v>46063.401388888888</v>
      </c>
    </row>
    <row r="724" spans="1:10" ht="16" customHeight="1" x14ac:dyDescent="0.35">
      <c r="A724" t="s">
        <v>3316</v>
      </c>
      <c r="B724" t="s">
        <v>729</v>
      </c>
      <c r="C724" t="s">
        <v>103</v>
      </c>
      <c r="D724">
        <v>3</v>
      </c>
      <c r="E724" t="s">
        <v>2592</v>
      </c>
      <c r="F724">
        <v>24126</v>
      </c>
      <c r="G724">
        <v>117</v>
      </c>
      <c r="H724" t="s">
        <v>2593</v>
      </c>
      <c r="I724">
        <v>0</v>
      </c>
      <c r="J724" s="7">
        <v>46063.402777777781</v>
      </c>
    </row>
    <row r="725" spans="1:10" ht="16" customHeight="1" x14ac:dyDescent="0.35">
      <c r="A725" t="s">
        <v>3317</v>
      </c>
      <c r="B725" t="s">
        <v>729</v>
      </c>
      <c r="C725" t="s">
        <v>103</v>
      </c>
      <c r="D725">
        <v>4</v>
      </c>
      <c r="E725" t="s">
        <v>2595</v>
      </c>
      <c r="F725">
        <v>48288</v>
      </c>
      <c r="G725">
        <v>89</v>
      </c>
      <c r="H725" t="s">
        <v>2596</v>
      </c>
      <c r="I725">
        <v>0</v>
      </c>
      <c r="J725" s="7">
        <v>46063.404166666667</v>
      </c>
    </row>
    <row r="726" spans="1:10" ht="16" customHeight="1" x14ac:dyDescent="0.35">
      <c r="A726" t="s">
        <v>3318</v>
      </c>
      <c r="B726" t="s">
        <v>729</v>
      </c>
      <c r="C726" t="s">
        <v>103</v>
      </c>
      <c r="D726">
        <v>5</v>
      </c>
      <c r="E726" t="s">
        <v>2598</v>
      </c>
      <c r="F726">
        <v>43969</v>
      </c>
      <c r="G726">
        <v>246</v>
      </c>
      <c r="H726" t="s">
        <v>2587</v>
      </c>
      <c r="I726">
        <v>0</v>
      </c>
      <c r="J726" s="7">
        <v>46063.405555555553</v>
      </c>
    </row>
    <row r="727" spans="1:10" ht="16" customHeight="1" x14ac:dyDescent="0.35">
      <c r="A727" t="s">
        <v>3319</v>
      </c>
      <c r="B727" t="s">
        <v>730</v>
      </c>
      <c r="C727" t="s">
        <v>103</v>
      </c>
      <c r="D727">
        <v>1</v>
      </c>
      <c r="E727" t="s">
        <v>2586</v>
      </c>
      <c r="F727">
        <v>25171</v>
      </c>
      <c r="G727">
        <v>73</v>
      </c>
      <c r="H727" t="s">
        <v>2587</v>
      </c>
      <c r="I727">
        <v>0</v>
      </c>
      <c r="J727" s="7">
        <v>46063.405555555553</v>
      </c>
    </row>
    <row r="728" spans="1:10" ht="16" customHeight="1" x14ac:dyDescent="0.35">
      <c r="A728" t="s">
        <v>3320</v>
      </c>
      <c r="B728" t="s">
        <v>730</v>
      </c>
      <c r="C728" t="s">
        <v>103</v>
      </c>
      <c r="D728">
        <v>2</v>
      </c>
      <c r="E728" t="s">
        <v>2589</v>
      </c>
      <c r="F728">
        <v>22430</v>
      </c>
      <c r="G728">
        <v>63</v>
      </c>
      <c r="H728" t="s">
        <v>2587</v>
      </c>
      <c r="I728">
        <v>0</v>
      </c>
      <c r="J728" s="7">
        <v>46063.406944444447</v>
      </c>
    </row>
    <row r="729" spans="1:10" ht="16" customHeight="1" x14ac:dyDescent="0.35">
      <c r="A729" t="s">
        <v>3321</v>
      </c>
      <c r="B729" t="s">
        <v>730</v>
      </c>
      <c r="C729" t="s">
        <v>103</v>
      </c>
      <c r="D729">
        <v>3</v>
      </c>
      <c r="E729" t="s">
        <v>2592</v>
      </c>
      <c r="F729">
        <v>19688</v>
      </c>
      <c r="G729">
        <v>54</v>
      </c>
      <c r="H729" t="s">
        <v>2593</v>
      </c>
      <c r="I729">
        <v>1</v>
      </c>
      <c r="J729" s="7">
        <v>46063.408333333333</v>
      </c>
    </row>
    <row r="730" spans="1:10" ht="16" customHeight="1" x14ac:dyDescent="0.35">
      <c r="A730" t="s">
        <v>3322</v>
      </c>
      <c r="B730" t="s">
        <v>730</v>
      </c>
      <c r="C730" t="s">
        <v>103</v>
      </c>
      <c r="D730">
        <v>4</v>
      </c>
      <c r="E730" t="s">
        <v>2595</v>
      </c>
      <c r="F730">
        <v>16947</v>
      </c>
      <c r="G730">
        <v>45</v>
      </c>
      <c r="H730" t="s">
        <v>2596</v>
      </c>
      <c r="I730">
        <v>0</v>
      </c>
      <c r="J730" s="7">
        <v>46063.409722222219</v>
      </c>
    </row>
    <row r="731" spans="1:10" ht="16" customHeight="1" x14ac:dyDescent="0.35">
      <c r="A731" t="s">
        <v>3323</v>
      </c>
      <c r="B731" t="s">
        <v>730</v>
      </c>
      <c r="C731" t="s">
        <v>103</v>
      </c>
      <c r="D731">
        <v>5</v>
      </c>
      <c r="E731" t="s">
        <v>2598</v>
      </c>
      <c r="F731">
        <v>14205</v>
      </c>
      <c r="G731">
        <v>35</v>
      </c>
      <c r="H731" t="s">
        <v>2587</v>
      </c>
      <c r="I731">
        <v>0</v>
      </c>
      <c r="J731" s="7">
        <v>46063.411111111112</v>
      </c>
    </row>
    <row r="732" spans="1:10" ht="16" customHeight="1" x14ac:dyDescent="0.35">
      <c r="A732" t="s">
        <v>3324</v>
      </c>
      <c r="B732" t="s">
        <v>731</v>
      </c>
      <c r="C732" t="s">
        <v>103</v>
      </c>
      <c r="D732">
        <v>1</v>
      </c>
      <c r="E732" t="s">
        <v>2586</v>
      </c>
      <c r="F732">
        <v>37387</v>
      </c>
      <c r="G732">
        <v>39</v>
      </c>
      <c r="H732" t="s">
        <v>2587</v>
      </c>
      <c r="I732">
        <v>0</v>
      </c>
      <c r="J732" s="7">
        <v>46063.411111111112</v>
      </c>
    </row>
    <row r="733" spans="1:10" ht="16" customHeight="1" x14ac:dyDescent="0.35">
      <c r="A733" t="s">
        <v>3325</v>
      </c>
      <c r="B733" t="s">
        <v>731</v>
      </c>
      <c r="C733" t="s">
        <v>103</v>
      </c>
      <c r="D733">
        <v>2</v>
      </c>
      <c r="E733" t="s">
        <v>2589</v>
      </c>
      <c r="F733">
        <v>33918</v>
      </c>
      <c r="G733">
        <v>117</v>
      </c>
      <c r="H733" t="s">
        <v>2587</v>
      </c>
      <c r="I733">
        <v>0</v>
      </c>
      <c r="J733" s="7">
        <v>46063.412499999999</v>
      </c>
    </row>
    <row r="734" spans="1:10" ht="16" customHeight="1" x14ac:dyDescent="0.35">
      <c r="A734" t="s">
        <v>3326</v>
      </c>
      <c r="B734" t="s">
        <v>731</v>
      </c>
      <c r="C734" t="s">
        <v>103</v>
      </c>
      <c r="D734">
        <v>3</v>
      </c>
      <c r="E734" t="s">
        <v>2592</v>
      </c>
      <c r="F734">
        <v>30448</v>
      </c>
      <c r="G734">
        <v>103</v>
      </c>
      <c r="H734" t="s">
        <v>2593</v>
      </c>
      <c r="I734">
        <v>0</v>
      </c>
      <c r="J734" s="7">
        <v>46063.413888888892</v>
      </c>
    </row>
    <row r="735" spans="1:10" ht="16" customHeight="1" x14ac:dyDescent="0.35">
      <c r="A735" t="s">
        <v>3327</v>
      </c>
      <c r="B735" t="s">
        <v>731</v>
      </c>
      <c r="C735" t="s">
        <v>103</v>
      </c>
      <c r="D735">
        <v>4</v>
      </c>
      <c r="E735" t="s">
        <v>2595</v>
      </c>
      <c r="F735">
        <v>26979</v>
      </c>
      <c r="G735">
        <v>89</v>
      </c>
      <c r="H735" t="s">
        <v>2596</v>
      </c>
      <c r="I735">
        <v>0</v>
      </c>
      <c r="J735" s="7">
        <v>46063.415277777778</v>
      </c>
    </row>
    <row r="736" spans="1:10" ht="16" customHeight="1" x14ac:dyDescent="0.35">
      <c r="A736" t="s">
        <v>3328</v>
      </c>
      <c r="B736" t="s">
        <v>731</v>
      </c>
      <c r="C736" t="s">
        <v>103</v>
      </c>
      <c r="D736">
        <v>5</v>
      </c>
      <c r="E736" t="s">
        <v>2598</v>
      </c>
      <c r="F736">
        <v>23509</v>
      </c>
      <c r="G736">
        <v>75</v>
      </c>
      <c r="H736" t="s">
        <v>2587</v>
      </c>
      <c r="I736">
        <v>0</v>
      </c>
      <c r="J736" s="7">
        <v>46063.416666666664</v>
      </c>
    </row>
    <row r="737" spans="1:10" ht="16" customHeight="1" x14ac:dyDescent="0.35">
      <c r="A737" t="s">
        <v>3329</v>
      </c>
      <c r="B737" t="s">
        <v>732</v>
      </c>
      <c r="C737" t="s">
        <v>103</v>
      </c>
      <c r="D737">
        <v>1</v>
      </c>
      <c r="E737" t="s">
        <v>2586</v>
      </c>
      <c r="F737">
        <v>24244</v>
      </c>
      <c r="G737">
        <v>82</v>
      </c>
      <c r="H737" t="s">
        <v>2587</v>
      </c>
      <c r="I737">
        <v>0</v>
      </c>
      <c r="J737" s="7">
        <v>46063.416666666664</v>
      </c>
    </row>
    <row r="738" spans="1:10" ht="16" customHeight="1" x14ac:dyDescent="0.35">
      <c r="A738" t="s">
        <v>3330</v>
      </c>
      <c r="B738" t="s">
        <v>732</v>
      </c>
      <c r="C738" t="s">
        <v>103</v>
      </c>
      <c r="D738">
        <v>2</v>
      </c>
      <c r="E738" t="s">
        <v>2589</v>
      </c>
      <c r="F738">
        <v>47727</v>
      </c>
      <c r="G738">
        <v>63</v>
      </c>
      <c r="H738" t="s">
        <v>2587</v>
      </c>
      <c r="I738">
        <v>0</v>
      </c>
      <c r="J738" s="7">
        <v>46063.418055555558</v>
      </c>
    </row>
    <row r="739" spans="1:10" ht="16" customHeight="1" x14ac:dyDescent="0.35">
      <c r="A739" t="s">
        <v>3331</v>
      </c>
      <c r="B739" t="s">
        <v>732</v>
      </c>
      <c r="C739" t="s">
        <v>103</v>
      </c>
      <c r="D739">
        <v>3</v>
      </c>
      <c r="E739" t="s">
        <v>2592</v>
      </c>
      <c r="F739">
        <v>43529</v>
      </c>
      <c r="G739">
        <v>44</v>
      </c>
      <c r="H739" t="s">
        <v>2593</v>
      </c>
      <c r="I739">
        <v>1</v>
      </c>
      <c r="J739" s="7">
        <v>46063.419444444444</v>
      </c>
    </row>
    <row r="740" spans="1:10" ht="16" customHeight="1" x14ac:dyDescent="0.35">
      <c r="A740" t="s">
        <v>3332</v>
      </c>
      <c r="B740" t="s">
        <v>732</v>
      </c>
      <c r="C740" t="s">
        <v>103</v>
      </c>
      <c r="D740">
        <v>4</v>
      </c>
      <c r="E740" t="s">
        <v>2595</v>
      </c>
      <c r="F740">
        <v>39332</v>
      </c>
      <c r="G740">
        <v>149</v>
      </c>
      <c r="H740" t="s">
        <v>2596</v>
      </c>
      <c r="I740">
        <v>0</v>
      </c>
      <c r="J740" s="7">
        <v>46063.42083333333</v>
      </c>
    </row>
    <row r="741" spans="1:10" ht="16" customHeight="1" x14ac:dyDescent="0.35">
      <c r="A741" t="s">
        <v>3333</v>
      </c>
      <c r="B741" t="s">
        <v>732</v>
      </c>
      <c r="C741" t="s">
        <v>103</v>
      </c>
      <c r="D741">
        <v>5</v>
      </c>
      <c r="E741" t="s">
        <v>2598</v>
      </c>
      <c r="F741">
        <v>35135</v>
      </c>
      <c r="G741">
        <v>130</v>
      </c>
      <c r="H741" t="s">
        <v>2587</v>
      </c>
      <c r="I741">
        <v>0</v>
      </c>
      <c r="J741" s="7">
        <v>46063.422222222223</v>
      </c>
    </row>
    <row r="742" spans="1:10" ht="16" customHeight="1" x14ac:dyDescent="0.35">
      <c r="A742" t="s">
        <v>3334</v>
      </c>
      <c r="B742" t="s">
        <v>733</v>
      </c>
      <c r="C742" t="s">
        <v>104</v>
      </c>
      <c r="D742">
        <v>1</v>
      </c>
      <c r="E742" t="s">
        <v>2586</v>
      </c>
      <c r="F742">
        <v>18241</v>
      </c>
      <c r="G742">
        <v>167</v>
      </c>
      <c r="H742" t="s">
        <v>2587</v>
      </c>
      <c r="I742">
        <v>0</v>
      </c>
      <c r="J742" s="7">
        <v>46064.400694444441</v>
      </c>
    </row>
    <row r="743" spans="1:10" ht="16" customHeight="1" x14ac:dyDescent="0.35">
      <c r="A743" t="s">
        <v>3335</v>
      </c>
      <c r="B743" t="s">
        <v>733</v>
      </c>
      <c r="C743" t="s">
        <v>104</v>
      </c>
      <c r="D743">
        <v>2</v>
      </c>
      <c r="E743" t="s">
        <v>2589</v>
      </c>
      <c r="F743">
        <v>15766</v>
      </c>
      <c r="G743">
        <v>139</v>
      </c>
      <c r="H743" t="s">
        <v>2587</v>
      </c>
      <c r="I743">
        <v>0</v>
      </c>
      <c r="J743" s="7">
        <v>46064.402083333334</v>
      </c>
    </row>
    <row r="744" spans="1:10" ht="16" customHeight="1" x14ac:dyDescent="0.35">
      <c r="A744" t="s">
        <v>3336</v>
      </c>
      <c r="B744" t="s">
        <v>733</v>
      </c>
      <c r="C744" t="s">
        <v>104</v>
      </c>
      <c r="D744">
        <v>3</v>
      </c>
      <c r="E744" t="s">
        <v>2592</v>
      </c>
      <c r="F744">
        <v>13291</v>
      </c>
      <c r="G744">
        <v>111</v>
      </c>
      <c r="H744" t="s">
        <v>2593</v>
      </c>
      <c r="I744">
        <v>0</v>
      </c>
      <c r="J744" s="7">
        <v>46064.40347222222</v>
      </c>
    </row>
    <row r="745" spans="1:10" ht="16" customHeight="1" x14ac:dyDescent="0.35">
      <c r="A745" t="s">
        <v>3337</v>
      </c>
      <c r="B745" t="s">
        <v>733</v>
      </c>
      <c r="C745" t="s">
        <v>104</v>
      </c>
      <c r="D745">
        <v>4</v>
      </c>
      <c r="E745" t="s">
        <v>2595</v>
      </c>
      <c r="F745">
        <v>27137</v>
      </c>
      <c r="G745">
        <v>83</v>
      </c>
      <c r="H745" t="s">
        <v>2596</v>
      </c>
      <c r="I745">
        <v>0</v>
      </c>
      <c r="J745" s="7">
        <v>46064.404861111114</v>
      </c>
    </row>
    <row r="746" spans="1:10" ht="16" customHeight="1" x14ac:dyDescent="0.35">
      <c r="A746" t="s">
        <v>3338</v>
      </c>
      <c r="B746" t="s">
        <v>733</v>
      </c>
      <c r="C746" t="s">
        <v>104</v>
      </c>
      <c r="D746">
        <v>5</v>
      </c>
      <c r="E746" t="s">
        <v>2598</v>
      </c>
      <c r="F746">
        <v>24662</v>
      </c>
      <c r="G746">
        <v>240</v>
      </c>
      <c r="H746" t="s">
        <v>2587</v>
      </c>
      <c r="I746">
        <v>0</v>
      </c>
      <c r="J746" s="7">
        <v>46064.40625</v>
      </c>
    </row>
    <row r="747" spans="1:10" ht="16" customHeight="1" x14ac:dyDescent="0.35">
      <c r="A747" t="s">
        <v>3339</v>
      </c>
      <c r="B747" t="s">
        <v>734</v>
      </c>
      <c r="C747" t="s">
        <v>104</v>
      </c>
      <c r="D747">
        <v>1</v>
      </c>
      <c r="E747" t="s">
        <v>2586</v>
      </c>
      <c r="F747">
        <v>28713</v>
      </c>
      <c r="G747">
        <v>71</v>
      </c>
      <c r="H747" t="s">
        <v>2587</v>
      </c>
      <c r="I747">
        <v>0</v>
      </c>
      <c r="J747" s="7">
        <v>46064.40625</v>
      </c>
    </row>
    <row r="748" spans="1:10" ht="16" customHeight="1" x14ac:dyDescent="0.35">
      <c r="A748" t="s">
        <v>3340</v>
      </c>
      <c r="B748" t="s">
        <v>734</v>
      </c>
      <c r="C748" t="s">
        <v>104</v>
      </c>
      <c r="D748">
        <v>2</v>
      </c>
      <c r="E748" t="s">
        <v>2589</v>
      </c>
      <c r="F748">
        <v>25510</v>
      </c>
      <c r="G748">
        <v>61</v>
      </c>
      <c r="H748" t="s">
        <v>2587</v>
      </c>
      <c r="I748">
        <v>0</v>
      </c>
      <c r="J748" s="7">
        <v>46064.407638888886</v>
      </c>
    </row>
    <row r="749" spans="1:10" ht="16" customHeight="1" x14ac:dyDescent="0.35">
      <c r="A749" t="s">
        <v>3341</v>
      </c>
      <c r="B749" t="s">
        <v>734</v>
      </c>
      <c r="C749" t="s">
        <v>104</v>
      </c>
      <c r="D749">
        <v>3</v>
      </c>
      <c r="E749" t="s">
        <v>2592</v>
      </c>
      <c r="F749">
        <v>22308</v>
      </c>
      <c r="G749">
        <v>52</v>
      </c>
      <c r="H749" t="s">
        <v>2593</v>
      </c>
      <c r="I749">
        <v>1</v>
      </c>
      <c r="J749" s="7">
        <v>46064.40902777778</v>
      </c>
    </row>
    <row r="750" spans="1:10" ht="16" customHeight="1" x14ac:dyDescent="0.35">
      <c r="A750" t="s">
        <v>3342</v>
      </c>
      <c r="B750" t="s">
        <v>734</v>
      </c>
      <c r="C750" t="s">
        <v>104</v>
      </c>
      <c r="D750">
        <v>4</v>
      </c>
      <c r="E750" t="s">
        <v>2595</v>
      </c>
      <c r="F750">
        <v>19105</v>
      </c>
      <c r="G750">
        <v>43</v>
      </c>
      <c r="H750" t="s">
        <v>2596</v>
      </c>
      <c r="I750">
        <v>0</v>
      </c>
      <c r="J750" s="7">
        <v>46064.410416666666</v>
      </c>
    </row>
    <row r="751" spans="1:10" ht="16" customHeight="1" x14ac:dyDescent="0.35">
      <c r="A751" t="s">
        <v>3343</v>
      </c>
      <c r="B751" t="s">
        <v>734</v>
      </c>
      <c r="C751" t="s">
        <v>104</v>
      </c>
      <c r="D751">
        <v>5</v>
      </c>
      <c r="E751" t="s">
        <v>2598</v>
      </c>
      <c r="F751">
        <v>15903</v>
      </c>
      <c r="G751">
        <v>33</v>
      </c>
      <c r="H751" t="s">
        <v>2587</v>
      </c>
      <c r="I751">
        <v>0</v>
      </c>
      <c r="J751" s="7">
        <v>46064.411805555559</v>
      </c>
    </row>
    <row r="752" spans="1:10" ht="16" customHeight="1" x14ac:dyDescent="0.35">
      <c r="A752" t="s">
        <v>3344</v>
      </c>
      <c r="B752" t="s">
        <v>735</v>
      </c>
      <c r="C752" t="s">
        <v>104</v>
      </c>
      <c r="D752">
        <v>1</v>
      </c>
      <c r="E752" t="s">
        <v>2586</v>
      </c>
      <c r="F752">
        <v>22803</v>
      </c>
      <c r="G752">
        <v>36</v>
      </c>
      <c r="H752" t="s">
        <v>2587</v>
      </c>
      <c r="I752">
        <v>0</v>
      </c>
      <c r="J752" s="7">
        <v>46064.411805555559</v>
      </c>
    </row>
    <row r="753" spans="1:10" ht="16" customHeight="1" x14ac:dyDescent="0.35">
      <c r="A753" t="s">
        <v>3345</v>
      </c>
      <c r="B753" t="s">
        <v>735</v>
      </c>
      <c r="C753" t="s">
        <v>104</v>
      </c>
      <c r="D753">
        <v>2</v>
      </c>
      <c r="E753" t="s">
        <v>2589</v>
      </c>
      <c r="F753">
        <v>20644</v>
      </c>
      <c r="G753">
        <v>114</v>
      </c>
      <c r="H753" t="s">
        <v>2587</v>
      </c>
      <c r="I753">
        <v>0</v>
      </c>
      <c r="J753" s="7">
        <v>46064.413194444445</v>
      </c>
    </row>
    <row r="754" spans="1:10" ht="16" customHeight="1" x14ac:dyDescent="0.35">
      <c r="A754" t="s">
        <v>3346</v>
      </c>
      <c r="B754" t="s">
        <v>735</v>
      </c>
      <c r="C754" t="s">
        <v>104</v>
      </c>
      <c r="D754">
        <v>3</v>
      </c>
      <c r="E754" t="s">
        <v>2592</v>
      </c>
      <c r="F754">
        <v>18484</v>
      </c>
      <c r="G754">
        <v>100</v>
      </c>
      <c r="H754" t="s">
        <v>2593</v>
      </c>
      <c r="I754">
        <v>0</v>
      </c>
      <c r="J754" s="7">
        <v>46064.414583333331</v>
      </c>
    </row>
    <row r="755" spans="1:10" ht="16" customHeight="1" x14ac:dyDescent="0.35">
      <c r="A755" t="s">
        <v>3347</v>
      </c>
      <c r="B755" t="s">
        <v>735</v>
      </c>
      <c r="C755" t="s">
        <v>104</v>
      </c>
      <c r="D755">
        <v>4</v>
      </c>
      <c r="E755" t="s">
        <v>2595</v>
      </c>
      <c r="F755">
        <v>16325</v>
      </c>
      <c r="G755">
        <v>86</v>
      </c>
      <c r="H755" t="s">
        <v>2596</v>
      </c>
      <c r="I755">
        <v>0</v>
      </c>
      <c r="J755" s="7">
        <v>46064.415972222225</v>
      </c>
    </row>
    <row r="756" spans="1:10" ht="16" customHeight="1" x14ac:dyDescent="0.35">
      <c r="A756" t="s">
        <v>3348</v>
      </c>
      <c r="B756" t="s">
        <v>735</v>
      </c>
      <c r="C756" t="s">
        <v>104</v>
      </c>
      <c r="D756">
        <v>5</v>
      </c>
      <c r="E756" t="s">
        <v>2598</v>
      </c>
      <c r="F756">
        <v>14166</v>
      </c>
      <c r="G756">
        <v>72</v>
      </c>
      <c r="H756" t="s">
        <v>2587</v>
      </c>
      <c r="I756">
        <v>0</v>
      </c>
      <c r="J756" s="7">
        <v>46064.417361111111</v>
      </c>
    </row>
    <row r="757" spans="1:10" ht="16" customHeight="1" x14ac:dyDescent="0.35">
      <c r="A757" t="s">
        <v>3349</v>
      </c>
      <c r="B757" t="s">
        <v>736</v>
      </c>
      <c r="C757" t="s">
        <v>104</v>
      </c>
      <c r="D757">
        <v>1</v>
      </c>
      <c r="E757" t="s">
        <v>2586</v>
      </c>
      <c r="F757">
        <v>23339</v>
      </c>
      <c r="G757">
        <v>78</v>
      </c>
      <c r="H757" t="s">
        <v>2587</v>
      </c>
      <c r="I757">
        <v>0</v>
      </c>
      <c r="J757" s="7">
        <v>46064.417361111111</v>
      </c>
    </row>
    <row r="758" spans="1:10" ht="16" customHeight="1" x14ac:dyDescent="0.35">
      <c r="A758" t="s">
        <v>3350</v>
      </c>
      <c r="B758" t="s">
        <v>736</v>
      </c>
      <c r="C758" t="s">
        <v>104</v>
      </c>
      <c r="D758">
        <v>2</v>
      </c>
      <c r="E758" t="s">
        <v>2589</v>
      </c>
      <c r="F758">
        <v>46821</v>
      </c>
      <c r="G758">
        <v>59</v>
      </c>
      <c r="H758" t="s">
        <v>2587</v>
      </c>
      <c r="I758">
        <v>0</v>
      </c>
      <c r="J758" s="7">
        <v>46064.418749999997</v>
      </c>
    </row>
    <row r="759" spans="1:10" ht="16" customHeight="1" x14ac:dyDescent="0.35">
      <c r="A759" t="s">
        <v>3351</v>
      </c>
      <c r="B759" t="s">
        <v>736</v>
      </c>
      <c r="C759" t="s">
        <v>104</v>
      </c>
      <c r="D759">
        <v>3</v>
      </c>
      <c r="E759" t="s">
        <v>2592</v>
      </c>
      <c r="F759">
        <v>42624</v>
      </c>
      <c r="G759">
        <v>163</v>
      </c>
      <c r="H759" t="s">
        <v>2593</v>
      </c>
      <c r="I759">
        <v>1</v>
      </c>
      <c r="J759" s="7">
        <v>46064.420138888891</v>
      </c>
    </row>
    <row r="760" spans="1:10" ht="16" customHeight="1" x14ac:dyDescent="0.35">
      <c r="A760" t="s">
        <v>3352</v>
      </c>
      <c r="B760" t="s">
        <v>736</v>
      </c>
      <c r="C760" t="s">
        <v>104</v>
      </c>
      <c r="D760">
        <v>4</v>
      </c>
      <c r="E760" t="s">
        <v>2595</v>
      </c>
      <c r="F760">
        <v>38427</v>
      </c>
      <c r="G760">
        <v>145</v>
      </c>
      <c r="H760" t="s">
        <v>2596</v>
      </c>
      <c r="I760">
        <v>0</v>
      </c>
      <c r="J760" s="7">
        <v>46064.421527777777</v>
      </c>
    </row>
    <row r="761" spans="1:10" ht="16" customHeight="1" x14ac:dyDescent="0.35">
      <c r="A761" t="s">
        <v>3353</v>
      </c>
      <c r="B761" t="s">
        <v>736</v>
      </c>
      <c r="C761" t="s">
        <v>104</v>
      </c>
      <c r="D761">
        <v>5</v>
      </c>
      <c r="E761" t="s">
        <v>2598</v>
      </c>
      <c r="F761">
        <v>34230</v>
      </c>
      <c r="G761">
        <v>126</v>
      </c>
      <c r="H761" t="s">
        <v>2587</v>
      </c>
      <c r="I761">
        <v>0</v>
      </c>
      <c r="J761" s="7">
        <v>46064.42291666667</v>
      </c>
    </row>
    <row r="762" spans="1:10" ht="16" customHeight="1" x14ac:dyDescent="0.35">
      <c r="A762" t="s">
        <v>3354</v>
      </c>
      <c r="B762" t="s">
        <v>737</v>
      </c>
      <c r="C762" t="s">
        <v>105</v>
      </c>
      <c r="D762">
        <v>1</v>
      </c>
      <c r="E762" t="s">
        <v>2586</v>
      </c>
      <c r="F762">
        <v>33678</v>
      </c>
      <c r="G762">
        <v>161</v>
      </c>
      <c r="H762" t="s">
        <v>2587</v>
      </c>
      <c r="I762">
        <v>0</v>
      </c>
      <c r="J762" s="7">
        <v>46065.401388888888</v>
      </c>
    </row>
    <row r="763" spans="1:10" ht="16" customHeight="1" x14ac:dyDescent="0.35">
      <c r="A763" t="s">
        <v>3355</v>
      </c>
      <c r="B763" t="s">
        <v>737</v>
      </c>
      <c r="C763" t="s">
        <v>105</v>
      </c>
      <c r="D763">
        <v>2</v>
      </c>
      <c r="E763" t="s">
        <v>2589</v>
      </c>
      <c r="F763">
        <v>28971</v>
      </c>
      <c r="G763">
        <v>133</v>
      </c>
      <c r="H763" t="s">
        <v>2587</v>
      </c>
      <c r="I763">
        <v>0</v>
      </c>
      <c r="J763" s="7">
        <v>46065.402777777781</v>
      </c>
    </row>
    <row r="764" spans="1:10" ht="16" customHeight="1" x14ac:dyDescent="0.35">
      <c r="A764" t="s">
        <v>3356</v>
      </c>
      <c r="B764" t="s">
        <v>737</v>
      </c>
      <c r="C764" t="s">
        <v>105</v>
      </c>
      <c r="D764">
        <v>3</v>
      </c>
      <c r="E764" t="s">
        <v>2592</v>
      </c>
      <c r="F764">
        <v>24264</v>
      </c>
      <c r="G764">
        <v>105</v>
      </c>
      <c r="H764" t="s">
        <v>2593</v>
      </c>
      <c r="I764">
        <v>1</v>
      </c>
      <c r="J764" s="7">
        <v>46065.404166666667</v>
      </c>
    </row>
    <row r="765" spans="1:10" ht="16" customHeight="1" x14ac:dyDescent="0.35">
      <c r="A765" t="s">
        <v>3357</v>
      </c>
      <c r="B765" t="s">
        <v>737</v>
      </c>
      <c r="C765" t="s">
        <v>105</v>
      </c>
      <c r="D765">
        <v>4</v>
      </c>
      <c r="E765" t="s">
        <v>2595</v>
      </c>
      <c r="F765">
        <v>50598</v>
      </c>
      <c r="G765">
        <v>77</v>
      </c>
      <c r="H765" t="s">
        <v>2596</v>
      </c>
      <c r="I765">
        <v>0</v>
      </c>
      <c r="J765" s="7">
        <v>46065.405555555553</v>
      </c>
    </row>
    <row r="766" spans="1:10" ht="16" customHeight="1" x14ac:dyDescent="0.35">
      <c r="A766" t="s">
        <v>3358</v>
      </c>
      <c r="B766" t="s">
        <v>737</v>
      </c>
      <c r="C766" t="s">
        <v>105</v>
      </c>
      <c r="D766">
        <v>5</v>
      </c>
      <c r="E766" t="s">
        <v>2598</v>
      </c>
      <c r="F766">
        <v>45891</v>
      </c>
      <c r="G766">
        <v>234</v>
      </c>
      <c r="H766" t="s">
        <v>2587</v>
      </c>
      <c r="I766">
        <v>0</v>
      </c>
      <c r="J766" s="7">
        <v>46065.406944444447</v>
      </c>
    </row>
    <row r="767" spans="1:10" ht="16" customHeight="1" x14ac:dyDescent="0.35">
      <c r="A767" t="s">
        <v>3359</v>
      </c>
      <c r="B767" t="s">
        <v>738</v>
      </c>
      <c r="C767" t="s">
        <v>105</v>
      </c>
      <c r="D767">
        <v>1</v>
      </c>
      <c r="E767" t="s">
        <v>2586</v>
      </c>
      <c r="F767">
        <v>22503</v>
      </c>
      <c r="G767">
        <v>69</v>
      </c>
      <c r="H767" t="s">
        <v>2587</v>
      </c>
      <c r="I767">
        <v>0</v>
      </c>
      <c r="J767" s="7">
        <v>46065.406944444447</v>
      </c>
    </row>
    <row r="768" spans="1:10" ht="16" customHeight="1" x14ac:dyDescent="0.35">
      <c r="A768" t="s">
        <v>3360</v>
      </c>
      <c r="B768" t="s">
        <v>738</v>
      </c>
      <c r="C768" t="s">
        <v>105</v>
      </c>
      <c r="D768">
        <v>2</v>
      </c>
      <c r="E768" t="s">
        <v>2589</v>
      </c>
      <c r="F768">
        <v>19931</v>
      </c>
      <c r="G768">
        <v>59</v>
      </c>
      <c r="H768" t="s">
        <v>2587</v>
      </c>
      <c r="I768">
        <v>0</v>
      </c>
      <c r="J768" s="7">
        <v>46065.408333333333</v>
      </c>
    </row>
    <row r="769" spans="1:10" ht="16" customHeight="1" x14ac:dyDescent="0.35">
      <c r="A769" t="s">
        <v>3361</v>
      </c>
      <c r="B769" t="s">
        <v>738</v>
      </c>
      <c r="C769" t="s">
        <v>105</v>
      </c>
      <c r="D769">
        <v>3</v>
      </c>
      <c r="E769" t="s">
        <v>2592</v>
      </c>
      <c r="F769">
        <v>17359</v>
      </c>
      <c r="G769">
        <v>50</v>
      </c>
      <c r="H769" t="s">
        <v>2593</v>
      </c>
      <c r="I769">
        <v>1</v>
      </c>
      <c r="J769" s="7">
        <v>46065.409722222219</v>
      </c>
    </row>
    <row r="770" spans="1:10" ht="16" customHeight="1" x14ac:dyDescent="0.35">
      <c r="A770" t="s">
        <v>3362</v>
      </c>
      <c r="B770" t="s">
        <v>738</v>
      </c>
      <c r="C770" t="s">
        <v>105</v>
      </c>
      <c r="D770">
        <v>4</v>
      </c>
      <c r="E770" t="s">
        <v>2595</v>
      </c>
      <c r="F770">
        <v>14787</v>
      </c>
      <c r="G770">
        <v>41</v>
      </c>
      <c r="H770" t="s">
        <v>2596</v>
      </c>
      <c r="I770">
        <v>0</v>
      </c>
      <c r="J770" s="7">
        <v>46065.411111111112</v>
      </c>
    </row>
    <row r="771" spans="1:10" ht="16" customHeight="1" x14ac:dyDescent="0.35">
      <c r="A771" t="s">
        <v>3363</v>
      </c>
      <c r="B771" t="s">
        <v>738</v>
      </c>
      <c r="C771" t="s">
        <v>105</v>
      </c>
      <c r="D771">
        <v>5</v>
      </c>
      <c r="E771" t="s">
        <v>2598</v>
      </c>
      <c r="F771">
        <v>29176</v>
      </c>
      <c r="G771">
        <v>31</v>
      </c>
      <c r="H771" t="s">
        <v>2587</v>
      </c>
      <c r="I771">
        <v>0</v>
      </c>
      <c r="J771" s="7">
        <v>46065.412499999999</v>
      </c>
    </row>
    <row r="772" spans="1:10" ht="16" customHeight="1" x14ac:dyDescent="0.35">
      <c r="A772" t="s">
        <v>3364</v>
      </c>
      <c r="B772" t="s">
        <v>739</v>
      </c>
      <c r="C772" t="s">
        <v>105</v>
      </c>
      <c r="D772">
        <v>1</v>
      </c>
      <c r="E772" t="s">
        <v>2586</v>
      </c>
      <c r="F772">
        <v>34133</v>
      </c>
      <c r="G772">
        <v>33</v>
      </c>
      <c r="H772" t="s">
        <v>2587</v>
      </c>
      <c r="I772">
        <v>0</v>
      </c>
      <c r="J772" s="7">
        <v>46065.412499999999</v>
      </c>
    </row>
    <row r="773" spans="1:10" ht="16" customHeight="1" x14ac:dyDescent="0.35">
      <c r="A773" t="s">
        <v>3365</v>
      </c>
      <c r="B773" t="s">
        <v>739</v>
      </c>
      <c r="C773" t="s">
        <v>105</v>
      </c>
      <c r="D773">
        <v>2</v>
      </c>
      <c r="E773" t="s">
        <v>2589</v>
      </c>
      <c r="F773">
        <v>30834</v>
      </c>
      <c r="G773">
        <v>111</v>
      </c>
      <c r="H773" t="s">
        <v>2587</v>
      </c>
      <c r="I773">
        <v>0</v>
      </c>
      <c r="J773" s="7">
        <v>46065.413888888892</v>
      </c>
    </row>
    <row r="774" spans="1:10" ht="16" customHeight="1" x14ac:dyDescent="0.35">
      <c r="A774" t="s">
        <v>3366</v>
      </c>
      <c r="B774" t="s">
        <v>739</v>
      </c>
      <c r="C774" t="s">
        <v>105</v>
      </c>
      <c r="D774">
        <v>3</v>
      </c>
      <c r="E774" t="s">
        <v>2592</v>
      </c>
      <c r="F774">
        <v>27534</v>
      </c>
      <c r="G774">
        <v>97</v>
      </c>
      <c r="H774" t="s">
        <v>2593</v>
      </c>
      <c r="I774">
        <v>1</v>
      </c>
      <c r="J774" s="7">
        <v>46065.415277777778</v>
      </c>
    </row>
    <row r="775" spans="1:10" ht="16" customHeight="1" x14ac:dyDescent="0.35">
      <c r="A775" t="s">
        <v>3367</v>
      </c>
      <c r="B775" t="s">
        <v>739</v>
      </c>
      <c r="C775" t="s">
        <v>105</v>
      </c>
      <c r="D775">
        <v>4</v>
      </c>
      <c r="E775" t="s">
        <v>2595</v>
      </c>
      <c r="F775">
        <v>24235</v>
      </c>
      <c r="G775">
        <v>83</v>
      </c>
      <c r="H775" t="s">
        <v>2596</v>
      </c>
      <c r="I775">
        <v>0</v>
      </c>
      <c r="J775" s="7">
        <v>46065.416666666664</v>
      </c>
    </row>
    <row r="776" spans="1:10" ht="16" customHeight="1" x14ac:dyDescent="0.35">
      <c r="A776" t="s">
        <v>3368</v>
      </c>
      <c r="B776" t="s">
        <v>739</v>
      </c>
      <c r="C776" t="s">
        <v>105</v>
      </c>
      <c r="D776">
        <v>5</v>
      </c>
      <c r="E776" t="s">
        <v>2598</v>
      </c>
      <c r="F776">
        <v>20935</v>
      </c>
      <c r="G776">
        <v>69</v>
      </c>
      <c r="H776" t="s">
        <v>2587</v>
      </c>
      <c r="I776">
        <v>0</v>
      </c>
      <c r="J776" s="7">
        <v>46065.418055555558</v>
      </c>
    </row>
    <row r="777" spans="1:10" ht="16" customHeight="1" x14ac:dyDescent="0.35">
      <c r="A777" t="s">
        <v>3369</v>
      </c>
      <c r="B777" t="s">
        <v>740</v>
      </c>
      <c r="C777" t="s">
        <v>105</v>
      </c>
      <c r="D777">
        <v>1</v>
      </c>
      <c r="E777" t="s">
        <v>2586</v>
      </c>
      <c r="F777">
        <v>9207</v>
      </c>
      <c r="G777">
        <v>74</v>
      </c>
      <c r="H777" t="s">
        <v>2587</v>
      </c>
      <c r="I777">
        <v>0</v>
      </c>
      <c r="J777" s="7">
        <v>46065.418055555558</v>
      </c>
    </row>
    <row r="778" spans="1:10" ht="16" customHeight="1" x14ac:dyDescent="0.35">
      <c r="A778" t="s">
        <v>3370</v>
      </c>
      <c r="B778" t="s">
        <v>740</v>
      </c>
      <c r="C778" t="s">
        <v>105</v>
      </c>
      <c r="D778">
        <v>2</v>
      </c>
      <c r="E778" t="s">
        <v>2589</v>
      </c>
      <c r="F778">
        <v>18844</v>
      </c>
      <c r="G778">
        <v>55</v>
      </c>
      <c r="H778" t="s">
        <v>2587</v>
      </c>
      <c r="I778">
        <v>0</v>
      </c>
      <c r="J778" s="7">
        <v>46065.419444444444</v>
      </c>
    </row>
    <row r="779" spans="1:10" ht="16" customHeight="1" x14ac:dyDescent="0.35">
      <c r="A779" t="s">
        <v>3371</v>
      </c>
      <c r="B779" t="s">
        <v>740</v>
      </c>
      <c r="C779" t="s">
        <v>105</v>
      </c>
      <c r="D779">
        <v>3</v>
      </c>
      <c r="E779" t="s">
        <v>2592</v>
      </c>
      <c r="F779">
        <v>17122</v>
      </c>
      <c r="G779">
        <v>159</v>
      </c>
      <c r="H779" t="s">
        <v>2593</v>
      </c>
      <c r="I779">
        <v>1</v>
      </c>
      <c r="J779" s="7">
        <v>46065.42083333333</v>
      </c>
    </row>
    <row r="780" spans="1:10" ht="16" customHeight="1" x14ac:dyDescent="0.35">
      <c r="A780" t="s">
        <v>3372</v>
      </c>
      <c r="B780" t="s">
        <v>740</v>
      </c>
      <c r="C780" t="s">
        <v>105</v>
      </c>
      <c r="D780">
        <v>4</v>
      </c>
      <c r="E780" t="s">
        <v>2595</v>
      </c>
      <c r="F780">
        <v>15399</v>
      </c>
      <c r="G780">
        <v>141</v>
      </c>
      <c r="H780" t="s">
        <v>2596</v>
      </c>
      <c r="I780">
        <v>0</v>
      </c>
      <c r="J780" s="7">
        <v>46065.422222222223</v>
      </c>
    </row>
    <row r="781" spans="1:10" ht="16" customHeight="1" x14ac:dyDescent="0.35">
      <c r="A781" t="s">
        <v>3373</v>
      </c>
      <c r="B781" t="s">
        <v>740</v>
      </c>
      <c r="C781" t="s">
        <v>105</v>
      </c>
      <c r="D781">
        <v>5</v>
      </c>
      <c r="E781" t="s">
        <v>2598</v>
      </c>
      <c r="F781">
        <v>13676</v>
      </c>
      <c r="G781">
        <v>122</v>
      </c>
      <c r="H781" t="s">
        <v>2587</v>
      </c>
      <c r="I781">
        <v>0</v>
      </c>
      <c r="J781" s="7">
        <v>46065.423611111109</v>
      </c>
    </row>
    <row r="782" spans="1:10" ht="16" customHeight="1" x14ac:dyDescent="0.35">
      <c r="A782" t="s">
        <v>3374</v>
      </c>
      <c r="B782" t="s">
        <v>741</v>
      </c>
      <c r="C782" t="s">
        <v>106</v>
      </c>
      <c r="D782">
        <v>1</v>
      </c>
      <c r="E782" t="s">
        <v>2586</v>
      </c>
      <c r="F782">
        <v>17678</v>
      </c>
      <c r="G782">
        <v>155</v>
      </c>
      <c r="H782" t="s">
        <v>2587</v>
      </c>
      <c r="I782">
        <v>0</v>
      </c>
      <c r="J782" s="7">
        <v>46066.402083333334</v>
      </c>
    </row>
    <row r="783" spans="1:10" ht="16" customHeight="1" x14ac:dyDescent="0.35">
      <c r="A783" t="s">
        <v>3375</v>
      </c>
      <c r="B783" t="s">
        <v>741</v>
      </c>
      <c r="C783" t="s">
        <v>106</v>
      </c>
      <c r="D783">
        <v>2</v>
      </c>
      <c r="E783" t="s">
        <v>2589</v>
      </c>
      <c r="F783">
        <v>15131</v>
      </c>
      <c r="G783">
        <v>127</v>
      </c>
      <c r="H783" t="s">
        <v>2587</v>
      </c>
      <c r="I783">
        <v>0</v>
      </c>
      <c r="J783" s="7">
        <v>46066.40347222222</v>
      </c>
    </row>
    <row r="784" spans="1:10" ht="16" customHeight="1" x14ac:dyDescent="0.35">
      <c r="A784" t="s">
        <v>3376</v>
      </c>
      <c r="B784" t="s">
        <v>741</v>
      </c>
      <c r="C784" t="s">
        <v>106</v>
      </c>
      <c r="D784">
        <v>3</v>
      </c>
      <c r="E784" t="s">
        <v>2592</v>
      </c>
      <c r="F784">
        <v>29383</v>
      </c>
      <c r="G784">
        <v>99</v>
      </c>
      <c r="H784" t="s">
        <v>2593</v>
      </c>
      <c r="I784">
        <v>0</v>
      </c>
      <c r="J784" s="7">
        <v>46066.404861111114</v>
      </c>
    </row>
    <row r="785" spans="1:10" ht="16" customHeight="1" x14ac:dyDescent="0.35">
      <c r="A785" t="s">
        <v>3377</v>
      </c>
      <c r="B785" t="s">
        <v>741</v>
      </c>
      <c r="C785" t="s">
        <v>106</v>
      </c>
      <c r="D785">
        <v>4</v>
      </c>
      <c r="E785" t="s">
        <v>2595</v>
      </c>
      <c r="F785">
        <v>26836</v>
      </c>
      <c r="G785">
        <v>71</v>
      </c>
      <c r="H785" t="s">
        <v>2596</v>
      </c>
      <c r="I785">
        <v>0</v>
      </c>
      <c r="J785" s="7">
        <v>46066.40625</v>
      </c>
    </row>
    <row r="786" spans="1:10" ht="16" customHeight="1" x14ac:dyDescent="0.35">
      <c r="A786" t="s">
        <v>3378</v>
      </c>
      <c r="B786" t="s">
        <v>741</v>
      </c>
      <c r="C786" t="s">
        <v>106</v>
      </c>
      <c r="D786">
        <v>5</v>
      </c>
      <c r="E786" t="s">
        <v>2598</v>
      </c>
      <c r="F786">
        <v>24288</v>
      </c>
      <c r="G786">
        <v>227</v>
      </c>
      <c r="H786" t="s">
        <v>2587</v>
      </c>
      <c r="I786">
        <v>0</v>
      </c>
      <c r="J786" s="7">
        <v>46066.407638888886</v>
      </c>
    </row>
    <row r="787" spans="1:10" ht="16" customHeight="1" x14ac:dyDescent="0.35">
      <c r="A787" t="s">
        <v>3379</v>
      </c>
      <c r="B787" t="s">
        <v>742</v>
      </c>
      <c r="C787" t="s">
        <v>106</v>
      </c>
      <c r="D787">
        <v>1</v>
      </c>
      <c r="E787" t="s">
        <v>2586</v>
      </c>
      <c r="F787">
        <v>43689</v>
      </c>
      <c r="G787">
        <v>67</v>
      </c>
      <c r="H787" t="s">
        <v>2587</v>
      </c>
      <c r="I787">
        <v>0</v>
      </c>
      <c r="J787" s="7">
        <v>46066.407638888886</v>
      </c>
    </row>
    <row r="788" spans="1:10" ht="16" customHeight="1" x14ac:dyDescent="0.35">
      <c r="A788" t="s">
        <v>3380</v>
      </c>
      <c r="B788" t="s">
        <v>742</v>
      </c>
      <c r="C788" t="s">
        <v>106</v>
      </c>
      <c r="D788">
        <v>2</v>
      </c>
      <c r="E788" t="s">
        <v>2589</v>
      </c>
      <c r="F788">
        <v>38570</v>
      </c>
      <c r="G788">
        <v>57</v>
      </c>
      <c r="H788" t="s">
        <v>2587</v>
      </c>
      <c r="I788">
        <v>0</v>
      </c>
      <c r="J788" s="7">
        <v>46066.40902777778</v>
      </c>
    </row>
    <row r="789" spans="1:10" ht="16" customHeight="1" x14ac:dyDescent="0.35">
      <c r="A789" t="s">
        <v>3381</v>
      </c>
      <c r="B789" t="s">
        <v>742</v>
      </c>
      <c r="C789" t="s">
        <v>106</v>
      </c>
      <c r="D789">
        <v>3</v>
      </c>
      <c r="E789" t="s">
        <v>2592</v>
      </c>
      <c r="F789">
        <v>33451</v>
      </c>
      <c r="G789">
        <v>48</v>
      </c>
      <c r="H789" t="s">
        <v>2593</v>
      </c>
      <c r="I789">
        <v>1</v>
      </c>
      <c r="J789" s="7">
        <v>46066.410416666666</v>
      </c>
    </row>
    <row r="790" spans="1:10" ht="16" customHeight="1" x14ac:dyDescent="0.35">
      <c r="A790" t="s">
        <v>3382</v>
      </c>
      <c r="B790" t="s">
        <v>742</v>
      </c>
      <c r="C790" t="s">
        <v>106</v>
      </c>
      <c r="D790">
        <v>4</v>
      </c>
      <c r="E790" t="s">
        <v>2595</v>
      </c>
      <c r="F790">
        <v>28331</v>
      </c>
      <c r="G790">
        <v>39</v>
      </c>
      <c r="H790" t="s">
        <v>2596</v>
      </c>
      <c r="I790">
        <v>0</v>
      </c>
      <c r="J790" s="7">
        <v>46066.411805555559</v>
      </c>
    </row>
    <row r="791" spans="1:10" ht="16" customHeight="1" x14ac:dyDescent="0.35">
      <c r="A791" t="s">
        <v>3383</v>
      </c>
      <c r="B791" t="s">
        <v>742</v>
      </c>
      <c r="C791" t="s">
        <v>106</v>
      </c>
      <c r="D791">
        <v>5</v>
      </c>
      <c r="E791" t="s">
        <v>2598</v>
      </c>
      <c r="F791">
        <v>56972</v>
      </c>
      <c r="G791">
        <v>29</v>
      </c>
      <c r="H791" t="s">
        <v>2587</v>
      </c>
      <c r="I791">
        <v>0</v>
      </c>
      <c r="J791" s="7">
        <v>46066.413194444445</v>
      </c>
    </row>
    <row r="792" spans="1:10" ht="16" customHeight="1" x14ac:dyDescent="0.35">
      <c r="A792" t="s">
        <v>3384</v>
      </c>
      <c r="B792" t="s">
        <v>743</v>
      </c>
      <c r="C792" t="s">
        <v>106</v>
      </c>
      <c r="D792">
        <v>1</v>
      </c>
      <c r="E792" t="s">
        <v>2586</v>
      </c>
      <c r="F792">
        <v>35633</v>
      </c>
      <c r="G792">
        <v>122</v>
      </c>
      <c r="H792" t="s">
        <v>2587</v>
      </c>
      <c r="I792">
        <v>0</v>
      </c>
      <c r="J792" s="7">
        <v>46066.413194444445</v>
      </c>
    </row>
    <row r="793" spans="1:10" ht="16" customHeight="1" x14ac:dyDescent="0.35">
      <c r="A793" t="s">
        <v>3385</v>
      </c>
      <c r="B793" t="s">
        <v>743</v>
      </c>
      <c r="C793" t="s">
        <v>106</v>
      </c>
      <c r="D793">
        <v>2</v>
      </c>
      <c r="E793" t="s">
        <v>2589</v>
      </c>
      <c r="F793">
        <v>32116</v>
      </c>
      <c r="G793">
        <v>108</v>
      </c>
      <c r="H793" t="s">
        <v>2587</v>
      </c>
      <c r="I793">
        <v>0</v>
      </c>
      <c r="J793" s="7">
        <v>46066.414583333331</v>
      </c>
    </row>
    <row r="794" spans="1:10" ht="16" customHeight="1" x14ac:dyDescent="0.35">
      <c r="A794" t="s">
        <v>3386</v>
      </c>
      <c r="B794" t="s">
        <v>743</v>
      </c>
      <c r="C794" t="s">
        <v>106</v>
      </c>
      <c r="D794">
        <v>3</v>
      </c>
      <c r="E794" t="s">
        <v>2592</v>
      </c>
      <c r="F794">
        <v>28598</v>
      </c>
      <c r="G794">
        <v>94</v>
      </c>
      <c r="H794" t="s">
        <v>2593</v>
      </c>
      <c r="I794">
        <v>0</v>
      </c>
      <c r="J794" s="7">
        <v>46066.415972222225</v>
      </c>
    </row>
    <row r="795" spans="1:10" ht="16" customHeight="1" x14ac:dyDescent="0.35">
      <c r="A795" t="s">
        <v>3387</v>
      </c>
      <c r="B795" t="s">
        <v>743</v>
      </c>
      <c r="C795" t="s">
        <v>106</v>
      </c>
      <c r="D795">
        <v>4</v>
      </c>
      <c r="E795" t="s">
        <v>2595</v>
      </c>
      <c r="F795">
        <v>25080</v>
      </c>
      <c r="G795">
        <v>80</v>
      </c>
      <c r="H795" t="s">
        <v>2596</v>
      </c>
      <c r="I795">
        <v>0</v>
      </c>
      <c r="J795" s="7">
        <v>46066.417361111111</v>
      </c>
    </row>
    <row r="796" spans="1:10" ht="16" customHeight="1" x14ac:dyDescent="0.35">
      <c r="A796" t="s">
        <v>3388</v>
      </c>
      <c r="B796" t="s">
        <v>743</v>
      </c>
      <c r="C796" t="s">
        <v>106</v>
      </c>
      <c r="D796">
        <v>5</v>
      </c>
      <c r="E796" t="s">
        <v>2598</v>
      </c>
      <c r="F796">
        <v>21562</v>
      </c>
      <c r="G796">
        <v>66</v>
      </c>
      <c r="H796" t="s">
        <v>2587</v>
      </c>
      <c r="I796">
        <v>0</v>
      </c>
      <c r="J796" s="7">
        <v>46066.418749999997</v>
      </c>
    </row>
    <row r="797" spans="1:10" ht="16" customHeight="1" x14ac:dyDescent="0.35">
      <c r="A797" t="s">
        <v>3389</v>
      </c>
      <c r="B797" t="s">
        <v>744</v>
      </c>
      <c r="C797" t="s">
        <v>106</v>
      </c>
      <c r="D797">
        <v>1</v>
      </c>
      <c r="E797" t="s">
        <v>2586</v>
      </c>
      <c r="F797">
        <v>21777</v>
      </c>
      <c r="G797">
        <v>70</v>
      </c>
      <c r="H797" t="s">
        <v>2587</v>
      </c>
      <c r="I797">
        <v>0</v>
      </c>
      <c r="J797" s="7">
        <v>46066.418749999997</v>
      </c>
    </row>
    <row r="798" spans="1:10" ht="16" customHeight="1" x14ac:dyDescent="0.35">
      <c r="A798" t="s">
        <v>3390</v>
      </c>
      <c r="B798" t="s">
        <v>744</v>
      </c>
      <c r="C798" t="s">
        <v>106</v>
      </c>
      <c r="D798">
        <v>2</v>
      </c>
      <c r="E798" t="s">
        <v>2589</v>
      </c>
      <c r="F798">
        <v>45531</v>
      </c>
      <c r="G798">
        <v>51</v>
      </c>
      <c r="H798" t="s">
        <v>2587</v>
      </c>
      <c r="I798">
        <v>0</v>
      </c>
      <c r="J798" s="7">
        <v>46066.420138888891</v>
      </c>
    </row>
    <row r="799" spans="1:10" ht="16" customHeight="1" x14ac:dyDescent="0.35">
      <c r="A799" t="s">
        <v>3391</v>
      </c>
      <c r="B799" t="s">
        <v>744</v>
      </c>
      <c r="C799" t="s">
        <v>106</v>
      </c>
      <c r="D799">
        <v>3</v>
      </c>
      <c r="E799" t="s">
        <v>2592</v>
      </c>
      <c r="F799">
        <v>41285</v>
      </c>
      <c r="G799">
        <v>155</v>
      </c>
      <c r="H799" t="s">
        <v>2593</v>
      </c>
      <c r="I799">
        <v>1</v>
      </c>
      <c r="J799" s="7">
        <v>46066.421527777777</v>
      </c>
    </row>
    <row r="800" spans="1:10" ht="16" customHeight="1" x14ac:dyDescent="0.35">
      <c r="A800" t="s">
        <v>3392</v>
      </c>
      <c r="B800" t="s">
        <v>744</v>
      </c>
      <c r="C800" t="s">
        <v>106</v>
      </c>
      <c r="D800">
        <v>4</v>
      </c>
      <c r="E800" t="s">
        <v>2595</v>
      </c>
      <c r="F800">
        <v>37040</v>
      </c>
      <c r="G800">
        <v>137</v>
      </c>
      <c r="H800" t="s">
        <v>2596</v>
      </c>
      <c r="I800">
        <v>0</v>
      </c>
      <c r="J800" s="7">
        <v>46066.42291666667</v>
      </c>
    </row>
    <row r="801" spans="1:10" ht="16" customHeight="1" x14ac:dyDescent="0.35">
      <c r="A801" t="s">
        <v>3393</v>
      </c>
      <c r="B801" t="s">
        <v>744</v>
      </c>
      <c r="C801" t="s">
        <v>106</v>
      </c>
      <c r="D801">
        <v>5</v>
      </c>
      <c r="E801" t="s">
        <v>2598</v>
      </c>
      <c r="F801">
        <v>32794</v>
      </c>
      <c r="G801">
        <v>118</v>
      </c>
      <c r="H801" t="s">
        <v>2587</v>
      </c>
      <c r="I801">
        <v>0</v>
      </c>
      <c r="J801" s="7">
        <v>46066.424305555556</v>
      </c>
    </row>
    <row r="802" spans="1:10" ht="16" customHeight="1" x14ac:dyDescent="0.35">
      <c r="A802" t="s">
        <v>3394</v>
      </c>
      <c r="B802" t="s">
        <v>745</v>
      </c>
      <c r="C802" t="s">
        <v>107</v>
      </c>
      <c r="D802">
        <v>1</v>
      </c>
      <c r="E802" t="s">
        <v>2586</v>
      </c>
      <c r="F802">
        <v>12398</v>
      </c>
      <c r="G802">
        <v>50</v>
      </c>
      <c r="H802" t="s">
        <v>2587</v>
      </c>
      <c r="I802">
        <v>0</v>
      </c>
      <c r="J802" s="7">
        <v>46067.402777777781</v>
      </c>
    </row>
    <row r="803" spans="1:10" ht="16" customHeight="1" x14ac:dyDescent="0.35">
      <c r="A803" t="s">
        <v>3395</v>
      </c>
      <c r="B803" t="s">
        <v>745</v>
      </c>
      <c r="C803" t="s">
        <v>107</v>
      </c>
      <c r="D803">
        <v>2</v>
      </c>
      <c r="E803" t="s">
        <v>2589</v>
      </c>
      <c r="F803">
        <v>10554</v>
      </c>
      <c r="G803">
        <v>40</v>
      </c>
      <c r="H803" t="s">
        <v>2587</v>
      </c>
      <c r="I803">
        <v>0</v>
      </c>
      <c r="J803" s="7">
        <v>46067.404166666667</v>
      </c>
    </row>
    <row r="804" spans="1:10" ht="16" customHeight="1" x14ac:dyDescent="0.35">
      <c r="A804" t="s">
        <v>3396</v>
      </c>
      <c r="B804" t="s">
        <v>745</v>
      </c>
      <c r="C804" t="s">
        <v>107</v>
      </c>
      <c r="D804">
        <v>3</v>
      </c>
      <c r="E804" t="s">
        <v>2592</v>
      </c>
      <c r="F804">
        <v>20870</v>
      </c>
      <c r="G804">
        <v>31</v>
      </c>
      <c r="H804" t="s">
        <v>2593</v>
      </c>
      <c r="I804">
        <v>0</v>
      </c>
      <c r="J804" s="7">
        <v>46067.405555555553</v>
      </c>
    </row>
    <row r="805" spans="1:10" ht="16" customHeight="1" x14ac:dyDescent="0.35">
      <c r="A805" t="s">
        <v>3397</v>
      </c>
      <c r="B805" t="s">
        <v>745</v>
      </c>
      <c r="C805" t="s">
        <v>107</v>
      </c>
      <c r="D805">
        <v>4</v>
      </c>
      <c r="E805" t="s">
        <v>2595</v>
      </c>
      <c r="F805">
        <v>19026</v>
      </c>
      <c r="G805">
        <v>22</v>
      </c>
      <c r="H805" t="s">
        <v>2596</v>
      </c>
      <c r="I805">
        <v>0</v>
      </c>
      <c r="J805" s="7">
        <v>46067.406944444447</v>
      </c>
    </row>
    <row r="806" spans="1:10" ht="16" customHeight="1" x14ac:dyDescent="0.35">
      <c r="A806" t="s">
        <v>3398</v>
      </c>
      <c r="B806" t="s">
        <v>745</v>
      </c>
      <c r="C806" t="s">
        <v>107</v>
      </c>
      <c r="D806">
        <v>5</v>
      </c>
      <c r="E806" t="s">
        <v>2598</v>
      </c>
      <c r="F806">
        <v>17182</v>
      </c>
      <c r="G806">
        <v>74</v>
      </c>
      <c r="H806" t="s">
        <v>2587</v>
      </c>
      <c r="I806">
        <v>0</v>
      </c>
      <c r="J806" s="7">
        <v>46067.408333333333</v>
      </c>
    </row>
    <row r="807" spans="1:10" ht="16" customHeight="1" x14ac:dyDescent="0.35">
      <c r="A807" t="s">
        <v>3399</v>
      </c>
      <c r="B807" t="s">
        <v>746</v>
      </c>
      <c r="C807" t="s">
        <v>107</v>
      </c>
      <c r="D807">
        <v>1</v>
      </c>
      <c r="E807" t="s">
        <v>2586</v>
      </c>
      <c r="F807">
        <v>21393</v>
      </c>
      <c r="G807">
        <v>97</v>
      </c>
      <c r="H807" t="s">
        <v>2587</v>
      </c>
      <c r="I807">
        <v>0</v>
      </c>
      <c r="J807" s="7">
        <v>46067.408333333333</v>
      </c>
    </row>
    <row r="808" spans="1:10" ht="16" customHeight="1" x14ac:dyDescent="0.35">
      <c r="A808" t="s">
        <v>3400</v>
      </c>
      <c r="B808" t="s">
        <v>746</v>
      </c>
      <c r="C808" t="s">
        <v>107</v>
      </c>
      <c r="D808">
        <v>2</v>
      </c>
      <c r="E808" t="s">
        <v>2589</v>
      </c>
      <c r="F808">
        <v>18822</v>
      </c>
      <c r="G808">
        <v>83</v>
      </c>
      <c r="H808" t="s">
        <v>2587</v>
      </c>
      <c r="I808">
        <v>0</v>
      </c>
      <c r="J808" s="7">
        <v>46067.409722222219</v>
      </c>
    </row>
    <row r="809" spans="1:10" ht="16" customHeight="1" x14ac:dyDescent="0.35">
      <c r="A809" t="s">
        <v>3401</v>
      </c>
      <c r="B809" t="s">
        <v>746</v>
      </c>
      <c r="C809" t="s">
        <v>107</v>
      </c>
      <c r="D809">
        <v>3</v>
      </c>
      <c r="E809" t="s">
        <v>2592</v>
      </c>
      <c r="F809">
        <v>16250</v>
      </c>
      <c r="G809">
        <v>69</v>
      </c>
      <c r="H809" t="s">
        <v>2593</v>
      </c>
      <c r="I809">
        <v>1</v>
      </c>
      <c r="J809" s="7">
        <v>46067.411111111112</v>
      </c>
    </row>
    <row r="810" spans="1:10" ht="16" customHeight="1" x14ac:dyDescent="0.35">
      <c r="A810" t="s">
        <v>3402</v>
      </c>
      <c r="B810" t="s">
        <v>746</v>
      </c>
      <c r="C810" t="s">
        <v>107</v>
      </c>
      <c r="D810">
        <v>4</v>
      </c>
      <c r="E810" t="s">
        <v>2595</v>
      </c>
      <c r="F810">
        <v>13678</v>
      </c>
      <c r="G810">
        <v>55</v>
      </c>
      <c r="H810" t="s">
        <v>2596</v>
      </c>
      <c r="I810">
        <v>0</v>
      </c>
      <c r="J810" s="7">
        <v>46067.412499999999</v>
      </c>
    </row>
    <row r="811" spans="1:10" ht="16" customHeight="1" x14ac:dyDescent="0.35">
      <c r="A811" t="s">
        <v>3403</v>
      </c>
      <c r="B811" t="s">
        <v>746</v>
      </c>
      <c r="C811" t="s">
        <v>107</v>
      </c>
      <c r="D811">
        <v>5</v>
      </c>
      <c r="E811" t="s">
        <v>2598</v>
      </c>
      <c r="F811">
        <v>28066</v>
      </c>
      <c r="G811">
        <v>41</v>
      </c>
      <c r="H811" t="s">
        <v>2587</v>
      </c>
      <c r="I811">
        <v>0</v>
      </c>
      <c r="J811" s="7">
        <v>46067.413888888892</v>
      </c>
    </row>
    <row r="812" spans="1:10" ht="16" customHeight="1" x14ac:dyDescent="0.35">
      <c r="A812" t="s">
        <v>3404</v>
      </c>
      <c r="B812" t="s">
        <v>747</v>
      </c>
      <c r="C812" t="s">
        <v>107</v>
      </c>
      <c r="D812">
        <v>1</v>
      </c>
      <c r="E812" t="s">
        <v>2586</v>
      </c>
      <c r="F812">
        <v>32710</v>
      </c>
      <c r="G812">
        <v>159</v>
      </c>
      <c r="H812" t="s">
        <v>2587</v>
      </c>
      <c r="I812">
        <v>0</v>
      </c>
      <c r="J812" s="7">
        <v>46067.413888888892</v>
      </c>
    </row>
    <row r="813" spans="1:10" ht="16" customHeight="1" x14ac:dyDescent="0.35">
      <c r="A813" t="s">
        <v>3405</v>
      </c>
      <c r="B813" t="s">
        <v>747</v>
      </c>
      <c r="C813" t="s">
        <v>107</v>
      </c>
      <c r="D813">
        <v>2</v>
      </c>
      <c r="E813" t="s">
        <v>2589</v>
      </c>
      <c r="F813">
        <v>29411</v>
      </c>
      <c r="G813">
        <v>140</v>
      </c>
      <c r="H813" t="s">
        <v>2587</v>
      </c>
      <c r="I813">
        <v>0</v>
      </c>
      <c r="J813" s="7">
        <v>46067.415277777778</v>
      </c>
    </row>
    <row r="814" spans="1:10" ht="16" customHeight="1" x14ac:dyDescent="0.35">
      <c r="A814" t="s">
        <v>3406</v>
      </c>
      <c r="B814" t="s">
        <v>747</v>
      </c>
      <c r="C814" t="s">
        <v>107</v>
      </c>
      <c r="D814">
        <v>3</v>
      </c>
      <c r="E814" t="s">
        <v>2592</v>
      </c>
      <c r="F814">
        <v>26111</v>
      </c>
      <c r="G814">
        <v>121</v>
      </c>
      <c r="H814" t="s">
        <v>2593</v>
      </c>
      <c r="I814">
        <v>0</v>
      </c>
      <c r="J814" s="7">
        <v>46067.416666666664</v>
      </c>
    </row>
    <row r="815" spans="1:10" ht="16" customHeight="1" x14ac:dyDescent="0.35">
      <c r="A815" t="s">
        <v>3407</v>
      </c>
      <c r="B815" t="s">
        <v>747</v>
      </c>
      <c r="C815" t="s">
        <v>107</v>
      </c>
      <c r="D815">
        <v>4</v>
      </c>
      <c r="E815" t="s">
        <v>2595</v>
      </c>
      <c r="F815">
        <v>22811</v>
      </c>
      <c r="G815">
        <v>103</v>
      </c>
      <c r="H815" t="s">
        <v>2596</v>
      </c>
      <c r="I815">
        <v>0</v>
      </c>
      <c r="J815" s="7">
        <v>46067.418055555558</v>
      </c>
    </row>
    <row r="816" spans="1:10" ht="16" customHeight="1" x14ac:dyDescent="0.35">
      <c r="A816" t="s">
        <v>3408</v>
      </c>
      <c r="B816" t="s">
        <v>747</v>
      </c>
      <c r="C816" t="s">
        <v>107</v>
      </c>
      <c r="D816">
        <v>5</v>
      </c>
      <c r="E816" t="s">
        <v>2598</v>
      </c>
      <c r="F816">
        <v>19512</v>
      </c>
      <c r="G816">
        <v>84</v>
      </c>
      <c r="H816" t="s">
        <v>2587</v>
      </c>
      <c r="I816">
        <v>0</v>
      </c>
      <c r="J816" s="7">
        <v>46067.419444444444</v>
      </c>
    </row>
    <row r="817" spans="1:10" ht="16" customHeight="1" x14ac:dyDescent="0.35">
      <c r="A817" t="s">
        <v>3409</v>
      </c>
      <c r="B817" t="s">
        <v>748</v>
      </c>
      <c r="C817" t="s">
        <v>107</v>
      </c>
      <c r="D817">
        <v>1</v>
      </c>
      <c r="E817" t="s">
        <v>2586</v>
      </c>
      <c r="F817">
        <v>19544</v>
      </c>
      <c r="G817">
        <v>82</v>
      </c>
      <c r="H817" t="s">
        <v>2587</v>
      </c>
      <c r="I817">
        <v>0</v>
      </c>
      <c r="J817" s="7">
        <v>46067.419444444444</v>
      </c>
    </row>
    <row r="818" spans="1:10" ht="16" customHeight="1" x14ac:dyDescent="0.35">
      <c r="A818" t="s">
        <v>3410</v>
      </c>
      <c r="B818" t="s">
        <v>748</v>
      </c>
      <c r="C818" t="s">
        <v>107</v>
      </c>
      <c r="D818">
        <v>2</v>
      </c>
      <c r="E818" t="s">
        <v>2589</v>
      </c>
      <c r="F818">
        <v>17846</v>
      </c>
      <c r="G818">
        <v>59</v>
      </c>
      <c r="H818" t="s">
        <v>2587</v>
      </c>
      <c r="I818">
        <v>0</v>
      </c>
      <c r="J818" s="7">
        <v>46067.42083333333</v>
      </c>
    </row>
    <row r="819" spans="1:10" ht="16" customHeight="1" x14ac:dyDescent="0.35">
      <c r="A819" t="s">
        <v>3411</v>
      </c>
      <c r="B819" t="s">
        <v>748</v>
      </c>
      <c r="C819" t="s">
        <v>107</v>
      </c>
      <c r="D819">
        <v>3</v>
      </c>
      <c r="E819" t="s">
        <v>2592</v>
      </c>
      <c r="F819">
        <v>16148</v>
      </c>
      <c r="G819">
        <v>189</v>
      </c>
      <c r="H819" t="s">
        <v>2593</v>
      </c>
      <c r="I819">
        <v>1</v>
      </c>
      <c r="J819" s="7">
        <v>46067.422222222223</v>
      </c>
    </row>
    <row r="820" spans="1:10" ht="16" customHeight="1" x14ac:dyDescent="0.35">
      <c r="A820" t="s">
        <v>3412</v>
      </c>
      <c r="B820" t="s">
        <v>748</v>
      </c>
      <c r="C820" t="s">
        <v>107</v>
      </c>
      <c r="D820">
        <v>4</v>
      </c>
      <c r="E820" t="s">
        <v>2595</v>
      </c>
      <c r="F820">
        <v>14450</v>
      </c>
      <c r="G820">
        <v>166</v>
      </c>
      <c r="H820" t="s">
        <v>2596</v>
      </c>
      <c r="I820">
        <v>0</v>
      </c>
      <c r="J820" s="7">
        <v>46067.423611111109</v>
      </c>
    </row>
    <row r="821" spans="1:10" ht="16" customHeight="1" x14ac:dyDescent="0.35">
      <c r="A821" t="s">
        <v>3413</v>
      </c>
      <c r="B821" t="s">
        <v>748</v>
      </c>
      <c r="C821" t="s">
        <v>107</v>
      </c>
      <c r="D821">
        <v>5</v>
      </c>
      <c r="E821" t="s">
        <v>2598</v>
      </c>
      <c r="F821">
        <v>12751</v>
      </c>
      <c r="G821">
        <v>142</v>
      </c>
      <c r="H821" t="s">
        <v>2587</v>
      </c>
      <c r="I821">
        <v>0</v>
      </c>
      <c r="J821" s="7">
        <v>46067.425000000003</v>
      </c>
    </row>
    <row r="822" spans="1:10" ht="16" customHeight="1" x14ac:dyDescent="0.35">
      <c r="A822" t="s">
        <v>3414</v>
      </c>
      <c r="B822" t="s">
        <v>749</v>
      </c>
      <c r="C822" t="s">
        <v>108</v>
      </c>
      <c r="D822">
        <v>1</v>
      </c>
      <c r="E822" t="s">
        <v>2586</v>
      </c>
      <c r="F822">
        <v>30474</v>
      </c>
      <c r="G822">
        <v>48</v>
      </c>
      <c r="H822" t="s">
        <v>2587</v>
      </c>
      <c r="I822">
        <v>0</v>
      </c>
      <c r="J822" s="7">
        <v>46068.40347222222</v>
      </c>
    </row>
    <row r="823" spans="1:10" ht="16" customHeight="1" x14ac:dyDescent="0.35">
      <c r="A823" t="s">
        <v>3415</v>
      </c>
      <c r="B823" t="s">
        <v>749</v>
      </c>
      <c r="C823" t="s">
        <v>108</v>
      </c>
      <c r="D823">
        <v>2</v>
      </c>
      <c r="E823" t="s">
        <v>2589</v>
      </c>
      <c r="F823">
        <v>25792</v>
      </c>
      <c r="G823">
        <v>38</v>
      </c>
      <c r="H823" t="s">
        <v>2587</v>
      </c>
      <c r="I823">
        <v>0</v>
      </c>
      <c r="J823" s="7">
        <v>46068.404861111114</v>
      </c>
    </row>
    <row r="824" spans="1:10" ht="16" customHeight="1" x14ac:dyDescent="0.35">
      <c r="A824" t="s">
        <v>3416</v>
      </c>
      <c r="B824" t="s">
        <v>749</v>
      </c>
      <c r="C824" t="s">
        <v>108</v>
      </c>
      <c r="D824">
        <v>3</v>
      </c>
      <c r="E824" t="s">
        <v>2592</v>
      </c>
      <c r="F824">
        <v>51989</v>
      </c>
      <c r="G824">
        <v>29</v>
      </c>
      <c r="H824" t="s">
        <v>2593</v>
      </c>
      <c r="I824">
        <v>0</v>
      </c>
      <c r="J824" s="7">
        <v>46068.40625</v>
      </c>
    </row>
    <row r="825" spans="1:10" ht="16" customHeight="1" x14ac:dyDescent="0.35">
      <c r="A825" t="s">
        <v>3417</v>
      </c>
      <c r="B825" t="s">
        <v>749</v>
      </c>
      <c r="C825" t="s">
        <v>108</v>
      </c>
      <c r="D825">
        <v>4</v>
      </c>
      <c r="E825" t="s">
        <v>2595</v>
      </c>
      <c r="F825">
        <v>47307</v>
      </c>
      <c r="G825">
        <v>81</v>
      </c>
      <c r="H825" t="s">
        <v>2596</v>
      </c>
      <c r="I825">
        <v>0</v>
      </c>
      <c r="J825" s="7">
        <v>46068.407638888886</v>
      </c>
    </row>
    <row r="826" spans="1:10" ht="16" customHeight="1" x14ac:dyDescent="0.35">
      <c r="A826" t="s">
        <v>3418</v>
      </c>
      <c r="B826" t="s">
        <v>749</v>
      </c>
      <c r="C826" t="s">
        <v>108</v>
      </c>
      <c r="D826">
        <v>5</v>
      </c>
      <c r="E826" t="s">
        <v>2598</v>
      </c>
      <c r="F826">
        <v>42624</v>
      </c>
      <c r="G826">
        <v>72</v>
      </c>
      <c r="H826" t="s">
        <v>2587</v>
      </c>
      <c r="I826">
        <v>0</v>
      </c>
      <c r="J826" s="7">
        <v>46068.40902777778</v>
      </c>
    </row>
    <row r="827" spans="1:10" ht="16" customHeight="1" x14ac:dyDescent="0.35">
      <c r="A827" t="s">
        <v>3419</v>
      </c>
      <c r="B827" t="s">
        <v>750</v>
      </c>
      <c r="C827" t="s">
        <v>108</v>
      </c>
      <c r="D827">
        <v>1</v>
      </c>
      <c r="E827" t="s">
        <v>2586</v>
      </c>
      <c r="F827">
        <v>25164</v>
      </c>
      <c r="G827">
        <v>94</v>
      </c>
      <c r="H827" t="s">
        <v>2587</v>
      </c>
      <c r="I827">
        <v>0</v>
      </c>
      <c r="J827" s="7">
        <v>46068.40902777778</v>
      </c>
    </row>
    <row r="828" spans="1:10" ht="16" customHeight="1" x14ac:dyDescent="0.35">
      <c r="A828" t="s">
        <v>3420</v>
      </c>
      <c r="B828" t="s">
        <v>750</v>
      </c>
      <c r="C828" t="s">
        <v>108</v>
      </c>
      <c r="D828">
        <v>2</v>
      </c>
      <c r="E828" t="s">
        <v>2589</v>
      </c>
      <c r="F828">
        <v>22058</v>
      </c>
      <c r="G828">
        <v>80</v>
      </c>
      <c r="H828" t="s">
        <v>2587</v>
      </c>
      <c r="I828">
        <v>0</v>
      </c>
      <c r="J828" s="7">
        <v>46068.410416666666</v>
      </c>
    </row>
    <row r="829" spans="1:10" ht="16" customHeight="1" x14ac:dyDescent="0.35">
      <c r="A829" t="s">
        <v>3421</v>
      </c>
      <c r="B829" t="s">
        <v>750</v>
      </c>
      <c r="C829" t="s">
        <v>108</v>
      </c>
      <c r="D829">
        <v>3</v>
      </c>
      <c r="E829" t="s">
        <v>2592</v>
      </c>
      <c r="F829">
        <v>18953</v>
      </c>
      <c r="G829">
        <v>66</v>
      </c>
      <c r="H829" t="s">
        <v>2593</v>
      </c>
      <c r="I829">
        <v>1</v>
      </c>
      <c r="J829" s="7">
        <v>46068.411805555559</v>
      </c>
    </row>
    <row r="830" spans="1:10" ht="16" customHeight="1" x14ac:dyDescent="0.35">
      <c r="A830" t="s">
        <v>3422</v>
      </c>
      <c r="B830" t="s">
        <v>750</v>
      </c>
      <c r="C830" t="s">
        <v>108</v>
      </c>
      <c r="D830">
        <v>4</v>
      </c>
      <c r="E830" t="s">
        <v>2595</v>
      </c>
      <c r="F830">
        <v>15847</v>
      </c>
      <c r="G830">
        <v>52</v>
      </c>
      <c r="H830" t="s">
        <v>2596</v>
      </c>
      <c r="I830">
        <v>0</v>
      </c>
      <c r="J830" s="7">
        <v>46068.413194444445</v>
      </c>
    </row>
    <row r="831" spans="1:10" ht="16" customHeight="1" x14ac:dyDescent="0.35">
      <c r="A831" t="s">
        <v>3423</v>
      </c>
      <c r="B831" t="s">
        <v>750</v>
      </c>
      <c r="C831" t="s">
        <v>108</v>
      </c>
      <c r="D831">
        <v>5</v>
      </c>
      <c r="E831" t="s">
        <v>2598</v>
      </c>
      <c r="F831">
        <v>33222</v>
      </c>
      <c r="G831">
        <v>38</v>
      </c>
      <c r="H831" t="s">
        <v>2587</v>
      </c>
      <c r="I831">
        <v>0</v>
      </c>
      <c r="J831" s="7">
        <v>46068.414583333331</v>
      </c>
    </row>
    <row r="832" spans="1:10" ht="16" customHeight="1" x14ac:dyDescent="0.35">
      <c r="A832" t="s">
        <v>3424</v>
      </c>
      <c r="B832" t="s">
        <v>751</v>
      </c>
      <c r="C832" t="s">
        <v>108</v>
      </c>
      <c r="D832">
        <v>1</v>
      </c>
      <c r="E832" t="s">
        <v>2586</v>
      </c>
      <c r="F832">
        <v>37175</v>
      </c>
      <c r="G832">
        <v>155</v>
      </c>
      <c r="H832" t="s">
        <v>2587</v>
      </c>
      <c r="I832">
        <v>0</v>
      </c>
      <c r="J832" s="7">
        <v>46068.414583333331</v>
      </c>
    </row>
    <row r="833" spans="1:10" ht="16" customHeight="1" x14ac:dyDescent="0.35">
      <c r="A833" t="s">
        <v>3425</v>
      </c>
      <c r="B833" t="s">
        <v>751</v>
      </c>
      <c r="C833" t="s">
        <v>108</v>
      </c>
      <c r="D833">
        <v>2</v>
      </c>
      <c r="E833" t="s">
        <v>2589</v>
      </c>
      <c r="F833">
        <v>33341</v>
      </c>
      <c r="G833">
        <v>136</v>
      </c>
      <c r="H833" t="s">
        <v>2587</v>
      </c>
      <c r="I833">
        <v>0</v>
      </c>
      <c r="J833" s="7">
        <v>46068.415972222225</v>
      </c>
    </row>
    <row r="834" spans="1:10" ht="16" customHeight="1" x14ac:dyDescent="0.35">
      <c r="A834" t="s">
        <v>3426</v>
      </c>
      <c r="B834" t="s">
        <v>751</v>
      </c>
      <c r="C834" t="s">
        <v>108</v>
      </c>
      <c r="D834">
        <v>3</v>
      </c>
      <c r="E834" t="s">
        <v>2592</v>
      </c>
      <c r="F834">
        <v>29508</v>
      </c>
      <c r="G834">
        <v>117</v>
      </c>
      <c r="H834" t="s">
        <v>2593</v>
      </c>
      <c r="I834">
        <v>0</v>
      </c>
      <c r="J834" s="7">
        <v>46068.417361111111</v>
      </c>
    </row>
    <row r="835" spans="1:10" ht="16" customHeight="1" x14ac:dyDescent="0.35">
      <c r="A835" t="s">
        <v>3427</v>
      </c>
      <c r="B835" t="s">
        <v>751</v>
      </c>
      <c r="C835" t="s">
        <v>108</v>
      </c>
      <c r="D835">
        <v>4</v>
      </c>
      <c r="E835" t="s">
        <v>2595</v>
      </c>
      <c r="F835">
        <v>25675</v>
      </c>
      <c r="G835">
        <v>99</v>
      </c>
      <c r="H835" t="s">
        <v>2596</v>
      </c>
      <c r="I835">
        <v>0</v>
      </c>
      <c r="J835" s="7">
        <v>46068.418749999997</v>
      </c>
    </row>
    <row r="836" spans="1:10" ht="16" customHeight="1" x14ac:dyDescent="0.35">
      <c r="A836" t="s">
        <v>3428</v>
      </c>
      <c r="B836" t="s">
        <v>751</v>
      </c>
      <c r="C836" t="s">
        <v>108</v>
      </c>
      <c r="D836">
        <v>5</v>
      </c>
      <c r="E836" t="s">
        <v>2598</v>
      </c>
      <c r="F836">
        <v>21841</v>
      </c>
      <c r="G836">
        <v>80</v>
      </c>
      <c r="H836" t="s">
        <v>2587</v>
      </c>
      <c r="I836">
        <v>0</v>
      </c>
      <c r="J836" s="7">
        <v>46068.420138888891</v>
      </c>
    </row>
    <row r="837" spans="1:10" ht="16" customHeight="1" x14ac:dyDescent="0.35">
      <c r="A837" t="s">
        <v>3429</v>
      </c>
      <c r="B837" t="s">
        <v>752</v>
      </c>
      <c r="C837" t="s">
        <v>108</v>
      </c>
      <c r="D837">
        <v>1</v>
      </c>
      <c r="E837" t="s">
        <v>2586</v>
      </c>
      <c r="F837">
        <v>51507</v>
      </c>
      <c r="G837">
        <v>77</v>
      </c>
      <c r="H837" t="s">
        <v>2587</v>
      </c>
      <c r="I837">
        <v>0</v>
      </c>
      <c r="J837" s="7">
        <v>46068.420138888891</v>
      </c>
    </row>
    <row r="838" spans="1:10" ht="16" customHeight="1" x14ac:dyDescent="0.35">
      <c r="A838" t="s">
        <v>3430</v>
      </c>
      <c r="B838" t="s">
        <v>752</v>
      </c>
      <c r="C838" t="s">
        <v>108</v>
      </c>
      <c r="D838">
        <v>2</v>
      </c>
      <c r="E838" t="s">
        <v>2589</v>
      </c>
      <c r="F838">
        <v>46946</v>
      </c>
      <c r="G838">
        <v>54</v>
      </c>
      <c r="H838" t="s">
        <v>2587</v>
      </c>
      <c r="I838">
        <v>0</v>
      </c>
      <c r="J838" s="7">
        <v>46068.421527777777</v>
      </c>
    </row>
    <row r="839" spans="1:10" ht="16" customHeight="1" x14ac:dyDescent="0.35">
      <c r="A839" t="s">
        <v>3431</v>
      </c>
      <c r="B839" t="s">
        <v>752</v>
      </c>
      <c r="C839" t="s">
        <v>108</v>
      </c>
      <c r="D839">
        <v>3</v>
      </c>
      <c r="E839" t="s">
        <v>2592</v>
      </c>
      <c r="F839">
        <v>42385</v>
      </c>
      <c r="G839">
        <v>184</v>
      </c>
      <c r="H839" t="s">
        <v>2593</v>
      </c>
      <c r="I839">
        <v>1</v>
      </c>
      <c r="J839" s="7">
        <v>46068.42291666667</v>
      </c>
    </row>
    <row r="840" spans="1:10" ht="16" customHeight="1" x14ac:dyDescent="0.35">
      <c r="A840" t="s">
        <v>3432</v>
      </c>
      <c r="B840" t="s">
        <v>752</v>
      </c>
      <c r="C840" t="s">
        <v>108</v>
      </c>
      <c r="D840">
        <v>4</v>
      </c>
      <c r="E840" t="s">
        <v>2595</v>
      </c>
      <c r="F840">
        <v>37824</v>
      </c>
      <c r="G840">
        <v>161</v>
      </c>
      <c r="H840" t="s">
        <v>2596</v>
      </c>
      <c r="I840">
        <v>0</v>
      </c>
      <c r="J840" s="7">
        <v>46068.424305555556</v>
      </c>
    </row>
    <row r="841" spans="1:10" ht="16" customHeight="1" x14ac:dyDescent="0.35">
      <c r="A841" t="s">
        <v>3433</v>
      </c>
      <c r="B841" t="s">
        <v>752</v>
      </c>
      <c r="C841" t="s">
        <v>108</v>
      </c>
      <c r="D841">
        <v>5</v>
      </c>
      <c r="E841" t="s">
        <v>2598</v>
      </c>
      <c r="F841">
        <v>33262</v>
      </c>
      <c r="G841">
        <v>137</v>
      </c>
      <c r="H841" t="s">
        <v>2587</v>
      </c>
      <c r="I841">
        <v>0</v>
      </c>
      <c r="J841" s="7">
        <v>46068.425694444442</v>
      </c>
    </row>
    <row r="842" spans="1:10" ht="16" customHeight="1" x14ac:dyDescent="0.35">
      <c r="A842" t="s">
        <v>3434</v>
      </c>
      <c r="B842" t="s">
        <v>753</v>
      </c>
      <c r="C842" t="s">
        <v>109</v>
      </c>
      <c r="D842">
        <v>1</v>
      </c>
      <c r="E842" t="s">
        <v>2586</v>
      </c>
      <c r="F842">
        <v>14045</v>
      </c>
      <c r="G842">
        <v>46</v>
      </c>
      <c r="H842" t="s">
        <v>2587</v>
      </c>
      <c r="I842">
        <v>0</v>
      </c>
      <c r="J842" s="7">
        <v>46069.404166666667</v>
      </c>
    </row>
    <row r="843" spans="1:10" ht="16" customHeight="1" x14ac:dyDescent="0.35">
      <c r="A843" t="s">
        <v>3435</v>
      </c>
      <c r="B843" t="s">
        <v>753</v>
      </c>
      <c r="C843" t="s">
        <v>109</v>
      </c>
      <c r="D843">
        <v>2</v>
      </c>
      <c r="E843" t="s">
        <v>2589</v>
      </c>
      <c r="F843">
        <v>11813</v>
      </c>
      <c r="G843">
        <v>36</v>
      </c>
      <c r="H843" t="s">
        <v>2587</v>
      </c>
      <c r="I843">
        <v>0</v>
      </c>
      <c r="J843" s="7">
        <v>46069.405555555553</v>
      </c>
    </row>
    <row r="844" spans="1:10" ht="16" customHeight="1" x14ac:dyDescent="0.35">
      <c r="A844" t="s">
        <v>3436</v>
      </c>
      <c r="B844" t="s">
        <v>753</v>
      </c>
      <c r="C844" t="s">
        <v>109</v>
      </c>
      <c r="D844">
        <v>3</v>
      </c>
      <c r="E844" t="s">
        <v>2592</v>
      </c>
      <c r="F844">
        <v>24301</v>
      </c>
      <c r="G844">
        <v>27</v>
      </c>
      <c r="H844" t="s">
        <v>2593</v>
      </c>
      <c r="I844">
        <v>1</v>
      </c>
      <c r="J844" s="7">
        <v>46069.406944444447</v>
      </c>
    </row>
    <row r="845" spans="1:10" ht="16" customHeight="1" x14ac:dyDescent="0.35">
      <c r="A845" t="s">
        <v>3437</v>
      </c>
      <c r="B845" t="s">
        <v>753</v>
      </c>
      <c r="C845" t="s">
        <v>109</v>
      </c>
      <c r="D845">
        <v>4</v>
      </c>
      <c r="E845" t="s">
        <v>2595</v>
      </c>
      <c r="F845">
        <v>22069</v>
      </c>
      <c r="G845">
        <v>79</v>
      </c>
      <c r="H845" t="s">
        <v>2596</v>
      </c>
      <c r="I845">
        <v>0</v>
      </c>
      <c r="J845" s="7">
        <v>46069.408333333333</v>
      </c>
    </row>
    <row r="846" spans="1:10" ht="16" customHeight="1" x14ac:dyDescent="0.35">
      <c r="A846" t="s">
        <v>3438</v>
      </c>
      <c r="B846" t="s">
        <v>753</v>
      </c>
      <c r="C846" t="s">
        <v>109</v>
      </c>
      <c r="D846">
        <v>5</v>
      </c>
      <c r="E846" t="s">
        <v>2598</v>
      </c>
      <c r="F846">
        <v>19837</v>
      </c>
      <c r="G846">
        <v>70</v>
      </c>
      <c r="H846" t="s">
        <v>2587</v>
      </c>
      <c r="I846">
        <v>0</v>
      </c>
      <c r="J846" s="7">
        <v>46069.409722222219</v>
      </c>
    </row>
    <row r="847" spans="1:10" ht="16" customHeight="1" x14ac:dyDescent="0.35">
      <c r="A847" t="s">
        <v>3439</v>
      </c>
      <c r="B847" t="s">
        <v>754</v>
      </c>
      <c r="C847" t="s">
        <v>109</v>
      </c>
      <c r="D847">
        <v>1</v>
      </c>
      <c r="E847" t="s">
        <v>2586</v>
      </c>
      <c r="F847">
        <v>23154</v>
      </c>
      <c r="G847">
        <v>91</v>
      </c>
      <c r="H847" t="s">
        <v>2587</v>
      </c>
      <c r="I847">
        <v>0</v>
      </c>
      <c r="J847" s="7">
        <v>46069.409722222219</v>
      </c>
    </row>
    <row r="848" spans="1:10" ht="16" customHeight="1" x14ac:dyDescent="0.35">
      <c r="A848" t="s">
        <v>3440</v>
      </c>
      <c r="B848" t="s">
        <v>754</v>
      </c>
      <c r="C848" t="s">
        <v>109</v>
      </c>
      <c r="D848">
        <v>2</v>
      </c>
      <c r="E848" t="s">
        <v>2589</v>
      </c>
      <c r="F848">
        <v>20219</v>
      </c>
      <c r="G848">
        <v>77</v>
      </c>
      <c r="H848" t="s">
        <v>2587</v>
      </c>
      <c r="I848">
        <v>0</v>
      </c>
      <c r="J848" s="7">
        <v>46069.411111111112</v>
      </c>
    </row>
    <row r="849" spans="1:10" ht="16" customHeight="1" x14ac:dyDescent="0.35">
      <c r="A849" t="s">
        <v>3441</v>
      </c>
      <c r="B849" t="s">
        <v>754</v>
      </c>
      <c r="C849" t="s">
        <v>109</v>
      </c>
      <c r="D849">
        <v>3</v>
      </c>
      <c r="E849" t="s">
        <v>2592</v>
      </c>
      <c r="F849">
        <v>17283</v>
      </c>
      <c r="G849">
        <v>63</v>
      </c>
      <c r="H849" t="s">
        <v>2593</v>
      </c>
      <c r="I849">
        <v>1</v>
      </c>
      <c r="J849" s="7">
        <v>46069.412499999999</v>
      </c>
    </row>
    <row r="850" spans="1:10" ht="16" customHeight="1" x14ac:dyDescent="0.35">
      <c r="A850" t="s">
        <v>3442</v>
      </c>
      <c r="B850" t="s">
        <v>754</v>
      </c>
      <c r="C850" t="s">
        <v>109</v>
      </c>
      <c r="D850">
        <v>4</v>
      </c>
      <c r="E850" t="s">
        <v>2595</v>
      </c>
      <c r="F850">
        <v>33707</v>
      </c>
      <c r="G850">
        <v>49</v>
      </c>
      <c r="H850" t="s">
        <v>2596</v>
      </c>
      <c r="I850">
        <v>0</v>
      </c>
      <c r="J850" s="7">
        <v>46069.413888888892</v>
      </c>
    </row>
    <row r="851" spans="1:10" ht="16" customHeight="1" x14ac:dyDescent="0.35">
      <c r="A851" t="s">
        <v>3443</v>
      </c>
      <c r="B851" t="s">
        <v>754</v>
      </c>
      <c r="C851" t="s">
        <v>109</v>
      </c>
      <c r="D851">
        <v>5</v>
      </c>
      <c r="E851" t="s">
        <v>2598</v>
      </c>
      <c r="F851">
        <v>30772</v>
      </c>
      <c r="G851">
        <v>35</v>
      </c>
      <c r="H851" t="s">
        <v>2587</v>
      </c>
      <c r="I851">
        <v>0</v>
      </c>
      <c r="J851" s="7">
        <v>46069.415277777778</v>
      </c>
    </row>
    <row r="852" spans="1:10" ht="16" customHeight="1" x14ac:dyDescent="0.35">
      <c r="A852" t="s">
        <v>3444</v>
      </c>
      <c r="B852" t="s">
        <v>755</v>
      </c>
      <c r="C852" t="s">
        <v>109</v>
      </c>
      <c r="D852">
        <v>1</v>
      </c>
      <c r="E852" t="s">
        <v>2586</v>
      </c>
      <c r="F852">
        <v>17944</v>
      </c>
      <c r="G852">
        <v>151</v>
      </c>
      <c r="H852" t="s">
        <v>2587</v>
      </c>
      <c r="I852">
        <v>0</v>
      </c>
      <c r="J852" s="7">
        <v>46069.415277777778</v>
      </c>
    </row>
    <row r="853" spans="1:10" ht="16" customHeight="1" x14ac:dyDescent="0.35">
      <c r="A853" t="s">
        <v>3445</v>
      </c>
      <c r="B853" t="s">
        <v>755</v>
      </c>
      <c r="C853" t="s">
        <v>109</v>
      </c>
      <c r="D853">
        <v>2</v>
      </c>
      <c r="E853" t="s">
        <v>2589</v>
      </c>
      <c r="F853">
        <v>16051</v>
      </c>
      <c r="G853">
        <v>132</v>
      </c>
      <c r="H853" t="s">
        <v>2587</v>
      </c>
      <c r="I853">
        <v>0</v>
      </c>
      <c r="J853" s="7">
        <v>46069.416666666664</v>
      </c>
    </row>
    <row r="854" spans="1:10" ht="16" customHeight="1" x14ac:dyDescent="0.35">
      <c r="A854" t="s">
        <v>3446</v>
      </c>
      <c r="B854" t="s">
        <v>755</v>
      </c>
      <c r="C854" t="s">
        <v>109</v>
      </c>
      <c r="D854">
        <v>3</v>
      </c>
      <c r="E854" t="s">
        <v>2592</v>
      </c>
      <c r="F854">
        <v>14159</v>
      </c>
      <c r="G854">
        <v>113</v>
      </c>
      <c r="H854" t="s">
        <v>2593</v>
      </c>
      <c r="I854">
        <v>1</v>
      </c>
      <c r="J854" s="7">
        <v>46069.418055555558</v>
      </c>
    </row>
    <row r="855" spans="1:10" ht="16" customHeight="1" x14ac:dyDescent="0.35">
      <c r="A855" t="s">
        <v>3447</v>
      </c>
      <c r="B855" t="s">
        <v>755</v>
      </c>
      <c r="C855" t="s">
        <v>109</v>
      </c>
      <c r="D855">
        <v>4</v>
      </c>
      <c r="E855" t="s">
        <v>2595</v>
      </c>
      <c r="F855">
        <v>12267</v>
      </c>
      <c r="G855">
        <v>95</v>
      </c>
      <c r="H855" t="s">
        <v>2596</v>
      </c>
      <c r="I855">
        <v>0</v>
      </c>
      <c r="J855" s="7">
        <v>46069.419444444444</v>
      </c>
    </row>
    <row r="856" spans="1:10" ht="16" customHeight="1" x14ac:dyDescent="0.35">
      <c r="A856" t="s">
        <v>3448</v>
      </c>
      <c r="B856" t="s">
        <v>755</v>
      </c>
      <c r="C856" t="s">
        <v>109</v>
      </c>
      <c r="D856">
        <v>5</v>
      </c>
      <c r="E856" t="s">
        <v>2598</v>
      </c>
      <c r="F856">
        <v>10374</v>
      </c>
      <c r="G856">
        <v>76</v>
      </c>
      <c r="H856" t="s">
        <v>2587</v>
      </c>
      <c r="I856">
        <v>0</v>
      </c>
      <c r="J856" s="7">
        <v>46069.42083333333</v>
      </c>
    </row>
    <row r="857" spans="1:10" ht="16" customHeight="1" x14ac:dyDescent="0.35">
      <c r="A857" t="s">
        <v>3449</v>
      </c>
      <c r="B857" t="s">
        <v>756</v>
      </c>
      <c r="C857" t="s">
        <v>109</v>
      </c>
      <c r="D857">
        <v>1</v>
      </c>
      <c r="E857" t="s">
        <v>2586</v>
      </c>
      <c r="F857">
        <v>43536</v>
      </c>
      <c r="G857">
        <v>72</v>
      </c>
      <c r="H857" t="s">
        <v>2587</v>
      </c>
      <c r="I857">
        <v>0</v>
      </c>
      <c r="J857" s="7">
        <v>46069.42083333333</v>
      </c>
    </row>
    <row r="858" spans="1:10" ht="16" customHeight="1" x14ac:dyDescent="0.35">
      <c r="A858" t="s">
        <v>3450</v>
      </c>
      <c r="B858" t="s">
        <v>756</v>
      </c>
      <c r="C858" t="s">
        <v>109</v>
      </c>
      <c r="D858">
        <v>2</v>
      </c>
      <c r="E858" t="s">
        <v>2589</v>
      </c>
      <c r="F858">
        <v>39606</v>
      </c>
      <c r="G858">
        <v>202</v>
      </c>
      <c r="H858" t="s">
        <v>2587</v>
      </c>
      <c r="I858">
        <v>0</v>
      </c>
      <c r="J858" s="7">
        <v>46069.422222222223</v>
      </c>
    </row>
    <row r="859" spans="1:10" ht="16" customHeight="1" x14ac:dyDescent="0.35">
      <c r="A859" t="s">
        <v>3451</v>
      </c>
      <c r="B859" t="s">
        <v>756</v>
      </c>
      <c r="C859" t="s">
        <v>109</v>
      </c>
      <c r="D859">
        <v>3</v>
      </c>
      <c r="E859" t="s">
        <v>2592</v>
      </c>
      <c r="F859">
        <v>35675</v>
      </c>
      <c r="G859">
        <v>179</v>
      </c>
      <c r="H859" t="s">
        <v>2593</v>
      </c>
      <c r="I859">
        <v>1</v>
      </c>
      <c r="J859" s="7">
        <v>46069.423611111109</v>
      </c>
    </row>
    <row r="860" spans="1:10" ht="16" customHeight="1" x14ac:dyDescent="0.35">
      <c r="A860" t="s">
        <v>3452</v>
      </c>
      <c r="B860" t="s">
        <v>756</v>
      </c>
      <c r="C860" t="s">
        <v>109</v>
      </c>
      <c r="D860">
        <v>4</v>
      </c>
      <c r="E860" t="s">
        <v>2595</v>
      </c>
      <c r="F860">
        <v>31745</v>
      </c>
      <c r="G860">
        <v>156</v>
      </c>
      <c r="H860" t="s">
        <v>2596</v>
      </c>
      <c r="I860">
        <v>0</v>
      </c>
      <c r="J860" s="7">
        <v>46069.425000000003</v>
      </c>
    </row>
    <row r="861" spans="1:10" ht="16" customHeight="1" x14ac:dyDescent="0.35">
      <c r="A861" t="s">
        <v>3453</v>
      </c>
      <c r="B861" t="s">
        <v>756</v>
      </c>
      <c r="C861" t="s">
        <v>109</v>
      </c>
      <c r="D861">
        <v>5</v>
      </c>
      <c r="E861" t="s">
        <v>2598</v>
      </c>
      <c r="F861">
        <v>27815</v>
      </c>
      <c r="G861">
        <v>132</v>
      </c>
      <c r="H861" t="s">
        <v>2587</v>
      </c>
      <c r="I861">
        <v>0</v>
      </c>
      <c r="J861" s="7">
        <v>46069.426388888889</v>
      </c>
    </row>
    <row r="862" spans="1:10" ht="16" customHeight="1" x14ac:dyDescent="0.35">
      <c r="A862" t="s">
        <v>3454</v>
      </c>
      <c r="B862" t="s">
        <v>757</v>
      </c>
      <c r="C862" t="s">
        <v>110</v>
      </c>
      <c r="D862">
        <v>1</v>
      </c>
      <c r="E862" t="s">
        <v>2586</v>
      </c>
      <c r="F862">
        <v>28897</v>
      </c>
      <c r="G862">
        <v>44</v>
      </c>
      <c r="H862" t="s">
        <v>2587</v>
      </c>
      <c r="I862">
        <v>0</v>
      </c>
      <c r="J862" s="7">
        <v>46070.404861111114</v>
      </c>
    </row>
    <row r="863" spans="1:10" ht="16" customHeight="1" x14ac:dyDescent="0.35">
      <c r="A863" t="s">
        <v>3455</v>
      </c>
      <c r="B863" t="s">
        <v>757</v>
      </c>
      <c r="C863" t="s">
        <v>110</v>
      </c>
      <c r="D863">
        <v>2</v>
      </c>
      <c r="E863" t="s">
        <v>2589</v>
      </c>
      <c r="F863">
        <v>24142</v>
      </c>
      <c r="G863">
        <v>34</v>
      </c>
      <c r="H863" t="s">
        <v>2587</v>
      </c>
      <c r="I863">
        <v>0</v>
      </c>
      <c r="J863" s="7">
        <v>46070.40625</v>
      </c>
    </row>
    <row r="864" spans="1:10" ht="16" customHeight="1" x14ac:dyDescent="0.35">
      <c r="A864" t="s">
        <v>3456</v>
      </c>
      <c r="B864" t="s">
        <v>757</v>
      </c>
      <c r="C864" t="s">
        <v>110</v>
      </c>
      <c r="D864">
        <v>3</v>
      </c>
      <c r="E864" t="s">
        <v>2592</v>
      </c>
      <c r="F864">
        <v>50746</v>
      </c>
      <c r="G864">
        <v>25</v>
      </c>
      <c r="H864" t="s">
        <v>2593</v>
      </c>
      <c r="I864">
        <v>0</v>
      </c>
      <c r="J864" s="7">
        <v>46070.407638888886</v>
      </c>
    </row>
    <row r="865" spans="1:10" ht="16" customHeight="1" x14ac:dyDescent="0.35">
      <c r="A865" t="s">
        <v>3457</v>
      </c>
      <c r="B865" t="s">
        <v>757</v>
      </c>
      <c r="C865" t="s">
        <v>110</v>
      </c>
      <c r="D865">
        <v>4</v>
      </c>
      <c r="E865" t="s">
        <v>2595</v>
      </c>
      <c r="F865">
        <v>45991</v>
      </c>
      <c r="G865">
        <v>77</v>
      </c>
      <c r="H865" t="s">
        <v>2596</v>
      </c>
      <c r="I865">
        <v>0</v>
      </c>
      <c r="J865" s="7">
        <v>46070.40902777778</v>
      </c>
    </row>
    <row r="866" spans="1:10" ht="16" customHeight="1" x14ac:dyDescent="0.35">
      <c r="A866" t="s">
        <v>3458</v>
      </c>
      <c r="B866" t="s">
        <v>757</v>
      </c>
      <c r="C866" t="s">
        <v>110</v>
      </c>
      <c r="D866">
        <v>5</v>
      </c>
      <c r="E866" t="s">
        <v>2598</v>
      </c>
      <c r="F866">
        <v>41236</v>
      </c>
      <c r="G866">
        <v>68</v>
      </c>
      <c r="H866" t="s">
        <v>2587</v>
      </c>
      <c r="I866">
        <v>0</v>
      </c>
      <c r="J866" s="7">
        <v>46070.410416666666</v>
      </c>
    </row>
    <row r="867" spans="1:10" ht="16" customHeight="1" x14ac:dyDescent="0.35">
      <c r="A867" t="s">
        <v>3459</v>
      </c>
      <c r="B867" t="s">
        <v>758</v>
      </c>
      <c r="C867" t="s">
        <v>110</v>
      </c>
      <c r="D867">
        <v>1</v>
      </c>
      <c r="E867" t="s">
        <v>2586</v>
      </c>
      <c r="F867">
        <v>20288</v>
      </c>
      <c r="G867">
        <v>88</v>
      </c>
      <c r="H867" t="s">
        <v>2587</v>
      </c>
      <c r="I867">
        <v>0</v>
      </c>
      <c r="J867" s="7">
        <v>46070.410416666666</v>
      </c>
    </row>
    <row r="868" spans="1:10" ht="16" customHeight="1" x14ac:dyDescent="0.35">
      <c r="A868" t="s">
        <v>3460</v>
      </c>
      <c r="B868" t="s">
        <v>758</v>
      </c>
      <c r="C868" t="s">
        <v>110</v>
      </c>
      <c r="D868">
        <v>2</v>
      </c>
      <c r="E868" t="s">
        <v>2589</v>
      </c>
      <c r="F868">
        <v>17643</v>
      </c>
      <c r="G868">
        <v>74</v>
      </c>
      <c r="H868" t="s">
        <v>2587</v>
      </c>
      <c r="I868">
        <v>0</v>
      </c>
      <c r="J868" s="7">
        <v>46070.411805555559</v>
      </c>
    </row>
    <row r="869" spans="1:10" ht="16" customHeight="1" x14ac:dyDescent="0.35">
      <c r="A869" t="s">
        <v>3461</v>
      </c>
      <c r="B869" t="s">
        <v>758</v>
      </c>
      <c r="C869" t="s">
        <v>110</v>
      </c>
      <c r="D869">
        <v>3</v>
      </c>
      <c r="E869" t="s">
        <v>2592</v>
      </c>
      <c r="F869">
        <v>14999</v>
      </c>
      <c r="G869">
        <v>60</v>
      </c>
      <c r="H869" t="s">
        <v>2593</v>
      </c>
      <c r="I869">
        <v>1</v>
      </c>
      <c r="J869" s="7">
        <v>46070.413194444445</v>
      </c>
    </row>
    <row r="870" spans="1:10" ht="16" customHeight="1" x14ac:dyDescent="0.35">
      <c r="A870" t="s">
        <v>3462</v>
      </c>
      <c r="B870" t="s">
        <v>758</v>
      </c>
      <c r="C870" t="s">
        <v>110</v>
      </c>
      <c r="D870">
        <v>4</v>
      </c>
      <c r="E870" t="s">
        <v>2595</v>
      </c>
      <c r="F870">
        <v>29794</v>
      </c>
      <c r="G870">
        <v>46</v>
      </c>
      <c r="H870" t="s">
        <v>2596</v>
      </c>
      <c r="I870">
        <v>0</v>
      </c>
      <c r="J870" s="7">
        <v>46070.414583333331</v>
      </c>
    </row>
    <row r="871" spans="1:10" ht="16" customHeight="1" x14ac:dyDescent="0.35">
      <c r="A871" t="s">
        <v>3463</v>
      </c>
      <c r="B871" t="s">
        <v>758</v>
      </c>
      <c r="C871" t="s">
        <v>110</v>
      </c>
      <c r="D871">
        <v>5</v>
      </c>
      <c r="E871" t="s">
        <v>2598</v>
      </c>
      <c r="F871">
        <v>27150</v>
      </c>
      <c r="G871">
        <v>32</v>
      </c>
      <c r="H871" t="s">
        <v>2587</v>
      </c>
      <c r="I871">
        <v>0</v>
      </c>
      <c r="J871" s="7">
        <v>46070.415972222225</v>
      </c>
    </row>
    <row r="872" spans="1:10" ht="16" customHeight="1" x14ac:dyDescent="0.35">
      <c r="A872" t="s">
        <v>3464</v>
      </c>
      <c r="B872" t="s">
        <v>759</v>
      </c>
      <c r="C872" t="s">
        <v>110</v>
      </c>
      <c r="D872">
        <v>1</v>
      </c>
      <c r="E872" t="s">
        <v>2586</v>
      </c>
      <c r="F872">
        <v>31025</v>
      </c>
      <c r="G872">
        <v>147</v>
      </c>
      <c r="H872" t="s">
        <v>2587</v>
      </c>
      <c r="I872">
        <v>0</v>
      </c>
      <c r="J872" s="7">
        <v>46070.415972222225</v>
      </c>
    </row>
    <row r="873" spans="1:10" ht="16" customHeight="1" x14ac:dyDescent="0.35">
      <c r="A873" t="s">
        <v>3465</v>
      </c>
      <c r="B873" t="s">
        <v>759</v>
      </c>
      <c r="C873" t="s">
        <v>110</v>
      </c>
      <c r="D873">
        <v>2</v>
      </c>
      <c r="E873" t="s">
        <v>2589</v>
      </c>
      <c r="F873">
        <v>27677</v>
      </c>
      <c r="G873">
        <v>128</v>
      </c>
      <c r="H873" t="s">
        <v>2587</v>
      </c>
      <c r="I873">
        <v>0</v>
      </c>
      <c r="J873" s="7">
        <v>46070.417361111111</v>
      </c>
    </row>
    <row r="874" spans="1:10" ht="16" customHeight="1" x14ac:dyDescent="0.35">
      <c r="A874" t="s">
        <v>3466</v>
      </c>
      <c r="B874" t="s">
        <v>759</v>
      </c>
      <c r="C874" t="s">
        <v>110</v>
      </c>
      <c r="D874">
        <v>3</v>
      </c>
      <c r="E874" t="s">
        <v>2592</v>
      </c>
      <c r="F874">
        <v>24328</v>
      </c>
      <c r="G874">
        <v>109</v>
      </c>
      <c r="H874" t="s">
        <v>2593</v>
      </c>
      <c r="I874">
        <v>0</v>
      </c>
      <c r="J874" s="7">
        <v>46070.418749999997</v>
      </c>
    </row>
    <row r="875" spans="1:10" ht="16" customHeight="1" x14ac:dyDescent="0.35">
      <c r="A875" t="s">
        <v>3467</v>
      </c>
      <c r="B875" t="s">
        <v>759</v>
      </c>
      <c r="C875" t="s">
        <v>110</v>
      </c>
      <c r="D875">
        <v>4</v>
      </c>
      <c r="E875" t="s">
        <v>2595</v>
      </c>
      <c r="F875">
        <v>20980</v>
      </c>
      <c r="G875">
        <v>91</v>
      </c>
      <c r="H875" t="s">
        <v>2596</v>
      </c>
      <c r="I875">
        <v>0</v>
      </c>
      <c r="J875" s="7">
        <v>46070.420138888891</v>
      </c>
    </row>
    <row r="876" spans="1:10" ht="16" customHeight="1" x14ac:dyDescent="0.35">
      <c r="A876" t="s">
        <v>3468</v>
      </c>
      <c r="B876" t="s">
        <v>759</v>
      </c>
      <c r="C876" t="s">
        <v>110</v>
      </c>
      <c r="D876">
        <v>5</v>
      </c>
      <c r="E876" t="s">
        <v>2598</v>
      </c>
      <c r="F876">
        <v>17632</v>
      </c>
      <c r="G876">
        <v>72</v>
      </c>
      <c r="H876" t="s">
        <v>2587</v>
      </c>
      <c r="I876">
        <v>0</v>
      </c>
      <c r="J876" s="7">
        <v>46070.421527777777</v>
      </c>
    </row>
    <row r="877" spans="1:10" ht="16" customHeight="1" x14ac:dyDescent="0.35">
      <c r="A877" t="s">
        <v>3469</v>
      </c>
      <c r="B877" t="s">
        <v>760</v>
      </c>
      <c r="C877" t="s">
        <v>110</v>
      </c>
      <c r="D877">
        <v>1</v>
      </c>
      <c r="E877" t="s">
        <v>2586</v>
      </c>
      <c r="F877">
        <v>19236</v>
      </c>
      <c r="G877">
        <v>67</v>
      </c>
      <c r="H877" t="s">
        <v>2587</v>
      </c>
      <c r="I877">
        <v>0</v>
      </c>
      <c r="J877" s="7">
        <v>46070.421527777777</v>
      </c>
    </row>
    <row r="878" spans="1:10" ht="16" customHeight="1" x14ac:dyDescent="0.35">
      <c r="A878" t="s">
        <v>3470</v>
      </c>
      <c r="B878" t="s">
        <v>760</v>
      </c>
      <c r="C878" t="s">
        <v>110</v>
      </c>
      <c r="D878">
        <v>2</v>
      </c>
      <c r="E878" t="s">
        <v>2589</v>
      </c>
      <c r="F878">
        <v>17465</v>
      </c>
      <c r="G878">
        <v>197</v>
      </c>
      <c r="H878" t="s">
        <v>2587</v>
      </c>
      <c r="I878">
        <v>0</v>
      </c>
      <c r="J878" s="7">
        <v>46070.42291666667</v>
      </c>
    </row>
    <row r="879" spans="1:10" ht="16" customHeight="1" x14ac:dyDescent="0.35">
      <c r="A879" t="s">
        <v>3471</v>
      </c>
      <c r="B879" t="s">
        <v>760</v>
      </c>
      <c r="C879" t="s">
        <v>110</v>
      </c>
      <c r="D879">
        <v>3</v>
      </c>
      <c r="E879" t="s">
        <v>2592</v>
      </c>
      <c r="F879">
        <v>15694</v>
      </c>
      <c r="G879">
        <v>174</v>
      </c>
      <c r="H879" t="s">
        <v>2593</v>
      </c>
      <c r="I879">
        <v>1</v>
      </c>
      <c r="J879" s="7">
        <v>46070.424305555556</v>
      </c>
    </row>
    <row r="880" spans="1:10" ht="16" customHeight="1" x14ac:dyDescent="0.35">
      <c r="A880" t="s">
        <v>3472</v>
      </c>
      <c r="B880" t="s">
        <v>760</v>
      </c>
      <c r="C880" t="s">
        <v>110</v>
      </c>
      <c r="D880">
        <v>4</v>
      </c>
      <c r="E880" t="s">
        <v>2595</v>
      </c>
      <c r="F880">
        <v>13923</v>
      </c>
      <c r="G880">
        <v>151</v>
      </c>
      <c r="H880" t="s">
        <v>2596</v>
      </c>
      <c r="I880">
        <v>0</v>
      </c>
      <c r="J880" s="7">
        <v>46070.425694444442</v>
      </c>
    </row>
    <row r="881" spans="1:10" ht="16" customHeight="1" x14ac:dyDescent="0.35">
      <c r="A881" t="s">
        <v>3473</v>
      </c>
      <c r="B881" t="s">
        <v>760</v>
      </c>
      <c r="C881" t="s">
        <v>110</v>
      </c>
      <c r="D881">
        <v>5</v>
      </c>
      <c r="E881" t="s">
        <v>2598</v>
      </c>
      <c r="F881">
        <v>12152</v>
      </c>
      <c r="G881">
        <v>127</v>
      </c>
      <c r="H881" t="s">
        <v>2587</v>
      </c>
      <c r="I881">
        <v>0</v>
      </c>
      <c r="J881" s="7">
        <v>46070.427083333336</v>
      </c>
    </row>
    <row r="882" spans="1:10" ht="16" customHeight="1" x14ac:dyDescent="0.35">
      <c r="A882" t="s">
        <v>3474</v>
      </c>
      <c r="B882" t="s">
        <v>761</v>
      </c>
      <c r="C882" t="s">
        <v>111</v>
      </c>
      <c r="D882">
        <v>1</v>
      </c>
      <c r="E882" t="s">
        <v>2586</v>
      </c>
      <c r="F882">
        <v>12940</v>
      </c>
      <c r="G882">
        <v>62</v>
      </c>
      <c r="H882" t="s">
        <v>2587</v>
      </c>
      <c r="I882">
        <v>0</v>
      </c>
      <c r="J882" s="7">
        <v>46071.405555555553</v>
      </c>
    </row>
    <row r="883" spans="1:10" ht="16" customHeight="1" x14ac:dyDescent="0.35">
      <c r="A883" t="s">
        <v>3475</v>
      </c>
      <c r="B883" t="s">
        <v>761</v>
      </c>
      <c r="C883" t="s">
        <v>111</v>
      </c>
      <c r="D883">
        <v>2</v>
      </c>
      <c r="E883" t="s">
        <v>2589</v>
      </c>
      <c r="F883">
        <v>25292</v>
      </c>
      <c r="G883">
        <v>48</v>
      </c>
      <c r="H883" t="s">
        <v>2587</v>
      </c>
      <c r="I883">
        <v>0</v>
      </c>
      <c r="J883" s="7">
        <v>46071.406944444447</v>
      </c>
    </row>
    <row r="884" spans="1:10" ht="16" customHeight="1" x14ac:dyDescent="0.35">
      <c r="A884" t="s">
        <v>3476</v>
      </c>
      <c r="B884" t="s">
        <v>761</v>
      </c>
      <c r="C884" t="s">
        <v>111</v>
      </c>
      <c r="D884">
        <v>3</v>
      </c>
      <c r="E884" t="s">
        <v>2592</v>
      </c>
      <c r="F884">
        <v>23085</v>
      </c>
      <c r="G884">
        <v>34</v>
      </c>
      <c r="H884" t="s">
        <v>2593</v>
      </c>
      <c r="I884">
        <v>0</v>
      </c>
      <c r="J884" s="7">
        <v>46071.408333333333</v>
      </c>
    </row>
    <row r="885" spans="1:10" ht="16" customHeight="1" x14ac:dyDescent="0.35">
      <c r="A885" t="s">
        <v>3477</v>
      </c>
      <c r="B885" t="s">
        <v>761</v>
      </c>
      <c r="C885" t="s">
        <v>111</v>
      </c>
      <c r="D885">
        <v>4</v>
      </c>
      <c r="E885" t="s">
        <v>2595</v>
      </c>
      <c r="F885">
        <v>20877</v>
      </c>
      <c r="G885">
        <v>113</v>
      </c>
      <c r="H885" t="s">
        <v>2596</v>
      </c>
      <c r="I885">
        <v>0</v>
      </c>
      <c r="J885" s="7">
        <v>46071.409722222219</v>
      </c>
    </row>
    <row r="886" spans="1:10" ht="16" customHeight="1" x14ac:dyDescent="0.35">
      <c r="A886" t="s">
        <v>3478</v>
      </c>
      <c r="B886" t="s">
        <v>761</v>
      </c>
      <c r="C886" t="s">
        <v>111</v>
      </c>
      <c r="D886">
        <v>5</v>
      </c>
      <c r="E886" t="s">
        <v>2598</v>
      </c>
      <c r="F886">
        <v>18669</v>
      </c>
      <c r="G886">
        <v>99</v>
      </c>
      <c r="H886" t="s">
        <v>2587</v>
      </c>
      <c r="I886">
        <v>0</v>
      </c>
      <c r="J886" s="7">
        <v>46071.411111111112</v>
      </c>
    </row>
    <row r="887" spans="1:10" ht="16" customHeight="1" x14ac:dyDescent="0.35">
      <c r="A887" t="s">
        <v>3479</v>
      </c>
      <c r="B887" t="s">
        <v>762</v>
      </c>
      <c r="C887" t="s">
        <v>111</v>
      </c>
      <c r="D887">
        <v>1</v>
      </c>
      <c r="E887" t="s">
        <v>2586</v>
      </c>
      <c r="F887">
        <v>35636</v>
      </c>
      <c r="G887">
        <v>113</v>
      </c>
      <c r="H887" t="s">
        <v>2587</v>
      </c>
      <c r="I887">
        <v>0</v>
      </c>
      <c r="J887" s="7">
        <v>46071.411111111112</v>
      </c>
    </row>
    <row r="888" spans="1:10" ht="16" customHeight="1" x14ac:dyDescent="0.35">
      <c r="A888" t="s">
        <v>3480</v>
      </c>
      <c r="B888" t="s">
        <v>762</v>
      </c>
      <c r="C888" t="s">
        <v>111</v>
      </c>
      <c r="D888">
        <v>2</v>
      </c>
      <c r="E888" t="s">
        <v>2589</v>
      </c>
      <c r="F888">
        <v>30856</v>
      </c>
      <c r="G888">
        <v>94</v>
      </c>
      <c r="H888" t="s">
        <v>2587</v>
      </c>
      <c r="I888">
        <v>0</v>
      </c>
      <c r="J888" s="7">
        <v>46071.412499999999</v>
      </c>
    </row>
    <row r="889" spans="1:10" ht="16" customHeight="1" x14ac:dyDescent="0.35">
      <c r="A889" t="s">
        <v>3481</v>
      </c>
      <c r="B889" t="s">
        <v>762</v>
      </c>
      <c r="C889" t="s">
        <v>111</v>
      </c>
      <c r="D889">
        <v>3</v>
      </c>
      <c r="E889" t="s">
        <v>2592</v>
      </c>
      <c r="F889">
        <v>26077</v>
      </c>
      <c r="G889">
        <v>76</v>
      </c>
      <c r="H889" t="s">
        <v>2593</v>
      </c>
      <c r="I889">
        <v>1</v>
      </c>
      <c r="J889" s="7">
        <v>46071.413888888892</v>
      </c>
    </row>
    <row r="890" spans="1:10" ht="16" customHeight="1" x14ac:dyDescent="0.35">
      <c r="A890" t="s">
        <v>3482</v>
      </c>
      <c r="B890" t="s">
        <v>762</v>
      </c>
      <c r="C890" t="s">
        <v>111</v>
      </c>
      <c r="D890">
        <v>4</v>
      </c>
      <c r="E890" t="s">
        <v>2595</v>
      </c>
      <c r="F890">
        <v>52817</v>
      </c>
      <c r="G890">
        <v>57</v>
      </c>
      <c r="H890" t="s">
        <v>2596</v>
      </c>
      <c r="I890">
        <v>0</v>
      </c>
      <c r="J890" s="7">
        <v>46071.415277777778</v>
      </c>
    </row>
    <row r="891" spans="1:10" ht="16" customHeight="1" x14ac:dyDescent="0.35">
      <c r="A891" t="s">
        <v>3483</v>
      </c>
      <c r="B891" t="s">
        <v>762</v>
      </c>
      <c r="C891" t="s">
        <v>111</v>
      </c>
      <c r="D891">
        <v>5</v>
      </c>
      <c r="E891" t="s">
        <v>2598</v>
      </c>
      <c r="F891">
        <v>48038</v>
      </c>
      <c r="G891">
        <v>161</v>
      </c>
      <c r="H891" t="s">
        <v>2587</v>
      </c>
      <c r="I891">
        <v>0</v>
      </c>
      <c r="J891" s="7">
        <v>46071.416666666664</v>
      </c>
    </row>
    <row r="892" spans="1:10" ht="16" customHeight="1" x14ac:dyDescent="0.35">
      <c r="A892" t="s">
        <v>3484</v>
      </c>
      <c r="B892" t="s">
        <v>763</v>
      </c>
      <c r="C892" t="s">
        <v>111</v>
      </c>
      <c r="D892">
        <v>1</v>
      </c>
      <c r="E892" t="s">
        <v>2586</v>
      </c>
      <c r="F892">
        <v>28985</v>
      </c>
      <c r="G892">
        <v>178</v>
      </c>
      <c r="H892" t="s">
        <v>2587</v>
      </c>
      <c r="I892">
        <v>0</v>
      </c>
      <c r="J892" s="7">
        <v>46071.416666666664</v>
      </c>
    </row>
    <row r="893" spans="1:10" ht="16" customHeight="1" x14ac:dyDescent="0.35">
      <c r="A893" t="s">
        <v>3485</v>
      </c>
      <c r="B893" t="s">
        <v>763</v>
      </c>
      <c r="C893" t="s">
        <v>111</v>
      </c>
      <c r="D893">
        <v>2</v>
      </c>
      <c r="E893" t="s">
        <v>2589</v>
      </c>
      <c r="F893">
        <v>25783</v>
      </c>
      <c r="G893">
        <v>155</v>
      </c>
      <c r="H893" t="s">
        <v>2587</v>
      </c>
      <c r="I893">
        <v>0</v>
      </c>
      <c r="J893" s="7">
        <v>46071.418055555558</v>
      </c>
    </row>
    <row r="894" spans="1:10" ht="16" customHeight="1" x14ac:dyDescent="0.35">
      <c r="A894" t="s">
        <v>3486</v>
      </c>
      <c r="B894" t="s">
        <v>763</v>
      </c>
      <c r="C894" t="s">
        <v>111</v>
      </c>
      <c r="D894">
        <v>3</v>
      </c>
      <c r="E894" t="s">
        <v>2592</v>
      </c>
      <c r="F894">
        <v>22580</v>
      </c>
      <c r="G894">
        <v>132</v>
      </c>
      <c r="H894" t="s">
        <v>2593</v>
      </c>
      <c r="I894">
        <v>0</v>
      </c>
      <c r="J894" s="7">
        <v>46071.419444444444</v>
      </c>
    </row>
    <row r="895" spans="1:10" ht="16" customHeight="1" x14ac:dyDescent="0.35">
      <c r="A895" t="s">
        <v>3487</v>
      </c>
      <c r="B895" t="s">
        <v>763</v>
      </c>
      <c r="C895" t="s">
        <v>111</v>
      </c>
      <c r="D895">
        <v>4</v>
      </c>
      <c r="E895" t="s">
        <v>2595</v>
      </c>
      <c r="F895">
        <v>19377</v>
      </c>
      <c r="G895">
        <v>108</v>
      </c>
      <c r="H895" t="s">
        <v>2596</v>
      </c>
      <c r="I895">
        <v>0</v>
      </c>
      <c r="J895" s="7">
        <v>46071.42083333333</v>
      </c>
    </row>
    <row r="896" spans="1:10" ht="16" customHeight="1" x14ac:dyDescent="0.35">
      <c r="A896" t="s">
        <v>3488</v>
      </c>
      <c r="B896" t="s">
        <v>763</v>
      </c>
      <c r="C896" t="s">
        <v>111</v>
      </c>
      <c r="D896">
        <v>5</v>
      </c>
      <c r="E896" t="s">
        <v>2598</v>
      </c>
      <c r="F896">
        <v>16175</v>
      </c>
      <c r="G896">
        <v>85</v>
      </c>
      <c r="H896" t="s">
        <v>2587</v>
      </c>
      <c r="I896">
        <v>0</v>
      </c>
      <c r="J896" s="7">
        <v>46071.422222222223</v>
      </c>
    </row>
    <row r="897" spans="1:10" ht="16" customHeight="1" x14ac:dyDescent="0.35">
      <c r="A897" t="s">
        <v>3489</v>
      </c>
      <c r="B897" t="s">
        <v>764</v>
      </c>
      <c r="C897" t="s">
        <v>111</v>
      </c>
      <c r="D897">
        <v>1</v>
      </c>
      <c r="E897" t="s">
        <v>2586</v>
      </c>
      <c r="F897">
        <v>41582</v>
      </c>
      <c r="G897">
        <v>74</v>
      </c>
      <c r="H897" t="s">
        <v>2587</v>
      </c>
      <c r="I897">
        <v>0</v>
      </c>
      <c r="J897" s="7">
        <v>46071.422222222223</v>
      </c>
    </row>
    <row r="898" spans="1:10" ht="16" customHeight="1" x14ac:dyDescent="0.35">
      <c r="A898" t="s">
        <v>3490</v>
      </c>
      <c r="B898" t="s">
        <v>764</v>
      </c>
      <c r="C898" t="s">
        <v>111</v>
      </c>
      <c r="D898">
        <v>2</v>
      </c>
      <c r="E898" t="s">
        <v>2589</v>
      </c>
      <c r="F898">
        <v>37676</v>
      </c>
      <c r="G898">
        <v>231</v>
      </c>
      <c r="H898" t="s">
        <v>2587</v>
      </c>
      <c r="I898">
        <v>0</v>
      </c>
      <c r="J898" s="7">
        <v>46071.423611111109</v>
      </c>
    </row>
    <row r="899" spans="1:10" ht="16" customHeight="1" x14ac:dyDescent="0.35">
      <c r="A899" t="s">
        <v>3491</v>
      </c>
      <c r="B899" t="s">
        <v>764</v>
      </c>
      <c r="C899" t="s">
        <v>111</v>
      </c>
      <c r="D899">
        <v>3</v>
      </c>
      <c r="E899" t="s">
        <v>2592</v>
      </c>
      <c r="F899">
        <v>33770</v>
      </c>
      <c r="G899">
        <v>203</v>
      </c>
      <c r="H899" t="s">
        <v>2593</v>
      </c>
      <c r="I899">
        <v>1</v>
      </c>
      <c r="J899" s="7">
        <v>46071.425000000003</v>
      </c>
    </row>
    <row r="900" spans="1:10" ht="16" customHeight="1" x14ac:dyDescent="0.35">
      <c r="A900" t="s">
        <v>3492</v>
      </c>
      <c r="B900" t="s">
        <v>764</v>
      </c>
      <c r="C900" t="s">
        <v>111</v>
      </c>
      <c r="D900">
        <v>4</v>
      </c>
      <c r="E900" t="s">
        <v>2595</v>
      </c>
      <c r="F900">
        <v>29864</v>
      </c>
      <c r="G900">
        <v>175</v>
      </c>
      <c r="H900" t="s">
        <v>2596</v>
      </c>
      <c r="I900">
        <v>0</v>
      </c>
      <c r="J900" s="7">
        <v>46071.426388888889</v>
      </c>
    </row>
    <row r="901" spans="1:10" ht="16" customHeight="1" x14ac:dyDescent="0.35">
      <c r="A901" t="s">
        <v>3493</v>
      </c>
      <c r="B901" t="s">
        <v>764</v>
      </c>
      <c r="C901" t="s">
        <v>111</v>
      </c>
      <c r="D901">
        <v>5</v>
      </c>
      <c r="E901" t="s">
        <v>2598</v>
      </c>
      <c r="F901">
        <v>25958</v>
      </c>
      <c r="G901">
        <v>147</v>
      </c>
      <c r="H901" t="s">
        <v>2587</v>
      </c>
      <c r="I901">
        <v>0</v>
      </c>
      <c r="J901" s="7">
        <v>46071.427777777775</v>
      </c>
    </row>
    <row r="902" spans="1:10" ht="16" customHeight="1" x14ac:dyDescent="0.35">
      <c r="A902" t="s">
        <v>3494</v>
      </c>
      <c r="B902" t="s">
        <v>765</v>
      </c>
      <c r="C902" t="s">
        <v>112</v>
      </c>
      <c r="D902">
        <v>1</v>
      </c>
      <c r="E902" t="s">
        <v>2586</v>
      </c>
      <c r="F902">
        <v>12464</v>
      </c>
      <c r="G902">
        <v>59</v>
      </c>
      <c r="H902" t="s">
        <v>2587</v>
      </c>
      <c r="I902">
        <v>0</v>
      </c>
      <c r="J902" s="7">
        <v>46072.40625</v>
      </c>
    </row>
    <row r="903" spans="1:10" ht="16" customHeight="1" x14ac:dyDescent="0.35">
      <c r="A903" t="s">
        <v>3495</v>
      </c>
      <c r="B903" t="s">
        <v>765</v>
      </c>
      <c r="C903" t="s">
        <v>112</v>
      </c>
      <c r="D903">
        <v>2</v>
      </c>
      <c r="E903" t="s">
        <v>2589</v>
      </c>
      <c r="F903">
        <v>24816</v>
      </c>
      <c r="G903">
        <v>45</v>
      </c>
      <c r="H903" t="s">
        <v>2587</v>
      </c>
      <c r="I903">
        <v>0</v>
      </c>
      <c r="J903" s="7">
        <v>46072.407638888886</v>
      </c>
    </row>
    <row r="904" spans="1:10" ht="16" customHeight="1" x14ac:dyDescent="0.35">
      <c r="A904" t="s">
        <v>3496</v>
      </c>
      <c r="B904" t="s">
        <v>765</v>
      </c>
      <c r="C904" t="s">
        <v>112</v>
      </c>
      <c r="D904">
        <v>3</v>
      </c>
      <c r="E904" t="s">
        <v>2592</v>
      </c>
      <c r="F904">
        <v>22608</v>
      </c>
      <c r="G904">
        <v>31</v>
      </c>
      <c r="H904" t="s">
        <v>2593</v>
      </c>
      <c r="I904">
        <v>0</v>
      </c>
      <c r="J904" s="7">
        <v>46072.40902777778</v>
      </c>
    </row>
    <row r="905" spans="1:10" ht="16" customHeight="1" x14ac:dyDescent="0.35">
      <c r="A905" t="s">
        <v>3497</v>
      </c>
      <c r="B905" t="s">
        <v>765</v>
      </c>
      <c r="C905" t="s">
        <v>112</v>
      </c>
      <c r="D905">
        <v>4</v>
      </c>
      <c r="E905" t="s">
        <v>2595</v>
      </c>
      <c r="F905">
        <v>20401</v>
      </c>
      <c r="G905">
        <v>110</v>
      </c>
      <c r="H905" t="s">
        <v>2596</v>
      </c>
      <c r="I905">
        <v>0</v>
      </c>
      <c r="J905" s="7">
        <v>46072.410416666666</v>
      </c>
    </row>
    <row r="906" spans="1:10" ht="16" customHeight="1" x14ac:dyDescent="0.35">
      <c r="A906" t="s">
        <v>3498</v>
      </c>
      <c r="B906" t="s">
        <v>765</v>
      </c>
      <c r="C906" t="s">
        <v>112</v>
      </c>
      <c r="D906">
        <v>5</v>
      </c>
      <c r="E906" t="s">
        <v>2598</v>
      </c>
      <c r="F906">
        <v>18193</v>
      </c>
      <c r="G906">
        <v>96</v>
      </c>
      <c r="H906" t="s">
        <v>2587</v>
      </c>
      <c r="I906">
        <v>0</v>
      </c>
      <c r="J906" s="7">
        <v>46072.411805555559</v>
      </c>
    </row>
    <row r="907" spans="1:10" ht="16" customHeight="1" x14ac:dyDescent="0.35">
      <c r="A907" t="s">
        <v>3499</v>
      </c>
      <c r="B907" t="s">
        <v>766</v>
      </c>
      <c r="C907" t="s">
        <v>112</v>
      </c>
      <c r="D907">
        <v>1</v>
      </c>
      <c r="E907" t="s">
        <v>2586</v>
      </c>
      <c r="F907">
        <v>21255</v>
      </c>
      <c r="G907">
        <v>109</v>
      </c>
      <c r="H907" t="s">
        <v>2587</v>
      </c>
      <c r="I907">
        <v>0</v>
      </c>
      <c r="J907" s="7">
        <v>46072.411805555559</v>
      </c>
    </row>
    <row r="908" spans="1:10" ht="16" customHeight="1" x14ac:dyDescent="0.35">
      <c r="A908" t="s">
        <v>3500</v>
      </c>
      <c r="B908" t="s">
        <v>766</v>
      </c>
      <c r="C908" t="s">
        <v>112</v>
      </c>
      <c r="D908">
        <v>2</v>
      </c>
      <c r="E908" t="s">
        <v>2589</v>
      </c>
      <c r="F908">
        <v>18319</v>
      </c>
      <c r="G908">
        <v>90</v>
      </c>
      <c r="H908" t="s">
        <v>2587</v>
      </c>
      <c r="I908">
        <v>0</v>
      </c>
      <c r="J908" s="7">
        <v>46072.413194444445</v>
      </c>
    </row>
    <row r="909" spans="1:10" ht="16" customHeight="1" x14ac:dyDescent="0.35">
      <c r="A909" t="s">
        <v>3501</v>
      </c>
      <c r="B909" t="s">
        <v>766</v>
      </c>
      <c r="C909" t="s">
        <v>112</v>
      </c>
      <c r="D909">
        <v>3</v>
      </c>
      <c r="E909" t="s">
        <v>2592</v>
      </c>
      <c r="F909">
        <v>15383</v>
      </c>
      <c r="G909">
        <v>72</v>
      </c>
      <c r="H909" t="s">
        <v>2593</v>
      </c>
      <c r="I909">
        <v>1</v>
      </c>
      <c r="J909" s="7">
        <v>46072.414583333331</v>
      </c>
    </row>
    <row r="910" spans="1:10" ht="16" customHeight="1" x14ac:dyDescent="0.35">
      <c r="A910" t="s">
        <v>3502</v>
      </c>
      <c r="B910" t="s">
        <v>766</v>
      </c>
      <c r="C910" t="s">
        <v>112</v>
      </c>
      <c r="D910">
        <v>4</v>
      </c>
      <c r="E910" t="s">
        <v>2595</v>
      </c>
      <c r="F910">
        <v>31808</v>
      </c>
      <c r="G910">
        <v>53</v>
      </c>
      <c r="H910" t="s">
        <v>2596</v>
      </c>
      <c r="I910">
        <v>0</v>
      </c>
      <c r="J910" s="7">
        <v>46072.415972222225</v>
      </c>
    </row>
    <row r="911" spans="1:10" ht="16" customHeight="1" x14ac:dyDescent="0.35">
      <c r="A911" t="s">
        <v>3503</v>
      </c>
      <c r="B911" t="s">
        <v>766</v>
      </c>
      <c r="C911" t="s">
        <v>112</v>
      </c>
      <c r="D911">
        <v>5</v>
      </c>
      <c r="E911" t="s">
        <v>2598</v>
      </c>
      <c r="F911">
        <v>28872</v>
      </c>
      <c r="G911">
        <v>157</v>
      </c>
      <c r="H911" t="s">
        <v>2587</v>
      </c>
      <c r="I911">
        <v>0</v>
      </c>
      <c r="J911" s="7">
        <v>46072.417361111111</v>
      </c>
    </row>
    <row r="912" spans="1:10" ht="16" customHeight="1" x14ac:dyDescent="0.35">
      <c r="A912" t="s">
        <v>3504</v>
      </c>
      <c r="B912" t="s">
        <v>767</v>
      </c>
      <c r="C912" t="s">
        <v>112</v>
      </c>
      <c r="D912">
        <v>1</v>
      </c>
      <c r="E912" t="s">
        <v>2586</v>
      </c>
      <c r="F912">
        <v>32367</v>
      </c>
      <c r="G912">
        <v>173</v>
      </c>
      <c r="H912" t="s">
        <v>2587</v>
      </c>
      <c r="I912">
        <v>0</v>
      </c>
      <c r="J912" s="7">
        <v>46072.417361111111</v>
      </c>
    </row>
    <row r="913" spans="1:10" ht="16" customHeight="1" x14ac:dyDescent="0.35">
      <c r="A913" t="s">
        <v>3505</v>
      </c>
      <c r="B913" t="s">
        <v>767</v>
      </c>
      <c r="C913" t="s">
        <v>112</v>
      </c>
      <c r="D913">
        <v>2</v>
      </c>
      <c r="E913" t="s">
        <v>2589</v>
      </c>
      <c r="F913">
        <v>28703</v>
      </c>
      <c r="G913">
        <v>150</v>
      </c>
      <c r="H913" t="s">
        <v>2587</v>
      </c>
      <c r="I913">
        <v>0</v>
      </c>
      <c r="J913" s="7">
        <v>46072.418749999997</v>
      </c>
    </row>
    <row r="914" spans="1:10" ht="16" customHeight="1" x14ac:dyDescent="0.35">
      <c r="A914" t="s">
        <v>3506</v>
      </c>
      <c r="B914" t="s">
        <v>767</v>
      </c>
      <c r="C914" t="s">
        <v>112</v>
      </c>
      <c r="D914">
        <v>3</v>
      </c>
      <c r="E914" t="s">
        <v>2592</v>
      </c>
      <c r="F914">
        <v>25040</v>
      </c>
      <c r="G914">
        <v>127</v>
      </c>
      <c r="H914" t="s">
        <v>2593</v>
      </c>
      <c r="I914">
        <v>0</v>
      </c>
      <c r="J914" s="7">
        <v>46072.420138888891</v>
      </c>
    </row>
    <row r="915" spans="1:10" ht="16" customHeight="1" x14ac:dyDescent="0.35">
      <c r="A915" t="s">
        <v>3507</v>
      </c>
      <c r="B915" t="s">
        <v>767</v>
      </c>
      <c r="C915" t="s">
        <v>112</v>
      </c>
      <c r="D915">
        <v>4</v>
      </c>
      <c r="E915" t="s">
        <v>2595</v>
      </c>
      <c r="F915">
        <v>21376</v>
      </c>
      <c r="G915">
        <v>103</v>
      </c>
      <c r="H915" t="s">
        <v>2596</v>
      </c>
      <c r="I915">
        <v>0</v>
      </c>
      <c r="J915" s="7">
        <v>46072.421527777777</v>
      </c>
    </row>
    <row r="916" spans="1:10" ht="16" customHeight="1" x14ac:dyDescent="0.35">
      <c r="A916" t="s">
        <v>3508</v>
      </c>
      <c r="B916" t="s">
        <v>767</v>
      </c>
      <c r="C916" t="s">
        <v>112</v>
      </c>
      <c r="D916">
        <v>5</v>
      </c>
      <c r="E916" t="s">
        <v>2598</v>
      </c>
      <c r="F916">
        <v>41873</v>
      </c>
      <c r="G916">
        <v>80</v>
      </c>
      <c r="H916" t="s">
        <v>2587</v>
      </c>
      <c r="I916">
        <v>0</v>
      </c>
      <c r="J916" s="7">
        <v>46072.42291666667</v>
      </c>
    </row>
    <row r="917" spans="1:10" ht="16" customHeight="1" x14ac:dyDescent="0.35">
      <c r="A917" t="s">
        <v>3509</v>
      </c>
      <c r="B917" t="s">
        <v>768</v>
      </c>
      <c r="C917" t="s">
        <v>112</v>
      </c>
      <c r="D917">
        <v>1</v>
      </c>
      <c r="E917" t="s">
        <v>2586</v>
      </c>
      <c r="F917">
        <v>27329</v>
      </c>
      <c r="G917">
        <v>68</v>
      </c>
      <c r="H917" t="s">
        <v>2587</v>
      </c>
      <c r="I917">
        <v>0</v>
      </c>
      <c r="J917" s="7">
        <v>46072.42291666667</v>
      </c>
    </row>
    <row r="918" spans="1:10" ht="16" customHeight="1" x14ac:dyDescent="0.35">
      <c r="A918" t="s">
        <v>3510</v>
      </c>
      <c r="B918" t="s">
        <v>768</v>
      </c>
      <c r="C918" t="s">
        <v>112</v>
      </c>
      <c r="D918">
        <v>2</v>
      </c>
      <c r="E918" t="s">
        <v>2589</v>
      </c>
      <c r="F918">
        <v>24708</v>
      </c>
      <c r="G918">
        <v>225</v>
      </c>
      <c r="H918" t="s">
        <v>2587</v>
      </c>
      <c r="I918">
        <v>0</v>
      </c>
      <c r="J918" s="7">
        <v>46072.424305555556</v>
      </c>
    </row>
    <row r="919" spans="1:10" ht="16" customHeight="1" x14ac:dyDescent="0.35">
      <c r="A919" t="s">
        <v>3511</v>
      </c>
      <c r="B919" t="s">
        <v>768</v>
      </c>
      <c r="C919" t="s">
        <v>112</v>
      </c>
      <c r="D919">
        <v>3</v>
      </c>
      <c r="E919" t="s">
        <v>2592</v>
      </c>
      <c r="F919">
        <v>22088</v>
      </c>
      <c r="G919">
        <v>197</v>
      </c>
      <c r="H919" t="s">
        <v>2593</v>
      </c>
      <c r="I919">
        <v>1</v>
      </c>
      <c r="J919" s="7">
        <v>46072.425694444442</v>
      </c>
    </row>
    <row r="920" spans="1:10" ht="16" customHeight="1" x14ac:dyDescent="0.35">
      <c r="A920" t="s">
        <v>3512</v>
      </c>
      <c r="B920" t="s">
        <v>768</v>
      </c>
      <c r="C920" t="s">
        <v>112</v>
      </c>
      <c r="D920">
        <v>4</v>
      </c>
      <c r="E920" t="s">
        <v>2595</v>
      </c>
      <c r="F920">
        <v>19468</v>
      </c>
      <c r="G920">
        <v>169</v>
      </c>
      <c r="H920" t="s">
        <v>2596</v>
      </c>
      <c r="I920">
        <v>0</v>
      </c>
      <c r="J920" s="7">
        <v>46072.427083333336</v>
      </c>
    </row>
    <row r="921" spans="1:10" ht="16" customHeight="1" x14ac:dyDescent="0.35">
      <c r="A921" t="s">
        <v>3513</v>
      </c>
      <c r="B921" t="s">
        <v>768</v>
      </c>
      <c r="C921" t="s">
        <v>112</v>
      </c>
      <c r="D921">
        <v>5</v>
      </c>
      <c r="E921" t="s">
        <v>2598</v>
      </c>
      <c r="F921">
        <v>16848</v>
      </c>
      <c r="G921">
        <v>141</v>
      </c>
      <c r="H921" t="s">
        <v>2587</v>
      </c>
      <c r="I921">
        <v>0</v>
      </c>
      <c r="J921" s="7">
        <v>46072.428472222222</v>
      </c>
    </row>
    <row r="922" spans="1:10" ht="16" customHeight="1" x14ac:dyDescent="0.35">
      <c r="A922" t="s">
        <v>3514</v>
      </c>
      <c r="B922" t="s">
        <v>769</v>
      </c>
      <c r="C922" t="s">
        <v>113</v>
      </c>
      <c r="D922">
        <v>1</v>
      </c>
      <c r="E922" t="s">
        <v>2586</v>
      </c>
      <c r="F922">
        <v>24107</v>
      </c>
      <c r="G922">
        <v>56</v>
      </c>
      <c r="H922" t="s">
        <v>2587</v>
      </c>
      <c r="I922">
        <v>0</v>
      </c>
      <c r="J922" s="7">
        <v>46073.406944444447</v>
      </c>
    </row>
    <row r="923" spans="1:10" ht="16" customHeight="1" x14ac:dyDescent="0.35">
      <c r="A923" t="s">
        <v>3515</v>
      </c>
      <c r="B923" t="s">
        <v>769</v>
      </c>
      <c r="C923" t="s">
        <v>113</v>
      </c>
      <c r="D923">
        <v>2</v>
      </c>
      <c r="E923" t="s">
        <v>2589</v>
      </c>
      <c r="F923">
        <v>48948</v>
      </c>
      <c r="G923">
        <v>42</v>
      </c>
      <c r="H923" t="s">
        <v>2587</v>
      </c>
      <c r="I923">
        <v>0</v>
      </c>
      <c r="J923" s="7">
        <v>46073.408333333333</v>
      </c>
    </row>
    <row r="924" spans="1:10" ht="16" customHeight="1" x14ac:dyDescent="0.35">
      <c r="A924" t="s">
        <v>3516</v>
      </c>
      <c r="B924" t="s">
        <v>769</v>
      </c>
      <c r="C924" t="s">
        <v>113</v>
      </c>
      <c r="D924">
        <v>3</v>
      </c>
      <c r="E924" t="s">
        <v>2592</v>
      </c>
      <c r="F924">
        <v>44508</v>
      </c>
      <c r="G924">
        <v>121</v>
      </c>
      <c r="H924" t="s">
        <v>2593</v>
      </c>
      <c r="I924">
        <v>1</v>
      </c>
      <c r="J924" s="7">
        <v>46073.409722222219</v>
      </c>
    </row>
    <row r="925" spans="1:10" ht="16" customHeight="1" x14ac:dyDescent="0.35">
      <c r="A925" t="s">
        <v>3517</v>
      </c>
      <c r="B925" t="s">
        <v>769</v>
      </c>
      <c r="C925" t="s">
        <v>113</v>
      </c>
      <c r="D925">
        <v>4</v>
      </c>
      <c r="E925" t="s">
        <v>2595</v>
      </c>
      <c r="F925">
        <v>40068</v>
      </c>
      <c r="G925">
        <v>107</v>
      </c>
      <c r="H925" t="s">
        <v>2596</v>
      </c>
      <c r="I925">
        <v>0</v>
      </c>
      <c r="J925" s="7">
        <v>46073.411111111112</v>
      </c>
    </row>
    <row r="926" spans="1:10" ht="16" customHeight="1" x14ac:dyDescent="0.35">
      <c r="A926" t="s">
        <v>3518</v>
      </c>
      <c r="B926" t="s">
        <v>769</v>
      </c>
      <c r="C926" t="s">
        <v>113</v>
      </c>
      <c r="D926">
        <v>5</v>
      </c>
      <c r="E926" t="s">
        <v>2598</v>
      </c>
      <c r="F926">
        <v>35628</v>
      </c>
      <c r="G926">
        <v>93</v>
      </c>
      <c r="H926" t="s">
        <v>2587</v>
      </c>
      <c r="I926">
        <v>0</v>
      </c>
      <c r="J926" s="7">
        <v>46073.412499999999</v>
      </c>
    </row>
    <row r="927" spans="1:10" ht="16" customHeight="1" x14ac:dyDescent="0.35">
      <c r="A927" t="s">
        <v>3519</v>
      </c>
      <c r="B927" t="s">
        <v>770</v>
      </c>
      <c r="C927" t="s">
        <v>113</v>
      </c>
      <c r="D927">
        <v>1</v>
      </c>
      <c r="E927" t="s">
        <v>2586</v>
      </c>
      <c r="F927">
        <v>19940</v>
      </c>
      <c r="G927">
        <v>105</v>
      </c>
      <c r="H927" t="s">
        <v>2587</v>
      </c>
      <c r="I927">
        <v>0</v>
      </c>
      <c r="J927" s="7">
        <v>46073.412499999999</v>
      </c>
    </row>
    <row r="928" spans="1:10" ht="16" customHeight="1" x14ac:dyDescent="0.35">
      <c r="A928" t="s">
        <v>3520</v>
      </c>
      <c r="B928" t="s">
        <v>770</v>
      </c>
      <c r="C928" t="s">
        <v>113</v>
      </c>
      <c r="D928">
        <v>2</v>
      </c>
      <c r="E928" t="s">
        <v>2589</v>
      </c>
      <c r="F928">
        <v>17101</v>
      </c>
      <c r="G928">
        <v>86</v>
      </c>
      <c r="H928" t="s">
        <v>2587</v>
      </c>
      <c r="I928">
        <v>0</v>
      </c>
      <c r="J928" s="7">
        <v>46073.413888888892</v>
      </c>
    </row>
    <row r="929" spans="1:10" ht="16" customHeight="1" x14ac:dyDescent="0.35">
      <c r="A929" t="s">
        <v>3521</v>
      </c>
      <c r="B929" t="s">
        <v>770</v>
      </c>
      <c r="C929" t="s">
        <v>113</v>
      </c>
      <c r="D929">
        <v>3</v>
      </c>
      <c r="E929" t="s">
        <v>2592</v>
      </c>
      <c r="F929">
        <v>14263</v>
      </c>
      <c r="G929">
        <v>68</v>
      </c>
      <c r="H929" t="s">
        <v>2593</v>
      </c>
      <c r="I929">
        <v>1</v>
      </c>
      <c r="J929" s="7">
        <v>46073.415277777778</v>
      </c>
    </row>
    <row r="930" spans="1:10" ht="16" customHeight="1" x14ac:dyDescent="0.35">
      <c r="A930" t="s">
        <v>3522</v>
      </c>
      <c r="B930" t="s">
        <v>770</v>
      </c>
      <c r="C930" t="s">
        <v>113</v>
      </c>
      <c r="D930">
        <v>4</v>
      </c>
      <c r="E930" t="s">
        <v>2595</v>
      </c>
      <c r="F930">
        <v>30144</v>
      </c>
      <c r="G930">
        <v>49</v>
      </c>
      <c r="H930" t="s">
        <v>2596</v>
      </c>
      <c r="I930">
        <v>0</v>
      </c>
      <c r="J930" s="7">
        <v>46073.416666666664</v>
      </c>
    </row>
    <row r="931" spans="1:10" ht="16" customHeight="1" x14ac:dyDescent="0.35">
      <c r="A931" t="s">
        <v>3523</v>
      </c>
      <c r="B931" t="s">
        <v>770</v>
      </c>
      <c r="C931" t="s">
        <v>113</v>
      </c>
      <c r="D931">
        <v>5</v>
      </c>
      <c r="E931" t="s">
        <v>2598</v>
      </c>
      <c r="F931">
        <v>27305</v>
      </c>
      <c r="G931">
        <v>153</v>
      </c>
      <c r="H931" t="s">
        <v>2587</v>
      </c>
      <c r="I931">
        <v>0</v>
      </c>
      <c r="J931" s="7">
        <v>46073.418055555558</v>
      </c>
    </row>
    <row r="932" spans="1:10" ht="16" customHeight="1" x14ac:dyDescent="0.35">
      <c r="A932" t="s">
        <v>3524</v>
      </c>
      <c r="B932" t="s">
        <v>771</v>
      </c>
      <c r="C932" t="s">
        <v>113</v>
      </c>
      <c r="D932">
        <v>1</v>
      </c>
      <c r="E932" t="s">
        <v>2586</v>
      </c>
      <c r="F932">
        <v>30740</v>
      </c>
      <c r="G932">
        <v>168</v>
      </c>
      <c r="H932" t="s">
        <v>2587</v>
      </c>
      <c r="I932">
        <v>0</v>
      </c>
      <c r="J932" s="7">
        <v>46073.418055555558</v>
      </c>
    </row>
    <row r="933" spans="1:10" ht="16" customHeight="1" x14ac:dyDescent="0.35">
      <c r="A933" t="s">
        <v>3525</v>
      </c>
      <c r="B933" t="s">
        <v>771</v>
      </c>
      <c r="C933" t="s">
        <v>113</v>
      </c>
      <c r="D933">
        <v>2</v>
      </c>
      <c r="E933" t="s">
        <v>2589</v>
      </c>
      <c r="F933">
        <v>27174</v>
      </c>
      <c r="G933">
        <v>145</v>
      </c>
      <c r="H933" t="s">
        <v>2587</v>
      </c>
      <c r="I933">
        <v>0</v>
      </c>
      <c r="J933" s="7">
        <v>46073.419444444444</v>
      </c>
    </row>
    <row r="934" spans="1:10" ht="16" customHeight="1" x14ac:dyDescent="0.35">
      <c r="A934" t="s">
        <v>3526</v>
      </c>
      <c r="B934" t="s">
        <v>771</v>
      </c>
      <c r="C934" t="s">
        <v>113</v>
      </c>
      <c r="D934">
        <v>3</v>
      </c>
      <c r="E934" t="s">
        <v>2592</v>
      </c>
      <c r="F934">
        <v>23607</v>
      </c>
      <c r="G934">
        <v>122</v>
      </c>
      <c r="H934" t="s">
        <v>2593</v>
      </c>
      <c r="I934">
        <v>1</v>
      </c>
      <c r="J934" s="7">
        <v>46073.42083333333</v>
      </c>
    </row>
    <row r="935" spans="1:10" ht="16" customHeight="1" x14ac:dyDescent="0.35">
      <c r="A935" t="s">
        <v>3527</v>
      </c>
      <c r="B935" t="s">
        <v>771</v>
      </c>
      <c r="C935" t="s">
        <v>113</v>
      </c>
      <c r="D935">
        <v>4</v>
      </c>
      <c r="E935" t="s">
        <v>2595</v>
      </c>
      <c r="F935">
        <v>20041</v>
      </c>
      <c r="G935">
        <v>98</v>
      </c>
      <c r="H935" t="s">
        <v>2596</v>
      </c>
      <c r="I935">
        <v>0</v>
      </c>
      <c r="J935" s="7">
        <v>46073.422222222223</v>
      </c>
    </row>
    <row r="936" spans="1:10" ht="16" customHeight="1" x14ac:dyDescent="0.35">
      <c r="A936" t="s">
        <v>3528</v>
      </c>
      <c r="B936" t="s">
        <v>771</v>
      </c>
      <c r="C936" t="s">
        <v>113</v>
      </c>
      <c r="D936">
        <v>5</v>
      </c>
      <c r="E936" t="s">
        <v>2598</v>
      </c>
      <c r="F936">
        <v>39994</v>
      </c>
      <c r="G936">
        <v>75</v>
      </c>
      <c r="H936" t="s">
        <v>2587</v>
      </c>
      <c r="I936">
        <v>0</v>
      </c>
      <c r="J936" s="7">
        <v>46073.423611111109</v>
      </c>
    </row>
    <row r="937" spans="1:10" ht="16" customHeight="1" x14ac:dyDescent="0.35">
      <c r="A937" t="s">
        <v>3529</v>
      </c>
      <c r="B937" t="s">
        <v>772</v>
      </c>
      <c r="C937" t="s">
        <v>113</v>
      </c>
      <c r="D937">
        <v>1</v>
      </c>
      <c r="E937" t="s">
        <v>2586</v>
      </c>
      <c r="F937">
        <v>43862</v>
      </c>
      <c r="G937">
        <v>62</v>
      </c>
      <c r="H937" t="s">
        <v>2587</v>
      </c>
      <c r="I937">
        <v>0</v>
      </c>
      <c r="J937" s="7">
        <v>46073.423611111109</v>
      </c>
    </row>
    <row r="938" spans="1:10" ht="16" customHeight="1" x14ac:dyDescent="0.35">
      <c r="A938" t="s">
        <v>3530</v>
      </c>
      <c r="B938" t="s">
        <v>772</v>
      </c>
      <c r="C938" t="s">
        <v>113</v>
      </c>
      <c r="D938">
        <v>2</v>
      </c>
      <c r="E938" t="s">
        <v>2589</v>
      </c>
      <c r="F938">
        <v>39568</v>
      </c>
      <c r="G938">
        <v>219</v>
      </c>
      <c r="H938" t="s">
        <v>2587</v>
      </c>
      <c r="I938">
        <v>0</v>
      </c>
      <c r="J938" s="7">
        <v>46073.425000000003</v>
      </c>
    </row>
    <row r="939" spans="1:10" ht="16" customHeight="1" x14ac:dyDescent="0.35">
      <c r="A939" t="s">
        <v>3531</v>
      </c>
      <c r="B939" t="s">
        <v>772</v>
      </c>
      <c r="C939" t="s">
        <v>113</v>
      </c>
      <c r="D939">
        <v>3</v>
      </c>
      <c r="E939" t="s">
        <v>2592</v>
      </c>
      <c r="F939">
        <v>35274</v>
      </c>
      <c r="G939">
        <v>191</v>
      </c>
      <c r="H939" t="s">
        <v>2593</v>
      </c>
      <c r="I939">
        <v>1</v>
      </c>
      <c r="J939" s="7">
        <v>46073.426388888889</v>
      </c>
    </row>
    <row r="940" spans="1:10" ht="16" customHeight="1" x14ac:dyDescent="0.35">
      <c r="A940" t="s">
        <v>3532</v>
      </c>
      <c r="B940" t="s">
        <v>772</v>
      </c>
      <c r="C940" t="s">
        <v>113</v>
      </c>
      <c r="D940">
        <v>4</v>
      </c>
      <c r="E940" t="s">
        <v>2595</v>
      </c>
      <c r="F940">
        <v>30979</v>
      </c>
      <c r="G940">
        <v>163</v>
      </c>
      <c r="H940" t="s">
        <v>2596</v>
      </c>
      <c r="I940">
        <v>0</v>
      </c>
      <c r="J940" s="7">
        <v>46073.427777777775</v>
      </c>
    </row>
    <row r="941" spans="1:10" ht="16" customHeight="1" x14ac:dyDescent="0.35">
      <c r="A941" t="s">
        <v>3533</v>
      </c>
      <c r="B941" t="s">
        <v>772</v>
      </c>
      <c r="C941" t="s">
        <v>113</v>
      </c>
      <c r="D941">
        <v>5</v>
      </c>
      <c r="E941" t="s">
        <v>2598</v>
      </c>
      <c r="F941">
        <v>26685</v>
      </c>
      <c r="G941">
        <v>135</v>
      </c>
      <c r="H941" t="s">
        <v>2587</v>
      </c>
      <c r="I941">
        <v>0</v>
      </c>
      <c r="J941" s="7">
        <v>46073.429166666669</v>
      </c>
    </row>
    <row r="942" spans="1:10" ht="16" customHeight="1" x14ac:dyDescent="0.35">
      <c r="A942" t="s">
        <v>3534</v>
      </c>
      <c r="B942" t="s">
        <v>773</v>
      </c>
      <c r="C942" t="s">
        <v>114</v>
      </c>
      <c r="D942">
        <v>1</v>
      </c>
      <c r="E942" t="s">
        <v>2586</v>
      </c>
      <c r="F942">
        <v>11891</v>
      </c>
      <c r="G942">
        <v>53</v>
      </c>
      <c r="H942" t="s">
        <v>2587</v>
      </c>
      <c r="I942">
        <v>0</v>
      </c>
      <c r="J942" s="7">
        <v>46074.407638888886</v>
      </c>
    </row>
    <row r="943" spans="1:10" ht="16" customHeight="1" x14ac:dyDescent="0.35">
      <c r="A943" t="s">
        <v>3535</v>
      </c>
      <c r="B943" t="s">
        <v>773</v>
      </c>
      <c r="C943" t="s">
        <v>114</v>
      </c>
      <c r="D943">
        <v>2</v>
      </c>
      <c r="E943" t="s">
        <v>2589</v>
      </c>
      <c r="F943">
        <v>24651</v>
      </c>
      <c r="G943">
        <v>39</v>
      </c>
      <c r="H943" t="s">
        <v>2587</v>
      </c>
      <c r="I943">
        <v>0</v>
      </c>
      <c r="J943" s="7">
        <v>46074.40902777778</v>
      </c>
    </row>
    <row r="944" spans="1:10" ht="16" customHeight="1" x14ac:dyDescent="0.35">
      <c r="A944" t="s">
        <v>3536</v>
      </c>
      <c r="B944" t="s">
        <v>773</v>
      </c>
      <c r="C944" t="s">
        <v>114</v>
      </c>
      <c r="D944">
        <v>3</v>
      </c>
      <c r="E944" t="s">
        <v>2592</v>
      </c>
      <c r="F944">
        <v>22370</v>
      </c>
      <c r="G944">
        <v>118</v>
      </c>
      <c r="H944" t="s">
        <v>2593</v>
      </c>
      <c r="I944">
        <v>0</v>
      </c>
      <c r="J944" s="7">
        <v>46074.410416666666</v>
      </c>
    </row>
    <row r="945" spans="1:10" ht="16" customHeight="1" x14ac:dyDescent="0.35">
      <c r="A945" t="s">
        <v>3537</v>
      </c>
      <c r="B945" t="s">
        <v>773</v>
      </c>
      <c r="C945" t="s">
        <v>114</v>
      </c>
      <c r="D945">
        <v>4</v>
      </c>
      <c r="E945" t="s">
        <v>2595</v>
      </c>
      <c r="F945">
        <v>20089</v>
      </c>
      <c r="G945">
        <v>104</v>
      </c>
      <c r="H945" t="s">
        <v>2596</v>
      </c>
      <c r="I945">
        <v>0</v>
      </c>
      <c r="J945" s="7">
        <v>46074.411805555559</v>
      </c>
    </row>
    <row r="946" spans="1:10" ht="16" customHeight="1" x14ac:dyDescent="0.35">
      <c r="A946" t="s">
        <v>3538</v>
      </c>
      <c r="B946" t="s">
        <v>773</v>
      </c>
      <c r="C946" t="s">
        <v>114</v>
      </c>
      <c r="D946">
        <v>5</v>
      </c>
      <c r="E946" t="s">
        <v>2598</v>
      </c>
      <c r="F946">
        <v>17809</v>
      </c>
      <c r="G946">
        <v>90</v>
      </c>
      <c r="H946" t="s">
        <v>2587</v>
      </c>
      <c r="I946">
        <v>0</v>
      </c>
      <c r="J946" s="7">
        <v>46074.413194444445</v>
      </c>
    </row>
    <row r="947" spans="1:10" ht="16" customHeight="1" x14ac:dyDescent="0.35">
      <c r="A947" t="s">
        <v>3539</v>
      </c>
      <c r="B947" t="s">
        <v>774</v>
      </c>
      <c r="C947" t="s">
        <v>114</v>
      </c>
      <c r="D947">
        <v>1</v>
      </c>
      <c r="E947" t="s">
        <v>2586</v>
      </c>
      <c r="F947">
        <v>20484</v>
      </c>
      <c r="G947">
        <v>101</v>
      </c>
      <c r="H947" t="s">
        <v>2587</v>
      </c>
      <c r="I947">
        <v>0</v>
      </c>
      <c r="J947" s="7">
        <v>46074.413194444445</v>
      </c>
    </row>
    <row r="948" spans="1:10" ht="16" customHeight="1" x14ac:dyDescent="0.35">
      <c r="A948" t="s">
        <v>3540</v>
      </c>
      <c r="B948" t="s">
        <v>774</v>
      </c>
      <c r="C948" t="s">
        <v>114</v>
      </c>
      <c r="D948">
        <v>2</v>
      </c>
      <c r="E948" t="s">
        <v>2589</v>
      </c>
      <c r="F948">
        <v>17476</v>
      </c>
      <c r="G948">
        <v>82</v>
      </c>
      <c r="H948" t="s">
        <v>2587</v>
      </c>
      <c r="I948">
        <v>0</v>
      </c>
      <c r="J948" s="7">
        <v>46074.414583333331</v>
      </c>
    </row>
    <row r="949" spans="1:10" ht="16" customHeight="1" x14ac:dyDescent="0.35">
      <c r="A949" t="s">
        <v>3541</v>
      </c>
      <c r="B949" t="s">
        <v>774</v>
      </c>
      <c r="C949" t="s">
        <v>114</v>
      </c>
      <c r="D949">
        <v>3</v>
      </c>
      <c r="E949" t="s">
        <v>2592</v>
      </c>
      <c r="F949">
        <v>34307</v>
      </c>
      <c r="G949">
        <v>64</v>
      </c>
      <c r="H949" t="s">
        <v>2593</v>
      </c>
      <c r="I949">
        <v>1</v>
      </c>
      <c r="J949" s="7">
        <v>46074.415972222225</v>
      </c>
    </row>
    <row r="950" spans="1:10" ht="16" customHeight="1" x14ac:dyDescent="0.35">
      <c r="A950" t="s">
        <v>3542</v>
      </c>
      <c r="B950" t="s">
        <v>774</v>
      </c>
      <c r="C950" t="s">
        <v>114</v>
      </c>
      <c r="D950">
        <v>4</v>
      </c>
      <c r="E950" t="s">
        <v>2595</v>
      </c>
      <c r="F950">
        <v>31299</v>
      </c>
      <c r="G950">
        <v>45</v>
      </c>
      <c r="H950" t="s">
        <v>2596</v>
      </c>
      <c r="I950">
        <v>0</v>
      </c>
      <c r="J950" s="7">
        <v>46074.417361111111</v>
      </c>
    </row>
    <row r="951" spans="1:10" ht="16" customHeight="1" x14ac:dyDescent="0.35">
      <c r="A951" t="s">
        <v>3543</v>
      </c>
      <c r="B951" t="s">
        <v>774</v>
      </c>
      <c r="C951" t="s">
        <v>114</v>
      </c>
      <c r="D951">
        <v>5</v>
      </c>
      <c r="E951" t="s">
        <v>2598</v>
      </c>
      <c r="F951">
        <v>28290</v>
      </c>
      <c r="G951">
        <v>149</v>
      </c>
      <c r="H951" t="s">
        <v>2587</v>
      </c>
      <c r="I951">
        <v>0</v>
      </c>
      <c r="J951" s="7">
        <v>46074.418749999997</v>
      </c>
    </row>
    <row r="952" spans="1:10" ht="16" customHeight="1" x14ac:dyDescent="0.35">
      <c r="A952" t="s">
        <v>3544</v>
      </c>
      <c r="B952" t="s">
        <v>775</v>
      </c>
      <c r="C952" t="s">
        <v>114</v>
      </c>
      <c r="D952">
        <v>1</v>
      </c>
      <c r="E952" t="s">
        <v>2586</v>
      </c>
      <c r="F952">
        <v>27321</v>
      </c>
      <c r="G952">
        <v>163</v>
      </c>
      <c r="H952" t="s">
        <v>2587</v>
      </c>
      <c r="I952">
        <v>0</v>
      </c>
      <c r="J952" s="7">
        <v>46074.418749999997</v>
      </c>
    </row>
    <row r="953" spans="1:10" ht="16" customHeight="1" x14ac:dyDescent="0.35">
      <c r="A953" t="s">
        <v>3545</v>
      </c>
      <c r="B953" t="s">
        <v>775</v>
      </c>
      <c r="C953" t="s">
        <v>114</v>
      </c>
      <c r="D953">
        <v>2</v>
      </c>
      <c r="E953" t="s">
        <v>2589</v>
      </c>
      <c r="F953">
        <v>24070</v>
      </c>
      <c r="G953">
        <v>140</v>
      </c>
      <c r="H953" t="s">
        <v>2587</v>
      </c>
      <c r="I953">
        <v>0</v>
      </c>
      <c r="J953" s="7">
        <v>46074.420138888891</v>
      </c>
    </row>
    <row r="954" spans="1:10" ht="16" customHeight="1" x14ac:dyDescent="0.35">
      <c r="A954" t="s">
        <v>3546</v>
      </c>
      <c r="B954" t="s">
        <v>775</v>
      </c>
      <c r="C954" t="s">
        <v>114</v>
      </c>
      <c r="D954">
        <v>3</v>
      </c>
      <c r="E954" t="s">
        <v>2592</v>
      </c>
      <c r="F954">
        <v>20818</v>
      </c>
      <c r="G954">
        <v>117</v>
      </c>
      <c r="H954" t="s">
        <v>2593</v>
      </c>
      <c r="I954">
        <v>0</v>
      </c>
      <c r="J954" s="7">
        <v>46074.421527777777</v>
      </c>
    </row>
    <row r="955" spans="1:10" ht="16" customHeight="1" x14ac:dyDescent="0.35">
      <c r="A955" t="s">
        <v>3547</v>
      </c>
      <c r="B955" t="s">
        <v>775</v>
      </c>
      <c r="C955" t="s">
        <v>114</v>
      </c>
      <c r="D955">
        <v>4</v>
      </c>
      <c r="E955" t="s">
        <v>2595</v>
      </c>
      <c r="F955">
        <v>17567</v>
      </c>
      <c r="G955">
        <v>93</v>
      </c>
      <c r="H955" t="s">
        <v>2596</v>
      </c>
      <c r="I955">
        <v>0</v>
      </c>
      <c r="J955" s="7">
        <v>46074.42291666667</v>
      </c>
    </row>
    <row r="956" spans="1:10" ht="16" customHeight="1" x14ac:dyDescent="0.35">
      <c r="A956" t="s">
        <v>3548</v>
      </c>
      <c r="B956" t="s">
        <v>775</v>
      </c>
      <c r="C956" t="s">
        <v>114</v>
      </c>
      <c r="D956">
        <v>5</v>
      </c>
      <c r="E956" t="s">
        <v>2598</v>
      </c>
      <c r="F956">
        <v>35756</v>
      </c>
      <c r="G956">
        <v>70</v>
      </c>
      <c r="H956" t="s">
        <v>2587</v>
      </c>
      <c r="I956">
        <v>0</v>
      </c>
      <c r="J956" s="7">
        <v>46074.424305555556</v>
      </c>
    </row>
    <row r="957" spans="1:10" ht="16" customHeight="1" x14ac:dyDescent="0.35">
      <c r="A957" t="s">
        <v>3549</v>
      </c>
      <c r="B957" t="s">
        <v>776</v>
      </c>
      <c r="C957" t="s">
        <v>114</v>
      </c>
      <c r="D957">
        <v>1</v>
      </c>
      <c r="E957" t="s">
        <v>2586</v>
      </c>
      <c r="F957">
        <v>39783</v>
      </c>
      <c r="G957">
        <v>240</v>
      </c>
      <c r="H957" t="s">
        <v>2587</v>
      </c>
      <c r="I957">
        <v>0</v>
      </c>
      <c r="J957" s="7">
        <v>46074.424305555556</v>
      </c>
    </row>
    <row r="958" spans="1:10" ht="16" customHeight="1" x14ac:dyDescent="0.35">
      <c r="A958" t="s">
        <v>3550</v>
      </c>
      <c r="B958" t="s">
        <v>776</v>
      </c>
      <c r="C958" t="s">
        <v>114</v>
      </c>
      <c r="D958">
        <v>2</v>
      </c>
      <c r="E958" t="s">
        <v>2589</v>
      </c>
      <c r="F958">
        <v>35804</v>
      </c>
      <c r="G958">
        <v>213</v>
      </c>
      <c r="H958" t="s">
        <v>2587</v>
      </c>
      <c r="I958">
        <v>0</v>
      </c>
      <c r="J958" s="7">
        <v>46074.425694444442</v>
      </c>
    </row>
    <row r="959" spans="1:10" ht="16" customHeight="1" x14ac:dyDescent="0.35">
      <c r="A959" t="s">
        <v>3551</v>
      </c>
      <c r="B959" t="s">
        <v>776</v>
      </c>
      <c r="C959" t="s">
        <v>114</v>
      </c>
      <c r="D959">
        <v>3</v>
      </c>
      <c r="E959" t="s">
        <v>2592</v>
      </c>
      <c r="F959">
        <v>31825</v>
      </c>
      <c r="G959">
        <v>185</v>
      </c>
      <c r="H959" t="s">
        <v>2593</v>
      </c>
      <c r="I959">
        <v>1</v>
      </c>
      <c r="J959" s="7">
        <v>46074.427083333336</v>
      </c>
    </row>
    <row r="960" spans="1:10" ht="16" customHeight="1" x14ac:dyDescent="0.35">
      <c r="A960" t="s">
        <v>3552</v>
      </c>
      <c r="B960" t="s">
        <v>776</v>
      </c>
      <c r="C960" t="s">
        <v>114</v>
      </c>
      <c r="D960">
        <v>4</v>
      </c>
      <c r="E960" t="s">
        <v>2595</v>
      </c>
      <c r="F960">
        <v>27846</v>
      </c>
      <c r="G960">
        <v>157</v>
      </c>
      <c r="H960" t="s">
        <v>2596</v>
      </c>
      <c r="I960">
        <v>0</v>
      </c>
      <c r="J960" s="7">
        <v>46074.428472222222</v>
      </c>
    </row>
    <row r="961" spans="1:10" ht="16" customHeight="1" x14ac:dyDescent="0.35">
      <c r="A961" t="s">
        <v>3553</v>
      </c>
      <c r="B961" t="s">
        <v>776</v>
      </c>
      <c r="C961" t="s">
        <v>114</v>
      </c>
      <c r="D961">
        <v>5</v>
      </c>
      <c r="E961" t="s">
        <v>2598</v>
      </c>
      <c r="F961">
        <v>23867</v>
      </c>
      <c r="G961">
        <v>129</v>
      </c>
      <c r="H961" t="s">
        <v>2587</v>
      </c>
      <c r="I961">
        <v>0</v>
      </c>
      <c r="J961" s="7">
        <v>46074.429861111108</v>
      </c>
    </row>
    <row r="962" spans="1:10" ht="16" customHeight="1" x14ac:dyDescent="0.35">
      <c r="A962" t="s">
        <v>3554</v>
      </c>
      <c r="B962" t="s">
        <v>777</v>
      </c>
      <c r="C962" t="s">
        <v>115</v>
      </c>
      <c r="D962">
        <v>1</v>
      </c>
      <c r="E962" t="s">
        <v>2586</v>
      </c>
      <c r="F962">
        <v>22071</v>
      </c>
      <c r="G962">
        <v>67</v>
      </c>
      <c r="H962" t="s">
        <v>2587</v>
      </c>
      <c r="I962">
        <v>0</v>
      </c>
      <c r="J962" s="7">
        <v>46075.408333333333</v>
      </c>
    </row>
    <row r="963" spans="1:10" ht="16" customHeight="1" x14ac:dyDescent="0.35">
      <c r="A963" t="s">
        <v>3555</v>
      </c>
      <c r="B963" t="s">
        <v>777</v>
      </c>
      <c r="C963" t="s">
        <v>115</v>
      </c>
      <c r="D963">
        <v>2</v>
      </c>
      <c r="E963" t="s">
        <v>2589</v>
      </c>
      <c r="F963">
        <v>46775</v>
      </c>
      <c r="G963">
        <v>49</v>
      </c>
      <c r="H963" t="s">
        <v>2587</v>
      </c>
      <c r="I963">
        <v>0</v>
      </c>
      <c r="J963" s="7">
        <v>46075.409722222219</v>
      </c>
    </row>
    <row r="964" spans="1:10" ht="16" customHeight="1" x14ac:dyDescent="0.35">
      <c r="A964" t="s">
        <v>3556</v>
      </c>
      <c r="B964" t="s">
        <v>777</v>
      </c>
      <c r="C964" t="s">
        <v>115</v>
      </c>
      <c r="D964">
        <v>3</v>
      </c>
      <c r="E964" t="s">
        <v>2592</v>
      </c>
      <c r="F964">
        <v>42360</v>
      </c>
      <c r="G964">
        <v>153</v>
      </c>
      <c r="H964" t="s">
        <v>2593</v>
      </c>
      <c r="I964">
        <v>0</v>
      </c>
      <c r="J964" s="7">
        <v>46075.411111111112</v>
      </c>
    </row>
    <row r="965" spans="1:10" ht="16" customHeight="1" x14ac:dyDescent="0.35">
      <c r="A965" t="s">
        <v>3557</v>
      </c>
      <c r="B965" t="s">
        <v>777</v>
      </c>
      <c r="C965" t="s">
        <v>115</v>
      </c>
      <c r="D965">
        <v>4</v>
      </c>
      <c r="E965" t="s">
        <v>2595</v>
      </c>
      <c r="F965">
        <v>37944</v>
      </c>
      <c r="G965">
        <v>134</v>
      </c>
      <c r="H965" t="s">
        <v>2596</v>
      </c>
      <c r="I965">
        <v>0</v>
      </c>
      <c r="J965" s="7">
        <v>46075.412499999999</v>
      </c>
    </row>
    <row r="966" spans="1:10" ht="16" customHeight="1" x14ac:dyDescent="0.35">
      <c r="A966" t="s">
        <v>3558</v>
      </c>
      <c r="B966" t="s">
        <v>777</v>
      </c>
      <c r="C966" t="s">
        <v>115</v>
      </c>
      <c r="D966">
        <v>5</v>
      </c>
      <c r="E966" t="s">
        <v>2598</v>
      </c>
      <c r="F966">
        <v>33528</v>
      </c>
      <c r="G966">
        <v>115</v>
      </c>
      <c r="H966" t="s">
        <v>2587</v>
      </c>
      <c r="I966">
        <v>0</v>
      </c>
      <c r="J966" s="7">
        <v>46075.413888888892</v>
      </c>
    </row>
    <row r="967" spans="1:10" ht="16" customHeight="1" x14ac:dyDescent="0.35">
      <c r="A967" t="s">
        <v>3559</v>
      </c>
      <c r="B967" t="s">
        <v>778</v>
      </c>
      <c r="C967" t="s">
        <v>115</v>
      </c>
      <c r="D967">
        <v>1</v>
      </c>
      <c r="E967" t="s">
        <v>2586</v>
      </c>
      <c r="F967">
        <v>15196</v>
      </c>
      <c r="G967">
        <v>121</v>
      </c>
      <c r="H967" t="s">
        <v>2587</v>
      </c>
      <c r="I967">
        <v>0</v>
      </c>
      <c r="J967" s="7">
        <v>46075.413888888892</v>
      </c>
    </row>
    <row r="968" spans="1:10" ht="16" customHeight="1" x14ac:dyDescent="0.35">
      <c r="A968" t="s">
        <v>3560</v>
      </c>
      <c r="B968" t="s">
        <v>778</v>
      </c>
      <c r="C968" t="s">
        <v>115</v>
      </c>
      <c r="D968">
        <v>2</v>
      </c>
      <c r="E968" t="s">
        <v>2589</v>
      </c>
      <c r="F968">
        <v>12891</v>
      </c>
      <c r="G968">
        <v>98</v>
      </c>
      <c r="H968" t="s">
        <v>2587</v>
      </c>
      <c r="I968">
        <v>0</v>
      </c>
      <c r="J968" s="7">
        <v>46075.415277777778</v>
      </c>
    </row>
    <row r="969" spans="1:10" ht="16" customHeight="1" x14ac:dyDescent="0.35">
      <c r="A969" t="s">
        <v>3561</v>
      </c>
      <c r="B969" t="s">
        <v>778</v>
      </c>
      <c r="C969" t="s">
        <v>115</v>
      </c>
      <c r="D969">
        <v>3</v>
      </c>
      <c r="E969" t="s">
        <v>2592</v>
      </c>
      <c r="F969">
        <v>25787</v>
      </c>
      <c r="G969">
        <v>74</v>
      </c>
      <c r="H969" t="s">
        <v>2593</v>
      </c>
      <c r="I969">
        <v>1</v>
      </c>
      <c r="J969" s="7">
        <v>46075.416666666664</v>
      </c>
    </row>
    <row r="970" spans="1:10" ht="16" customHeight="1" x14ac:dyDescent="0.35">
      <c r="A970" t="s">
        <v>3562</v>
      </c>
      <c r="B970" t="s">
        <v>778</v>
      </c>
      <c r="C970" t="s">
        <v>115</v>
      </c>
      <c r="D970">
        <v>4</v>
      </c>
      <c r="E970" t="s">
        <v>2595</v>
      </c>
      <c r="F970">
        <v>23482</v>
      </c>
      <c r="G970">
        <v>51</v>
      </c>
      <c r="H970" t="s">
        <v>2596</v>
      </c>
      <c r="I970">
        <v>0</v>
      </c>
      <c r="J970" s="7">
        <v>46075.418055555558</v>
      </c>
    </row>
    <row r="971" spans="1:10" ht="16" customHeight="1" x14ac:dyDescent="0.35">
      <c r="A971" t="s">
        <v>3563</v>
      </c>
      <c r="B971" t="s">
        <v>778</v>
      </c>
      <c r="C971" t="s">
        <v>115</v>
      </c>
      <c r="D971">
        <v>5</v>
      </c>
      <c r="E971" t="s">
        <v>2598</v>
      </c>
      <c r="F971">
        <v>21177</v>
      </c>
      <c r="G971">
        <v>182</v>
      </c>
      <c r="H971" t="s">
        <v>2587</v>
      </c>
      <c r="I971">
        <v>0</v>
      </c>
      <c r="J971" s="7">
        <v>46075.419444444444</v>
      </c>
    </row>
    <row r="972" spans="1:10" ht="16" customHeight="1" x14ac:dyDescent="0.35">
      <c r="A972" t="s">
        <v>3564</v>
      </c>
      <c r="B972" t="s">
        <v>779</v>
      </c>
      <c r="C972" t="s">
        <v>115</v>
      </c>
      <c r="D972">
        <v>1</v>
      </c>
      <c r="E972" t="s">
        <v>2586</v>
      </c>
      <c r="F972">
        <v>24832</v>
      </c>
      <c r="G972">
        <v>190</v>
      </c>
      <c r="H972" t="s">
        <v>2587</v>
      </c>
      <c r="I972">
        <v>0</v>
      </c>
      <c r="J972" s="7">
        <v>46075.419444444444</v>
      </c>
    </row>
    <row r="973" spans="1:10" ht="16" customHeight="1" x14ac:dyDescent="0.35">
      <c r="A973" t="s">
        <v>3565</v>
      </c>
      <c r="B973" t="s">
        <v>779</v>
      </c>
      <c r="C973" t="s">
        <v>115</v>
      </c>
      <c r="D973">
        <v>2</v>
      </c>
      <c r="E973" t="s">
        <v>2589</v>
      </c>
      <c r="F973">
        <v>21799</v>
      </c>
      <c r="G973">
        <v>162</v>
      </c>
      <c r="H973" t="s">
        <v>2587</v>
      </c>
      <c r="I973">
        <v>0</v>
      </c>
      <c r="J973" s="7">
        <v>46075.42083333333</v>
      </c>
    </row>
    <row r="974" spans="1:10" ht="16" customHeight="1" x14ac:dyDescent="0.35">
      <c r="A974" t="s">
        <v>3566</v>
      </c>
      <c r="B974" t="s">
        <v>779</v>
      </c>
      <c r="C974" t="s">
        <v>115</v>
      </c>
      <c r="D974">
        <v>3</v>
      </c>
      <c r="E974" t="s">
        <v>2592</v>
      </c>
      <c r="F974">
        <v>18766</v>
      </c>
      <c r="G974">
        <v>134</v>
      </c>
      <c r="H974" t="s">
        <v>2593</v>
      </c>
      <c r="I974">
        <v>0</v>
      </c>
      <c r="J974" s="7">
        <v>46075.422222222223</v>
      </c>
    </row>
    <row r="975" spans="1:10" ht="16" customHeight="1" x14ac:dyDescent="0.35">
      <c r="A975" t="s">
        <v>3567</v>
      </c>
      <c r="B975" t="s">
        <v>779</v>
      </c>
      <c r="C975" t="s">
        <v>115</v>
      </c>
      <c r="D975">
        <v>4</v>
      </c>
      <c r="E975" t="s">
        <v>2595</v>
      </c>
      <c r="F975">
        <v>15733</v>
      </c>
      <c r="G975">
        <v>106</v>
      </c>
      <c r="H975" t="s">
        <v>2596</v>
      </c>
      <c r="I975">
        <v>0</v>
      </c>
      <c r="J975" s="7">
        <v>46075.423611111109</v>
      </c>
    </row>
    <row r="976" spans="1:10" ht="16" customHeight="1" x14ac:dyDescent="0.35">
      <c r="A976" t="s">
        <v>3568</v>
      </c>
      <c r="B976" t="s">
        <v>779</v>
      </c>
      <c r="C976" t="s">
        <v>115</v>
      </c>
      <c r="D976">
        <v>5</v>
      </c>
      <c r="E976" t="s">
        <v>2598</v>
      </c>
      <c r="F976">
        <v>32701</v>
      </c>
      <c r="G976">
        <v>78</v>
      </c>
      <c r="H976" t="s">
        <v>2587</v>
      </c>
      <c r="I976">
        <v>0</v>
      </c>
      <c r="J976" s="7">
        <v>46075.425000000003</v>
      </c>
    </row>
    <row r="977" spans="1:10" ht="16" customHeight="1" x14ac:dyDescent="0.35">
      <c r="A977" t="s">
        <v>3569</v>
      </c>
      <c r="B977" t="s">
        <v>780</v>
      </c>
      <c r="C977" t="s">
        <v>115</v>
      </c>
      <c r="D977">
        <v>1</v>
      </c>
      <c r="E977" t="s">
        <v>2586</v>
      </c>
      <c r="F977">
        <v>14003</v>
      </c>
      <c r="G977">
        <v>78</v>
      </c>
      <c r="H977" t="s">
        <v>2587</v>
      </c>
      <c r="I977">
        <v>0</v>
      </c>
      <c r="J977" s="7">
        <v>46075.425000000003</v>
      </c>
    </row>
    <row r="978" spans="1:10" ht="16" customHeight="1" x14ac:dyDescent="0.35">
      <c r="A978" t="s">
        <v>3570</v>
      </c>
      <c r="B978" t="s">
        <v>780</v>
      </c>
      <c r="C978" t="s">
        <v>115</v>
      </c>
      <c r="D978">
        <v>2</v>
      </c>
      <c r="E978" t="s">
        <v>2589</v>
      </c>
      <c r="F978">
        <v>12572</v>
      </c>
      <c r="G978">
        <v>69</v>
      </c>
      <c r="H978" t="s">
        <v>2587</v>
      </c>
      <c r="I978">
        <v>0</v>
      </c>
      <c r="J978" s="7">
        <v>46075.426388888889</v>
      </c>
    </row>
    <row r="979" spans="1:10" ht="16" customHeight="1" x14ac:dyDescent="0.35">
      <c r="A979" t="s">
        <v>3571</v>
      </c>
      <c r="B979" t="s">
        <v>780</v>
      </c>
      <c r="C979" t="s">
        <v>115</v>
      </c>
      <c r="D979">
        <v>3</v>
      </c>
      <c r="E979" t="s">
        <v>2592</v>
      </c>
      <c r="F979">
        <v>11140</v>
      </c>
      <c r="G979">
        <v>60</v>
      </c>
      <c r="H979" t="s">
        <v>2593</v>
      </c>
      <c r="I979">
        <v>1</v>
      </c>
      <c r="J979" s="7">
        <v>46075.427777777775</v>
      </c>
    </row>
    <row r="980" spans="1:10" ht="16" customHeight="1" x14ac:dyDescent="0.35">
      <c r="A980" t="s">
        <v>3572</v>
      </c>
      <c r="B980" t="s">
        <v>780</v>
      </c>
      <c r="C980" t="s">
        <v>115</v>
      </c>
      <c r="D980">
        <v>4</v>
      </c>
      <c r="E980" t="s">
        <v>2595</v>
      </c>
      <c r="F980">
        <v>9709</v>
      </c>
      <c r="G980">
        <v>50</v>
      </c>
      <c r="H980" t="s">
        <v>2596</v>
      </c>
      <c r="I980">
        <v>0</v>
      </c>
      <c r="J980" s="7">
        <v>46075.429166666669</v>
      </c>
    </row>
    <row r="981" spans="1:10" ht="16" customHeight="1" x14ac:dyDescent="0.35">
      <c r="A981" t="s">
        <v>3573</v>
      </c>
      <c r="B981" t="s">
        <v>780</v>
      </c>
      <c r="C981" t="s">
        <v>115</v>
      </c>
      <c r="D981">
        <v>5</v>
      </c>
      <c r="E981" t="s">
        <v>2598</v>
      </c>
      <c r="F981">
        <v>8278</v>
      </c>
      <c r="G981">
        <v>41</v>
      </c>
      <c r="H981" t="s">
        <v>2587</v>
      </c>
      <c r="I981">
        <v>0</v>
      </c>
      <c r="J981" s="7">
        <v>46075.430555555555</v>
      </c>
    </row>
    <row r="982" spans="1:10" ht="16" customHeight="1" x14ac:dyDescent="0.35">
      <c r="A982" t="s">
        <v>3574</v>
      </c>
      <c r="B982" t="s">
        <v>781</v>
      </c>
      <c r="C982" t="s">
        <v>116</v>
      </c>
      <c r="D982">
        <v>1</v>
      </c>
      <c r="E982" t="s">
        <v>2586</v>
      </c>
      <c r="F982">
        <v>29260</v>
      </c>
      <c r="G982">
        <v>63</v>
      </c>
      <c r="H982" t="s">
        <v>2587</v>
      </c>
      <c r="I982">
        <v>0</v>
      </c>
      <c r="J982" s="7">
        <v>46076.40902777778</v>
      </c>
    </row>
    <row r="983" spans="1:10" ht="16" customHeight="1" x14ac:dyDescent="0.35">
      <c r="A983" t="s">
        <v>3575</v>
      </c>
      <c r="B983" t="s">
        <v>781</v>
      </c>
      <c r="C983" t="s">
        <v>116</v>
      </c>
      <c r="D983">
        <v>2</v>
      </c>
      <c r="E983" t="s">
        <v>2589</v>
      </c>
      <c r="F983">
        <v>26688</v>
      </c>
      <c r="G983">
        <v>44</v>
      </c>
      <c r="H983" t="s">
        <v>2587</v>
      </c>
      <c r="I983">
        <v>0</v>
      </c>
      <c r="J983" s="7">
        <v>46076.410416666666</v>
      </c>
    </row>
    <row r="984" spans="1:10" ht="16" customHeight="1" x14ac:dyDescent="0.35">
      <c r="A984" t="s">
        <v>3576</v>
      </c>
      <c r="B984" t="s">
        <v>781</v>
      </c>
      <c r="C984" t="s">
        <v>116</v>
      </c>
      <c r="D984">
        <v>3</v>
      </c>
      <c r="E984" t="s">
        <v>2592</v>
      </c>
      <c r="F984">
        <v>24116</v>
      </c>
      <c r="G984">
        <v>149</v>
      </c>
      <c r="H984" t="s">
        <v>2593</v>
      </c>
      <c r="I984">
        <v>0</v>
      </c>
      <c r="J984" s="7">
        <v>46076.411805555559</v>
      </c>
    </row>
    <row r="985" spans="1:10" ht="16" customHeight="1" x14ac:dyDescent="0.35">
      <c r="A985" t="s">
        <v>3577</v>
      </c>
      <c r="B985" t="s">
        <v>781</v>
      </c>
      <c r="C985" t="s">
        <v>116</v>
      </c>
      <c r="D985">
        <v>4</v>
      </c>
      <c r="E985" t="s">
        <v>2595</v>
      </c>
      <c r="F985">
        <v>21545</v>
      </c>
      <c r="G985">
        <v>130</v>
      </c>
      <c r="H985" t="s">
        <v>2596</v>
      </c>
      <c r="I985">
        <v>0</v>
      </c>
      <c r="J985" s="7">
        <v>46076.413194444445</v>
      </c>
    </row>
    <row r="986" spans="1:10" ht="16" customHeight="1" x14ac:dyDescent="0.35">
      <c r="A986" t="s">
        <v>3578</v>
      </c>
      <c r="B986" t="s">
        <v>781</v>
      </c>
      <c r="C986" t="s">
        <v>116</v>
      </c>
      <c r="D986">
        <v>5</v>
      </c>
      <c r="E986" t="s">
        <v>2598</v>
      </c>
      <c r="F986">
        <v>18973</v>
      </c>
      <c r="G986">
        <v>111</v>
      </c>
      <c r="H986" t="s">
        <v>2587</v>
      </c>
      <c r="I986">
        <v>0</v>
      </c>
      <c r="J986" s="7">
        <v>46076.414583333331</v>
      </c>
    </row>
    <row r="987" spans="1:10" ht="16" customHeight="1" x14ac:dyDescent="0.35">
      <c r="A987" t="s">
        <v>3579</v>
      </c>
      <c r="B987" t="s">
        <v>782</v>
      </c>
      <c r="C987" t="s">
        <v>116</v>
      </c>
      <c r="D987">
        <v>1</v>
      </c>
      <c r="E987" t="s">
        <v>2586</v>
      </c>
      <c r="F987">
        <v>32802</v>
      </c>
      <c r="G987">
        <v>116</v>
      </c>
      <c r="H987" t="s">
        <v>2587</v>
      </c>
      <c r="I987">
        <v>0</v>
      </c>
      <c r="J987" s="7">
        <v>46076.414583333331</v>
      </c>
    </row>
    <row r="988" spans="1:10" ht="16" customHeight="1" x14ac:dyDescent="0.35">
      <c r="A988" t="s">
        <v>3580</v>
      </c>
      <c r="B988" t="s">
        <v>782</v>
      </c>
      <c r="C988" t="s">
        <v>116</v>
      </c>
      <c r="D988">
        <v>2</v>
      </c>
      <c r="E988" t="s">
        <v>2589</v>
      </c>
      <c r="F988">
        <v>27659</v>
      </c>
      <c r="G988">
        <v>93</v>
      </c>
      <c r="H988" t="s">
        <v>2587</v>
      </c>
      <c r="I988">
        <v>0</v>
      </c>
      <c r="J988" s="7">
        <v>46076.415972222225</v>
      </c>
    </row>
    <row r="989" spans="1:10" ht="16" customHeight="1" x14ac:dyDescent="0.35">
      <c r="A989" t="s">
        <v>3581</v>
      </c>
      <c r="B989" t="s">
        <v>782</v>
      </c>
      <c r="C989" t="s">
        <v>116</v>
      </c>
      <c r="D989">
        <v>3</v>
      </c>
      <c r="E989" t="s">
        <v>2592</v>
      </c>
      <c r="F989">
        <v>56435</v>
      </c>
      <c r="G989">
        <v>69</v>
      </c>
      <c r="H989" t="s">
        <v>2593</v>
      </c>
      <c r="I989">
        <v>1</v>
      </c>
      <c r="J989" s="7">
        <v>46076.417361111111</v>
      </c>
    </row>
    <row r="990" spans="1:10" ht="16" customHeight="1" x14ac:dyDescent="0.35">
      <c r="A990" t="s">
        <v>3582</v>
      </c>
      <c r="B990" t="s">
        <v>782</v>
      </c>
      <c r="C990" t="s">
        <v>116</v>
      </c>
      <c r="D990">
        <v>4</v>
      </c>
      <c r="E990" t="s">
        <v>2595</v>
      </c>
      <c r="F990">
        <v>51292</v>
      </c>
      <c r="G990">
        <v>200</v>
      </c>
      <c r="H990" t="s">
        <v>2596</v>
      </c>
      <c r="I990">
        <v>0</v>
      </c>
      <c r="J990" s="7">
        <v>46076.418749999997</v>
      </c>
    </row>
    <row r="991" spans="1:10" ht="16" customHeight="1" x14ac:dyDescent="0.35">
      <c r="A991" t="s">
        <v>3583</v>
      </c>
      <c r="B991" t="s">
        <v>782</v>
      </c>
      <c r="C991" t="s">
        <v>116</v>
      </c>
      <c r="D991">
        <v>5</v>
      </c>
      <c r="E991" t="s">
        <v>2598</v>
      </c>
      <c r="F991">
        <v>46148</v>
      </c>
      <c r="G991">
        <v>176</v>
      </c>
      <c r="H991" t="s">
        <v>2587</v>
      </c>
      <c r="I991">
        <v>0</v>
      </c>
      <c r="J991" s="7">
        <v>46076.420138888891</v>
      </c>
    </row>
    <row r="992" spans="1:10" ht="16" customHeight="1" x14ac:dyDescent="0.35">
      <c r="A992" t="s">
        <v>3584</v>
      </c>
      <c r="B992" t="s">
        <v>783</v>
      </c>
      <c r="C992" t="s">
        <v>116</v>
      </c>
      <c r="D992">
        <v>1</v>
      </c>
      <c r="E992" t="s">
        <v>2586</v>
      </c>
      <c r="F992">
        <v>28433</v>
      </c>
      <c r="G992">
        <v>184</v>
      </c>
      <c r="H992" t="s">
        <v>2587</v>
      </c>
      <c r="I992">
        <v>0</v>
      </c>
      <c r="J992" s="7">
        <v>46076.420138888891</v>
      </c>
    </row>
    <row r="993" spans="1:10" ht="16" customHeight="1" x14ac:dyDescent="0.35">
      <c r="A993" t="s">
        <v>3585</v>
      </c>
      <c r="B993" t="s">
        <v>783</v>
      </c>
      <c r="C993" t="s">
        <v>116</v>
      </c>
      <c r="D993">
        <v>2</v>
      </c>
      <c r="E993" t="s">
        <v>2589</v>
      </c>
      <c r="F993">
        <v>24866</v>
      </c>
      <c r="G993">
        <v>156</v>
      </c>
      <c r="H993" t="s">
        <v>2587</v>
      </c>
      <c r="I993">
        <v>0</v>
      </c>
      <c r="J993" s="7">
        <v>46076.421527777777</v>
      </c>
    </row>
    <row r="994" spans="1:10" ht="16" customHeight="1" x14ac:dyDescent="0.35">
      <c r="A994" t="s">
        <v>3586</v>
      </c>
      <c r="B994" t="s">
        <v>783</v>
      </c>
      <c r="C994" t="s">
        <v>116</v>
      </c>
      <c r="D994">
        <v>3</v>
      </c>
      <c r="E994" t="s">
        <v>2592</v>
      </c>
      <c r="F994">
        <v>21300</v>
      </c>
      <c r="G994">
        <v>128</v>
      </c>
      <c r="H994" t="s">
        <v>2593</v>
      </c>
      <c r="I994">
        <v>0</v>
      </c>
      <c r="J994" s="7">
        <v>46076.42291666667</v>
      </c>
    </row>
    <row r="995" spans="1:10" ht="16" customHeight="1" x14ac:dyDescent="0.35">
      <c r="A995" t="s">
        <v>3587</v>
      </c>
      <c r="B995" t="s">
        <v>783</v>
      </c>
      <c r="C995" t="s">
        <v>116</v>
      </c>
      <c r="D995">
        <v>4</v>
      </c>
      <c r="E995" t="s">
        <v>2595</v>
      </c>
      <c r="F995">
        <v>17733</v>
      </c>
      <c r="G995">
        <v>100</v>
      </c>
      <c r="H995" t="s">
        <v>2596</v>
      </c>
      <c r="I995">
        <v>0</v>
      </c>
      <c r="J995" s="7">
        <v>46076.424305555556</v>
      </c>
    </row>
    <row r="996" spans="1:10" ht="16" customHeight="1" x14ac:dyDescent="0.35">
      <c r="A996" t="s">
        <v>3588</v>
      </c>
      <c r="B996" t="s">
        <v>783</v>
      </c>
      <c r="C996" t="s">
        <v>116</v>
      </c>
      <c r="D996">
        <v>5</v>
      </c>
      <c r="E996" t="s">
        <v>2598</v>
      </c>
      <c r="F996">
        <v>37687</v>
      </c>
      <c r="G996">
        <v>72</v>
      </c>
      <c r="H996" t="s">
        <v>2587</v>
      </c>
      <c r="I996">
        <v>0</v>
      </c>
      <c r="J996" s="7">
        <v>46076.425694444442</v>
      </c>
    </row>
    <row r="997" spans="1:10" ht="16" customHeight="1" x14ac:dyDescent="0.35">
      <c r="A997" t="s">
        <v>3589</v>
      </c>
      <c r="B997" t="s">
        <v>784</v>
      </c>
      <c r="C997" t="s">
        <v>116</v>
      </c>
      <c r="D997">
        <v>1</v>
      </c>
      <c r="E997" t="s">
        <v>2586</v>
      </c>
      <c r="F997">
        <v>41084</v>
      </c>
      <c r="G997">
        <v>76</v>
      </c>
      <c r="H997" t="s">
        <v>2587</v>
      </c>
      <c r="I997">
        <v>0</v>
      </c>
      <c r="J997" s="7">
        <v>46076.425694444442</v>
      </c>
    </row>
    <row r="998" spans="1:10" ht="16" customHeight="1" x14ac:dyDescent="0.35">
      <c r="A998" t="s">
        <v>3590</v>
      </c>
      <c r="B998" t="s">
        <v>784</v>
      </c>
      <c r="C998" t="s">
        <v>116</v>
      </c>
      <c r="D998">
        <v>2</v>
      </c>
      <c r="E998" t="s">
        <v>2589</v>
      </c>
      <c r="F998">
        <v>36789</v>
      </c>
      <c r="G998">
        <v>67</v>
      </c>
      <c r="H998" t="s">
        <v>2587</v>
      </c>
      <c r="I998">
        <v>0</v>
      </c>
      <c r="J998" s="7">
        <v>46076.427083333336</v>
      </c>
    </row>
    <row r="999" spans="1:10" ht="16" customHeight="1" x14ac:dyDescent="0.35">
      <c r="A999" t="s">
        <v>3591</v>
      </c>
      <c r="B999" t="s">
        <v>784</v>
      </c>
      <c r="C999" t="s">
        <v>116</v>
      </c>
      <c r="D999">
        <v>3</v>
      </c>
      <c r="E999" t="s">
        <v>2592</v>
      </c>
      <c r="F999">
        <v>32495</v>
      </c>
      <c r="G999">
        <v>58</v>
      </c>
      <c r="H999" t="s">
        <v>2593</v>
      </c>
      <c r="I999">
        <v>1</v>
      </c>
      <c r="J999" s="7">
        <v>46076.428472222222</v>
      </c>
    </row>
    <row r="1000" spans="1:10" ht="16" customHeight="1" x14ac:dyDescent="0.35">
      <c r="A1000" t="s">
        <v>3592</v>
      </c>
      <c r="B1000" t="s">
        <v>784</v>
      </c>
      <c r="C1000" t="s">
        <v>116</v>
      </c>
      <c r="D1000">
        <v>4</v>
      </c>
      <c r="E1000" t="s">
        <v>2595</v>
      </c>
      <c r="F1000">
        <v>28201</v>
      </c>
      <c r="G1000">
        <v>48</v>
      </c>
      <c r="H1000" t="s">
        <v>2596</v>
      </c>
      <c r="I1000">
        <v>0</v>
      </c>
      <c r="J1000" s="7">
        <v>46076.429861111108</v>
      </c>
    </row>
    <row r="1001" spans="1:10" ht="16" customHeight="1" x14ac:dyDescent="0.35">
      <c r="A1001" t="s">
        <v>3593</v>
      </c>
      <c r="B1001" t="s">
        <v>784</v>
      </c>
      <c r="C1001" t="s">
        <v>116</v>
      </c>
      <c r="D1001">
        <v>5</v>
      </c>
      <c r="E1001" t="s">
        <v>2598</v>
      </c>
      <c r="F1001">
        <v>23906</v>
      </c>
      <c r="G1001">
        <v>39</v>
      </c>
      <c r="H1001" t="s">
        <v>2587</v>
      </c>
      <c r="I1001">
        <v>0</v>
      </c>
      <c r="J1001" s="7">
        <v>46076.431250000001</v>
      </c>
    </row>
    <row r="1002" spans="1:10" ht="16" customHeight="1" x14ac:dyDescent="0.35">
      <c r="A1002" t="s">
        <v>3594</v>
      </c>
      <c r="B1002" t="s">
        <v>785</v>
      </c>
      <c r="C1002" t="s">
        <v>117</v>
      </c>
      <c r="D1002">
        <v>1</v>
      </c>
      <c r="E1002" t="s">
        <v>2586</v>
      </c>
      <c r="F1002">
        <v>21935</v>
      </c>
      <c r="G1002">
        <v>59</v>
      </c>
      <c r="H1002" t="s">
        <v>2587</v>
      </c>
      <c r="I1002">
        <v>0</v>
      </c>
      <c r="J1002" s="7">
        <v>46077.409722222219</v>
      </c>
    </row>
    <row r="1003" spans="1:10" ht="16" customHeight="1" x14ac:dyDescent="0.35">
      <c r="A1003" t="s">
        <v>3595</v>
      </c>
      <c r="B1003" t="s">
        <v>785</v>
      </c>
      <c r="C1003" t="s">
        <v>117</v>
      </c>
      <c r="D1003">
        <v>2</v>
      </c>
      <c r="E1003" t="s">
        <v>2589</v>
      </c>
      <c r="F1003">
        <v>19970</v>
      </c>
      <c r="G1003">
        <v>163</v>
      </c>
      <c r="H1003" t="s">
        <v>2587</v>
      </c>
      <c r="I1003">
        <v>0</v>
      </c>
      <c r="J1003" s="7">
        <v>46077.411111111112</v>
      </c>
    </row>
    <row r="1004" spans="1:10" ht="16" customHeight="1" x14ac:dyDescent="0.35">
      <c r="A1004" t="s">
        <v>3596</v>
      </c>
      <c r="B1004" t="s">
        <v>785</v>
      </c>
      <c r="C1004" t="s">
        <v>117</v>
      </c>
      <c r="D1004">
        <v>3</v>
      </c>
      <c r="E1004" t="s">
        <v>2592</v>
      </c>
      <c r="F1004">
        <v>18005</v>
      </c>
      <c r="G1004">
        <v>145</v>
      </c>
      <c r="H1004" t="s">
        <v>2593</v>
      </c>
      <c r="I1004">
        <v>1</v>
      </c>
      <c r="J1004" s="7">
        <v>46077.412499999999</v>
      </c>
    </row>
    <row r="1005" spans="1:10" ht="16" customHeight="1" x14ac:dyDescent="0.35">
      <c r="A1005" t="s">
        <v>3597</v>
      </c>
      <c r="B1005" t="s">
        <v>785</v>
      </c>
      <c r="C1005" t="s">
        <v>117</v>
      </c>
      <c r="D1005">
        <v>4</v>
      </c>
      <c r="E1005" t="s">
        <v>2595</v>
      </c>
      <c r="F1005">
        <v>16039</v>
      </c>
      <c r="G1005">
        <v>126</v>
      </c>
      <c r="H1005" t="s">
        <v>2596</v>
      </c>
      <c r="I1005">
        <v>0</v>
      </c>
      <c r="J1005" s="7">
        <v>46077.413888888892</v>
      </c>
    </row>
    <row r="1006" spans="1:10" ht="16" customHeight="1" x14ac:dyDescent="0.35">
      <c r="A1006" t="s">
        <v>3598</v>
      </c>
      <c r="B1006" t="s">
        <v>785</v>
      </c>
      <c r="C1006" t="s">
        <v>117</v>
      </c>
      <c r="D1006">
        <v>5</v>
      </c>
      <c r="E1006" t="s">
        <v>2598</v>
      </c>
      <c r="F1006">
        <v>14074</v>
      </c>
      <c r="G1006">
        <v>107</v>
      </c>
      <c r="H1006" t="s">
        <v>2587</v>
      </c>
      <c r="I1006">
        <v>0</v>
      </c>
      <c r="J1006" s="7">
        <v>46077.415277777778</v>
      </c>
    </row>
    <row r="1007" spans="1:10" ht="16" customHeight="1" x14ac:dyDescent="0.35">
      <c r="A1007" t="s">
        <v>3599</v>
      </c>
      <c r="B1007" t="s">
        <v>786</v>
      </c>
      <c r="C1007" t="s">
        <v>117</v>
      </c>
      <c r="D1007">
        <v>1</v>
      </c>
      <c r="E1007" t="s">
        <v>2586</v>
      </c>
      <c r="F1007">
        <v>16444</v>
      </c>
      <c r="G1007">
        <v>111</v>
      </c>
      <c r="H1007" t="s">
        <v>2587</v>
      </c>
      <c r="I1007">
        <v>0</v>
      </c>
      <c r="J1007" s="7">
        <v>46077.415277777778</v>
      </c>
    </row>
    <row r="1008" spans="1:10" ht="16" customHeight="1" x14ac:dyDescent="0.35">
      <c r="A1008" t="s">
        <v>3600</v>
      </c>
      <c r="B1008" t="s">
        <v>786</v>
      </c>
      <c r="C1008" t="s">
        <v>117</v>
      </c>
      <c r="D1008">
        <v>2</v>
      </c>
      <c r="E1008" t="s">
        <v>2589</v>
      </c>
      <c r="F1008">
        <v>13776</v>
      </c>
      <c r="G1008">
        <v>88</v>
      </c>
      <c r="H1008" t="s">
        <v>2587</v>
      </c>
      <c r="I1008">
        <v>0</v>
      </c>
      <c r="J1008" s="7">
        <v>46077.416666666664</v>
      </c>
    </row>
    <row r="1009" spans="1:10" ht="16" customHeight="1" x14ac:dyDescent="0.35">
      <c r="A1009" t="s">
        <v>3601</v>
      </c>
      <c r="B1009" t="s">
        <v>786</v>
      </c>
      <c r="C1009" t="s">
        <v>117</v>
      </c>
      <c r="D1009">
        <v>3</v>
      </c>
      <c r="E1009" t="s">
        <v>2592</v>
      </c>
      <c r="F1009">
        <v>28707</v>
      </c>
      <c r="G1009">
        <v>64</v>
      </c>
      <c r="H1009" t="s">
        <v>2593</v>
      </c>
      <c r="I1009">
        <v>1</v>
      </c>
      <c r="J1009" s="7">
        <v>46077.418055555558</v>
      </c>
    </row>
    <row r="1010" spans="1:10" ht="16" customHeight="1" x14ac:dyDescent="0.35">
      <c r="A1010" t="s">
        <v>3602</v>
      </c>
      <c r="B1010" t="s">
        <v>786</v>
      </c>
      <c r="C1010" t="s">
        <v>117</v>
      </c>
      <c r="D1010">
        <v>4</v>
      </c>
      <c r="E1010" t="s">
        <v>2595</v>
      </c>
      <c r="F1010">
        <v>26038</v>
      </c>
      <c r="G1010">
        <v>195</v>
      </c>
      <c r="H1010" t="s">
        <v>2596</v>
      </c>
      <c r="I1010">
        <v>0</v>
      </c>
      <c r="J1010" s="7">
        <v>46077.419444444444</v>
      </c>
    </row>
    <row r="1011" spans="1:10" ht="16" customHeight="1" x14ac:dyDescent="0.35">
      <c r="A1011" t="s">
        <v>3603</v>
      </c>
      <c r="B1011" t="s">
        <v>786</v>
      </c>
      <c r="C1011" t="s">
        <v>117</v>
      </c>
      <c r="D1011">
        <v>5</v>
      </c>
      <c r="E1011" t="s">
        <v>2598</v>
      </c>
      <c r="F1011">
        <v>23369</v>
      </c>
      <c r="G1011">
        <v>171</v>
      </c>
      <c r="H1011" t="s">
        <v>2587</v>
      </c>
      <c r="I1011">
        <v>0</v>
      </c>
      <c r="J1011" s="7">
        <v>46077.42083333333</v>
      </c>
    </row>
    <row r="1012" spans="1:10" ht="16" customHeight="1" x14ac:dyDescent="0.35">
      <c r="A1012" t="s">
        <v>3604</v>
      </c>
      <c r="B1012" t="s">
        <v>787</v>
      </c>
      <c r="C1012" t="s">
        <v>117</v>
      </c>
      <c r="D1012">
        <v>1</v>
      </c>
      <c r="E1012" t="s">
        <v>2586</v>
      </c>
      <c r="F1012">
        <v>26346</v>
      </c>
      <c r="G1012">
        <v>178</v>
      </c>
      <c r="H1012" t="s">
        <v>2587</v>
      </c>
      <c r="I1012">
        <v>0</v>
      </c>
      <c r="J1012" s="7">
        <v>46077.42083333333</v>
      </c>
    </row>
    <row r="1013" spans="1:10" ht="16" customHeight="1" x14ac:dyDescent="0.35">
      <c r="A1013" t="s">
        <v>3605</v>
      </c>
      <c r="B1013" t="s">
        <v>787</v>
      </c>
      <c r="C1013" t="s">
        <v>117</v>
      </c>
      <c r="D1013">
        <v>2</v>
      </c>
      <c r="E1013" t="s">
        <v>2589</v>
      </c>
      <c r="F1013">
        <v>22949</v>
      </c>
      <c r="G1013">
        <v>150</v>
      </c>
      <c r="H1013" t="s">
        <v>2587</v>
      </c>
      <c r="I1013">
        <v>0</v>
      </c>
      <c r="J1013" s="7">
        <v>46077.422222222223</v>
      </c>
    </row>
    <row r="1014" spans="1:10" ht="16" customHeight="1" x14ac:dyDescent="0.35">
      <c r="A1014" t="s">
        <v>3606</v>
      </c>
      <c r="B1014" t="s">
        <v>787</v>
      </c>
      <c r="C1014" t="s">
        <v>117</v>
      </c>
      <c r="D1014">
        <v>3</v>
      </c>
      <c r="E1014" t="s">
        <v>2592</v>
      </c>
      <c r="F1014">
        <v>19553</v>
      </c>
      <c r="G1014">
        <v>122</v>
      </c>
      <c r="H1014" t="s">
        <v>2593</v>
      </c>
      <c r="I1014">
        <v>1</v>
      </c>
      <c r="J1014" s="7">
        <v>46077.423611111109</v>
      </c>
    </row>
    <row r="1015" spans="1:10" ht="16" customHeight="1" x14ac:dyDescent="0.35">
      <c r="A1015" t="s">
        <v>3607</v>
      </c>
      <c r="B1015" t="s">
        <v>787</v>
      </c>
      <c r="C1015" t="s">
        <v>117</v>
      </c>
      <c r="D1015">
        <v>4</v>
      </c>
      <c r="E1015" t="s">
        <v>2595</v>
      </c>
      <c r="F1015">
        <v>38556</v>
      </c>
      <c r="G1015">
        <v>94</v>
      </c>
      <c r="H1015" t="s">
        <v>2596</v>
      </c>
      <c r="I1015">
        <v>0</v>
      </c>
      <c r="J1015" s="7">
        <v>46077.425000000003</v>
      </c>
    </row>
    <row r="1016" spans="1:10" ht="16" customHeight="1" x14ac:dyDescent="0.35">
      <c r="A1016" t="s">
        <v>3608</v>
      </c>
      <c r="B1016" t="s">
        <v>787</v>
      </c>
      <c r="C1016" t="s">
        <v>117</v>
      </c>
      <c r="D1016">
        <v>5</v>
      </c>
      <c r="E1016" t="s">
        <v>2598</v>
      </c>
      <c r="F1016">
        <v>35160</v>
      </c>
      <c r="G1016">
        <v>66</v>
      </c>
      <c r="H1016" t="s">
        <v>2587</v>
      </c>
      <c r="I1016">
        <v>0</v>
      </c>
      <c r="J1016" s="7">
        <v>46077.426388888889</v>
      </c>
    </row>
    <row r="1017" spans="1:10" ht="16" customHeight="1" x14ac:dyDescent="0.35">
      <c r="A1017" t="s">
        <v>3609</v>
      </c>
      <c r="B1017" t="s">
        <v>788</v>
      </c>
      <c r="C1017" t="s">
        <v>117</v>
      </c>
      <c r="D1017">
        <v>1</v>
      </c>
      <c r="E1017" t="s">
        <v>2586</v>
      </c>
      <c r="F1017">
        <v>22007</v>
      </c>
      <c r="G1017">
        <v>74</v>
      </c>
      <c r="H1017" t="s">
        <v>2587</v>
      </c>
      <c r="I1017">
        <v>0</v>
      </c>
      <c r="J1017" s="7">
        <v>46077.426388888889</v>
      </c>
    </row>
    <row r="1018" spans="1:10" ht="16" customHeight="1" x14ac:dyDescent="0.35">
      <c r="A1018" t="s">
        <v>3610</v>
      </c>
      <c r="B1018" t="s">
        <v>788</v>
      </c>
      <c r="C1018" t="s">
        <v>117</v>
      </c>
      <c r="D1018">
        <v>2</v>
      </c>
      <c r="E1018" t="s">
        <v>2589</v>
      </c>
      <c r="F1018">
        <v>19654</v>
      </c>
      <c r="G1018">
        <v>65</v>
      </c>
      <c r="H1018" t="s">
        <v>2587</v>
      </c>
      <c r="I1018">
        <v>0</v>
      </c>
      <c r="J1018" s="7">
        <v>46077.427777777775</v>
      </c>
    </row>
    <row r="1019" spans="1:10" ht="16" customHeight="1" x14ac:dyDescent="0.35">
      <c r="A1019" t="s">
        <v>3611</v>
      </c>
      <c r="B1019" t="s">
        <v>788</v>
      </c>
      <c r="C1019" t="s">
        <v>117</v>
      </c>
      <c r="D1019">
        <v>3</v>
      </c>
      <c r="E1019" t="s">
        <v>2592</v>
      </c>
      <c r="F1019">
        <v>17300</v>
      </c>
      <c r="G1019">
        <v>55</v>
      </c>
      <c r="H1019" t="s">
        <v>2593</v>
      </c>
      <c r="I1019">
        <v>1</v>
      </c>
      <c r="J1019" s="7">
        <v>46077.429166666669</v>
      </c>
    </row>
    <row r="1020" spans="1:10" ht="16" customHeight="1" x14ac:dyDescent="0.35">
      <c r="A1020" t="s">
        <v>3612</v>
      </c>
      <c r="B1020" t="s">
        <v>788</v>
      </c>
      <c r="C1020" t="s">
        <v>117</v>
      </c>
      <c r="D1020">
        <v>4</v>
      </c>
      <c r="E1020" t="s">
        <v>2595</v>
      </c>
      <c r="F1020">
        <v>14947</v>
      </c>
      <c r="G1020">
        <v>46</v>
      </c>
      <c r="H1020" t="s">
        <v>2596</v>
      </c>
      <c r="I1020">
        <v>0</v>
      </c>
      <c r="J1020" s="7">
        <v>46077.430555555555</v>
      </c>
    </row>
    <row r="1021" spans="1:10" ht="16" customHeight="1" x14ac:dyDescent="0.35">
      <c r="A1021" t="s">
        <v>3613</v>
      </c>
      <c r="B1021" t="s">
        <v>788</v>
      </c>
      <c r="C1021" t="s">
        <v>117</v>
      </c>
      <c r="D1021">
        <v>5</v>
      </c>
      <c r="E1021" t="s">
        <v>2598</v>
      </c>
      <c r="F1021">
        <v>12594</v>
      </c>
      <c r="G1021">
        <v>37</v>
      </c>
      <c r="H1021" t="s">
        <v>2587</v>
      </c>
      <c r="I1021">
        <v>0</v>
      </c>
      <c r="J1021" s="7">
        <v>46077.431944444441</v>
      </c>
    </row>
    <row r="1022" spans="1:10" ht="16" customHeight="1" x14ac:dyDescent="0.35">
      <c r="A1022" t="s">
        <v>3614</v>
      </c>
      <c r="B1022" t="s">
        <v>789</v>
      </c>
      <c r="C1022" t="s">
        <v>118</v>
      </c>
      <c r="D1022">
        <v>1</v>
      </c>
      <c r="E1022" t="s">
        <v>2586</v>
      </c>
      <c r="F1022">
        <v>49130</v>
      </c>
      <c r="G1022">
        <v>55</v>
      </c>
      <c r="H1022" t="s">
        <v>2587</v>
      </c>
      <c r="I1022">
        <v>0</v>
      </c>
      <c r="J1022" s="7">
        <v>46078.410416666666</v>
      </c>
    </row>
    <row r="1023" spans="1:10" ht="16" customHeight="1" x14ac:dyDescent="0.35">
      <c r="A1023" t="s">
        <v>3615</v>
      </c>
      <c r="B1023" t="s">
        <v>789</v>
      </c>
      <c r="C1023" t="s">
        <v>118</v>
      </c>
      <c r="D1023">
        <v>2</v>
      </c>
      <c r="E1023" t="s">
        <v>2589</v>
      </c>
      <c r="F1023">
        <v>44642</v>
      </c>
      <c r="G1023">
        <v>159</v>
      </c>
      <c r="H1023" t="s">
        <v>2587</v>
      </c>
      <c r="I1023">
        <v>0</v>
      </c>
      <c r="J1023" s="7">
        <v>46078.411805555559</v>
      </c>
    </row>
    <row r="1024" spans="1:10" ht="16" customHeight="1" x14ac:dyDescent="0.35">
      <c r="A1024" t="s">
        <v>3616</v>
      </c>
      <c r="B1024" t="s">
        <v>789</v>
      </c>
      <c r="C1024" t="s">
        <v>118</v>
      </c>
      <c r="D1024">
        <v>3</v>
      </c>
      <c r="E1024" t="s">
        <v>2592</v>
      </c>
      <c r="F1024">
        <v>40154</v>
      </c>
      <c r="G1024">
        <v>141</v>
      </c>
      <c r="H1024" t="s">
        <v>2593</v>
      </c>
      <c r="I1024">
        <v>0</v>
      </c>
      <c r="J1024" s="7">
        <v>46078.413194444445</v>
      </c>
    </row>
    <row r="1025" spans="1:10" ht="16" customHeight="1" x14ac:dyDescent="0.35">
      <c r="A1025" t="s">
        <v>3617</v>
      </c>
      <c r="B1025" t="s">
        <v>789</v>
      </c>
      <c r="C1025" t="s">
        <v>118</v>
      </c>
      <c r="D1025">
        <v>4</v>
      </c>
      <c r="E1025" t="s">
        <v>2595</v>
      </c>
      <c r="F1025">
        <v>35665</v>
      </c>
      <c r="G1025">
        <v>122</v>
      </c>
      <c r="H1025" t="s">
        <v>2596</v>
      </c>
      <c r="I1025">
        <v>0</v>
      </c>
      <c r="J1025" s="7">
        <v>46078.414583333331</v>
      </c>
    </row>
    <row r="1026" spans="1:10" ht="16" customHeight="1" x14ac:dyDescent="0.35">
      <c r="A1026" t="s">
        <v>3618</v>
      </c>
      <c r="B1026" t="s">
        <v>789</v>
      </c>
      <c r="C1026" t="s">
        <v>118</v>
      </c>
      <c r="D1026">
        <v>5</v>
      </c>
      <c r="E1026" t="s">
        <v>2598</v>
      </c>
      <c r="F1026">
        <v>31177</v>
      </c>
      <c r="G1026">
        <v>103</v>
      </c>
      <c r="H1026" t="s">
        <v>2587</v>
      </c>
      <c r="I1026">
        <v>0</v>
      </c>
      <c r="J1026" s="7">
        <v>46078.415972222225</v>
      </c>
    </row>
    <row r="1027" spans="1:10" ht="16" customHeight="1" x14ac:dyDescent="0.35">
      <c r="A1027" t="s">
        <v>3619</v>
      </c>
      <c r="B1027" t="s">
        <v>790</v>
      </c>
      <c r="C1027" t="s">
        <v>118</v>
      </c>
      <c r="D1027">
        <v>1</v>
      </c>
      <c r="E1027" t="s">
        <v>2586</v>
      </c>
      <c r="F1027">
        <v>17311</v>
      </c>
      <c r="G1027">
        <v>106</v>
      </c>
      <c r="H1027" t="s">
        <v>2587</v>
      </c>
      <c r="I1027">
        <v>0</v>
      </c>
      <c r="J1027" s="7">
        <v>46078.415972222225</v>
      </c>
    </row>
    <row r="1028" spans="1:10" ht="16" customHeight="1" x14ac:dyDescent="0.35">
      <c r="A1028" t="s">
        <v>3620</v>
      </c>
      <c r="B1028" t="s">
        <v>790</v>
      </c>
      <c r="C1028" t="s">
        <v>118</v>
      </c>
      <c r="D1028">
        <v>2</v>
      </c>
      <c r="E1028" t="s">
        <v>2589</v>
      </c>
      <c r="F1028">
        <v>14400</v>
      </c>
      <c r="G1028">
        <v>83</v>
      </c>
      <c r="H1028" t="s">
        <v>2587</v>
      </c>
      <c r="I1028">
        <v>0</v>
      </c>
      <c r="J1028" s="7">
        <v>46078.417361111111</v>
      </c>
    </row>
    <row r="1029" spans="1:10" ht="16" customHeight="1" x14ac:dyDescent="0.35">
      <c r="A1029" t="s">
        <v>3621</v>
      </c>
      <c r="B1029" t="s">
        <v>790</v>
      </c>
      <c r="C1029" t="s">
        <v>118</v>
      </c>
      <c r="D1029">
        <v>3</v>
      </c>
      <c r="E1029" t="s">
        <v>2592</v>
      </c>
      <c r="F1029">
        <v>30689</v>
      </c>
      <c r="G1029">
        <v>59</v>
      </c>
      <c r="H1029" t="s">
        <v>2593</v>
      </c>
      <c r="I1029">
        <v>1</v>
      </c>
      <c r="J1029" s="7">
        <v>46078.418749999997</v>
      </c>
    </row>
    <row r="1030" spans="1:10" ht="16" customHeight="1" x14ac:dyDescent="0.35">
      <c r="A1030" t="s">
        <v>3622</v>
      </c>
      <c r="B1030" t="s">
        <v>790</v>
      </c>
      <c r="C1030" t="s">
        <v>118</v>
      </c>
      <c r="D1030">
        <v>4</v>
      </c>
      <c r="E1030" t="s">
        <v>2595</v>
      </c>
      <c r="F1030">
        <v>27777</v>
      </c>
      <c r="G1030">
        <v>190</v>
      </c>
      <c r="H1030" t="s">
        <v>2596</v>
      </c>
      <c r="I1030">
        <v>0</v>
      </c>
      <c r="J1030" s="7">
        <v>46078.420138888891</v>
      </c>
    </row>
    <row r="1031" spans="1:10" ht="16" customHeight="1" x14ac:dyDescent="0.35">
      <c r="A1031" t="s">
        <v>3623</v>
      </c>
      <c r="B1031" t="s">
        <v>790</v>
      </c>
      <c r="C1031" t="s">
        <v>118</v>
      </c>
      <c r="D1031">
        <v>5</v>
      </c>
      <c r="E1031" t="s">
        <v>2598</v>
      </c>
      <c r="F1031">
        <v>24866</v>
      </c>
      <c r="G1031">
        <v>166</v>
      </c>
      <c r="H1031" t="s">
        <v>2587</v>
      </c>
      <c r="I1031">
        <v>0</v>
      </c>
      <c r="J1031" s="7">
        <v>46078.421527777777</v>
      </c>
    </row>
    <row r="1032" spans="1:10" ht="16" customHeight="1" x14ac:dyDescent="0.35">
      <c r="A1032" t="s">
        <v>3624</v>
      </c>
      <c r="B1032" t="s">
        <v>791</v>
      </c>
      <c r="C1032" t="s">
        <v>118</v>
      </c>
      <c r="D1032">
        <v>1</v>
      </c>
      <c r="E1032" t="s">
        <v>2586</v>
      </c>
      <c r="F1032">
        <v>23235</v>
      </c>
      <c r="G1032">
        <v>172</v>
      </c>
      <c r="H1032" t="s">
        <v>2587</v>
      </c>
      <c r="I1032">
        <v>0</v>
      </c>
      <c r="J1032" s="7">
        <v>46078.421527777777</v>
      </c>
    </row>
    <row r="1033" spans="1:10" ht="16" customHeight="1" x14ac:dyDescent="0.35">
      <c r="A1033" t="s">
        <v>3625</v>
      </c>
      <c r="B1033" t="s">
        <v>791</v>
      </c>
      <c r="C1033" t="s">
        <v>118</v>
      </c>
      <c r="D1033">
        <v>2</v>
      </c>
      <c r="E1033" t="s">
        <v>2589</v>
      </c>
      <c r="F1033">
        <v>20154</v>
      </c>
      <c r="G1033">
        <v>144</v>
      </c>
      <c r="H1033" t="s">
        <v>2587</v>
      </c>
      <c r="I1033">
        <v>0</v>
      </c>
      <c r="J1033" s="7">
        <v>46078.42291666667</v>
      </c>
    </row>
    <row r="1034" spans="1:10" ht="16" customHeight="1" x14ac:dyDescent="0.35">
      <c r="A1034" t="s">
        <v>3626</v>
      </c>
      <c r="B1034" t="s">
        <v>791</v>
      </c>
      <c r="C1034" t="s">
        <v>118</v>
      </c>
      <c r="D1034">
        <v>3</v>
      </c>
      <c r="E1034" t="s">
        <v>2592</v>
      </c>
      <c r="F1034">
        <v>17073</v>
      </c>
      <c r="G1034">
        <v>116</v>
      </c>
      <c r="H1034" t="s">
        <v>2593</v>
      </c>
      <c r="I1034">
        <v>0</v>
      </c>
      <c r="J1034" s="7">
        <v>46078.424305555556</v>
      </c>
    </row>
    <row r="1035" spans="1:10" ht="16" customHeight="1" x14ac:dyDescent="0.35">
      <c r="A1035" t="s">
        <v>3627</v>
      </c>
      <c r="B1035" t="s">
        <v>791</v>
      </c>
      <c r="C1035" t="s">
        <v>118</v>
      </c>
      <c r="D1035">
        <v>4</v>
      </c>
      <c r="E1035" t="s">
        <v>2595</v>
      </c>
      <c r="F1035">
        <v>34311</v>
      </c>
      <c r="G1035">
        <v>88</v>
      </c>
      <c r="H1035" t="s">
        <v>2596</v>
      </c>
      <c r="I1035">
        <v>0</v>
      </c>
      <c r="J1035" s="7">
        <v>46078.425694444442</v>
      </c>
    </row>
    <row r="1036" spans="1:10" ht="16" customHeight="1" x14ac:dyDescent="0.35">
      <c r="A1036" t="s">
        <v>3628</v>
      </c>
      <c r="B1036" t="s">
        <v>791</v>
      </c>
      <c r="C1036" t="s">
        <v>118</v>
      </c>
      <c r="D1036">
        <v>5</v>
      </c>
      <c r="E1036" t="s">
        <v>2598</v>
      </c>
      <c r="F1036">
        <v>31230</v>
      </c>
      <c r="G1036">
        <v>244</v>
      </c>
      <c r="H1036" t="s">
        <v>2587</v>
      </c>
      <c r="I1036">
        <v>0</v>
      </c>
      <c r="J1036" s="7">
        <v>46078.427083333336</v>
      </c>
    </row>
    <row r="1037" spans="1:10" ht="16" customHeight="1" x14ac:dyDescent="0.35">
      <c r="A1037" t="s">
        <v>3629</v>
      </c>
      <c r="B1037" t="s">
        <v>792</v>
      </c>
      <c r="C1037" t="s">
        <v>118</v>
      </c>
      <c r="D1037">
        <v>1</v>
      </c>
      <c r="E1037" t="s">
        <v>2586</v>
      </c>
      <c r="F1037">
        <v>34798</v>
      </c>
      <c r="G1037">
        <v>72</v>
      </c>
      <c r="H1037" t="s">
        <v>2587</v>
      </c>
      <c r="I1037">
        <v>0</v>
      </c>
      <c r="J1037" s="7">
        <v>46078.427083333336</v>
      </c>
    </row>
    <row r="1038" spans="1:10" ht="16" customHeight="1" x14ac:dyDescent="0.35">
      <c r="A1038" t="s">
        <v>3630</v>
      </c>
      <c r="B1038" t="s">
        <v>792</v>
      </c>
      <c r="C1038" t="s">
        <v>118</v>
      </c>
      <c r="D1038">
        <v>2</v>
      </c>
      <c r="E1038" t="s">
        <v>2589</v>
      </c>
      <c r="F1038">
        <v>30989</v>
      </c>
      <c r="G1038">
        <v>63</v>
      </c>
      <c r="H1038" t="s">
        <v>2587</v>
      </c>
      <c r="I1038">
        <v>0</v>
      </c>
      <c r="J1038" s="7">
        <v>46078.428472222222</v>
      </c>
    </row>
    <row r="1039" spans="1:10" ht="16" customHeight="1" x14ac:dyDescent="0.35">
      <c r="A1039" t="s">
        <v>3631</v>
      </c>
      <c r="B1039" t="s">
        <v>792</v>
      </c>
      <c r="C1039" t="s">
        <v>118</v>
      </c>
      <c r="D1039">
        <v>3</v>
      </c>
      <c r="E1039" t="s">
        <v>2592</v>
      </c>
      <c r="F1039">
        <v>27180</v>
      </c>
      <c r="G1039">
        <v>53</v>
      </c>
      <c r="H1039" t="s">
        <v>2593</v>
      </c>
      <c r="I1039">
        <v>1</v>
      </c>
      <c r="J1039" s="7">
        <v>46078.429861111108</v>
      </c>
    </row>
    <row r="1040" spans="1:10" ht="16" customHeight="1" x14ac:dyDescent="0.35">
      <c r="A1040" t="s">
        <v>3632</v>
      </c>
      <c r="B1040" t="s">
        <v>792</v>
      </c>
      <c r="C1040" t="s">
        <v>118</v>
      </c>
      <c r="D1040">
        <v>4</v>
      </c>
      <c r="E1040" t="s">
        <v>2595</v>
      </c>
      <c r="F1040">
        <v>23371</v>
      </c>
      <c r="G1040">
        <v>44</v>
      </c>
      <c r="H1040" t="s">
        <v>2596</v>
      </c>
      <c r="I1040">
        <v>0</v>
      </c>
      <c r="J1040" s="7">
        <v>46078.431250000001</v>
      </c>
    </row>
    <row r="1041" spans="1:10" ht="16" customHeight="1" x14ac:dyDescent="0.35">
      <c r="A1041" t="s">
        <v>3633</v>
      </c>
      <c r="B1041" t="s">
        <v>792</v>
      </c>
      <c r="C1041" t="s">
        <v>118</v>
      </c>
      <c r="D1041">
        <v>5</v>
      </c>
      <c r="E1041" t="s">
        <v>2598</v>
      </c>
      <c r="F1041">
        <v>19562</v>
      </c>
      <c r="G1041">
        <v>35</v>
      </c>
      <c r="H1041" t="s">
        <v>2587</v>
      </c>
      <c r="I1041">
        <v>0</v>
      </c>
      <c r="J1041" s="7">
        <v>46078.432638888888</v>
      </c>
    </row>
    <row r="1042" spans="1:10" ht="16" customHeight="1" x14ac:dyDescent="0.35">
      <c r="A1042" t="s">
        <v>3634</v>
      </c>
      <c r="B1042" t="s">
        <v>793</v>
      </c>
      <c r="C1042" t="s">
        <v>119</v>
      </c>
      <c r="D1042">
        <v>1</v>
      </c>
      <c r="E1042" t="s">
        <v>2586</v>
      </c>
      <c r="F1042">
        <v>20827</v>
      </c>
      <c r="G1042">
        <v>64</v>
      </c>
      <c r="H1042" t="s">
        <v>2587</v>
      </c>
      <c r="I1042">
        <v>0</v>
      </c>
      <c r="J1042" s="7">
        <v>46079.411111111112</v>
      </c>
    </row>
    <row r="1043" spans="1:10" ht="16" customHeight="1" x14ac:dyDescent="0.35">
      <c r="A1043" t="s">
        <v>3635</v>
      </c>
      <c r="B1043" t="s">
        <v>793</v>
      </c>
      <c r="C1043" t="s">
        <v>119</v>
      </c>
      <c r="D1043">
        <v>2</v>
      </c>
      <c r="E1043" t="s">
        <v>2589</v>
      </c>
      <c r="F1043">
        <v>18886</v>
      </c>
      <c r="G1043">
        <v>194</v>
      </c>
      <c r="H1043" t="s">
        <v>2587</v>
      </c>
      <c r="I1043">
        <v>0</v>
      </c>
      <c r="J1043" s="7">
        <v>46079.412499999999</v>
      </c>
    </row>
    <row r="1044" spans="1:10" ht="16" customHeight="1" x14ac:dyDescent="0.35">
      <c r="A1044" t="s">
        <v>3636</v>
      </c>
      <c r="B1044" t="s">
        <v>793</v>
      </c>
      <c r="C1044" t="s">
        <v>119</v>
      </c>
      <c r="D1044">
        <v>3</v>
      </c>
      <c r="E1044" t="s">
        <v>2592</v>
      </c>
      <c r="F1044">
        <v>16945</v>
      </c>
      <c r="G1044">
        <v>171</v>
      </c>
      <c r="H1044" t="s">
        <v>2593</v>
      </c>
      <c r="I1044">
        <v>0</v>
      </c>
      <c r="J1044" s="7">
        <v>46079.413888888892</v>
      </c>
    </row>
    <row r="1045" spans="1:10" ht="16" customHeight="1" x14ac:dyDescent="0.35">
      <c r="A1045" t="s">
        <v>3637</v>
      </c>
      <c r="B1045" t="s">
        <v>793</v>
      </c>
      <c r="C1045" t="s">
        <v>119</v>
      </c>
      <c r="D1045">
        <v>4</v>
      </c>
      <c r="E1045" t="s">
        <v>2595</v>
      </c>
      <c r="F1045">
        <v>15004</v>
      </c>
      <c r="G1045">
        <v>148</v>
      </c>
      <c r="H1045" t="s">
        <v>2596</v>
      </c>
      <c r="I1045">
        <v>0</v>
      </c>
      <c r="J1045" s="7">
        <v>46079.415277777778</v>
      </c>
    </row>
    <row r="1046" spans="1:10" ht="16" customHeight="1" x14ac:dyDescent="0.35">
      <c r="A1046" t="s">
        <v>3638</v>
      </c>
      <c r="B1046" t="s">
        <v>793</v>
      </c>
      <c r="C1046" t="s">
        <v>119</v>
      </c>
      <c r="D1046">
        <v>5</v>
      </c>
      <c r="E1046" t="s">
        <v>2598</v>
      </c>
      <c r="F1046">
        <v>13063</v>
      </c>
      <c r="G1046">
        <v>124</v>
      </c>
      <c r="H1046" t="s">
        <v>2587</v>
      </c>
      <c r="I1046">
        <v>0</v>
      </c>
      <c r="J1046" s="7">
        <v>46079.416666666664</v>
      </c>
    </row>
    <row r="1047" spans="1:10" ht="16" customHeight="1" x14ac:dyDescent="0.35">
      <c r="A1047" t="s">
        <v>3639</v>
      </c>
      <c r="B1047" t="s">
        <v>794</v>
      </c>
      <c r="C1047" t="s">
        <v>119</v>
      </c>
      <c r="D1047">
        <v>1</v>
      </c>
      <c r="E1047" t="s">
        <v>2586</v>
      </c>
      <c r="F1047">
        <v>15293</v>
      </c>
      <c r="G1047">
        <v>121</v>
      </c>
      <c r="H1047" t="s">
        <v>2587</v>
      </c>
      <c r="I1047">
        <v>0</v>
      </c>
      <c r="J1047" s="7">
        <v>46079.416666666664</v>
      </c>
    </row>
    <row r="1048" spans="1:10" ht="16" customHeight="1" x14ac:dyDescent="0.35">
      <c r="A1048" t="s">
        <v>3640</v>
      </c>
      <c r="B1048" t="s">
        <v>794</v>
      </c>
      <c r="C1048" t="s">
        <v>119</v>
      </c>
      <c r="D1048">
        <v>2</v>
      </c>
      <c r="E1048" t="s">
        <v>2589</v>
      </c>
      <c r="F1048">
        <v>30224</v>
      </c>
      <c r="G1048">
        <v>93</v>
      </c>
      <c r="H1048" t="s">
        <v>2587</v>
      </c>
      <c r="I1048">
        <v>0</v>
      </c>
      <c r="J1048" s="7">
        <v>46079.418055555558</v>
      </c>
    </row>
    <row r="1049" spans="1:10" ht="16" customHeight="1" x14ac:dyDescent="0.35">
      <c r="A1049" t="s">
        <v>3641</v>
      </c>
      <c r="B1049" t="s">
        <v>794</v>
      </c>
      <c r="C1049" t="s">
        <v>119</v>
      </c>
      <c r="D1049">
        <v>3</v>
      </c>
      <c r="E1049" t="s">
        <v>2592</v>
      </c>
      <c r="F1049">
        <v>27556</v>
      </c>
      <c r="G1049">
        <v>65</v>
      </c>
      <c r="H1049" t="s">
        <v>2593</v>
      </c>
      <c r="I1049">
        <v>1</v>
      </c>
      <c r="J1049" s="7">
        <v>46079.419444444444</v>
      </c>
    </row>
    <row r="1050" spans="1:10" ht="16" customHeight="1" x14ac:dyDescent="0.35">
      <c r="A1050" t="s">
        <v>3642</v>
      </c>
      <c r="B1050" t="s">
        <v>794</v>
      </c>
      <c r="C1050" t="s">
        <v>119</v>
      </c>
      <c r="D1050">
        <v>4</v>
      </c>
      <c r="E1050" t="s">
        <v>2595</v>
      </c>
      <c r="F1050">
        <v>24887</v>
      </c>
      <c r="G1050">
        <v>222</v>
      </c>
      <c r="H1050" t="s">
        <v>2596</v>
      </c>
      <c r="I1050">
        <v>0</v>
      </c>
      <c r="J1050" s="7">
        <v>46079.42083333333</v>
      </c>
    </row>
    <row r="1051" spans="1:10" ht="16" customHeight="1" x14ac:dyDescent="0.35">
      <c r="A1051" t="s">
        <v>3643</v>
      </c>
      <c r="B1051" t="s">
        <v>794</v>
      </c>
      <c r="C1051" t="s">
        <v>119</v>
      </c>
      <c r="D1051">
        <v>5</v>
      </c>
      <c r="E1051" t="s">
        <v>2598</v>
      </c>
      <c r="F1051">
        <v>22218</v>
      </c>
      <c r="G1051">
        <v>194</v>
      </c>
      <c r="H1051" t="s">
        <v>2587</v>
      </c>
      <c r="I1051">
        <v>0</v>
      </c>
      <c r="J1051" s="7">
        <v>46079.422222222223</v>
      </c>
    </row>
    <row r="1052" spans="1:10" ht="16" customHeight="1" x14ac:dyDescent="0.35">
      <c r="A1052" t="s">
        <v>3644</v>
      </c>
      <c r="B1052" t="s">
        <v>795</v>
      </c>
      <c r="C1052" t="s">
        <v>119</v>
      </c>
      <c r="D1052">
        <v>1</v>
      </c>
      <c r="E1052" t="s">
        <v>2586</v>
      </c>
      <c r="F1052">
        <v>21504</v>
      </c>
      <c r="G1052">
        <v>55</v>
      </c>
      <c r="H1052" t="s">
        <v>2587</v>
      </c>
      <c r="I1052">
        <v>0</v>
      </c>
      <c r="J1052" s="7">
        <v>46079.422222222223</v>
      </c>
    </row>
    <row r="1053" spans="1:10" ht="16" customHeight="1" x14ac:dyDescent="0.35">
      <c r="A1053" t="s">
        <v>3645</v>
      </c>
      <c r="B1053" t="s">
        <v>795</v>
      </c>
      <c r="C1053" t="s">
        <v>119</v>
      </c>
      <c r="D1053">
        <v>2</v>
      </c>
      <c r="E1053" t="s">
        <v>2589</v>
      </c>
      <c r="F1053">
        <v>18569</v>
      </c>
      <c r="G1053">
        <v>46</v>
      </c>
      <c r="H1053" t="s">
        <v>2587</v>
      </c>
      <c r="I1053">
        <v>0</v>
      </c>
      <c r="J1053" s="7">
        <v>46079.423611111109</v>
      </c>
    </row>
    <row r="1054" spans="1:10" ht="16" customHeight="1" x14ac:dyDescent="0.35">
      <c r="A1054" t="s">
        <v>3646</v>
      </c>
      <c r="B1054" t="s">
        <v>795</v>
      </c>
      <c r="C1054" t="s">
        <v>119</v>
      </c>
      <c r="D1054">
        <v>3</v>
      </c>
      <c r="E1054" t="s">
        <v>2592</v>
      </c>
      <c r="F1054">
        <v>15633</v>
      </c>
      <c r="G1054">
        <v>37</v>
      </c>
      <c r="H1054" t="s">
        <v>2593</v>
      </c>
      <c r="I1054">
        <v>0</v>
      </c>
      <c r="J1054" s="7">
        <v>46079.425000000003</v>
      </c>
    </row>
    <row r="1055" spans="1:10" ht="16" customHeight="1" x14ac:dyDescent="0.35">
      <c r="A1055" t="s">
        <v>3647</v>
      </c>
      <c r="B1055" t="s">
        <v>795</v>
      </c>
      <c r="C1055" t="s">
        <v>119</v>
      </c>
      <c r="D1055">
        <v>4</v>
      </c>
      <c r="E1055" t="s">
        <v>2595</v>
      </c>
      <c r="F1055">
        <v>32057</v>
      </c>
      <c r="G1055">
        <v>27</v>
      </c>
      <c r="H1055" t="s">
        <v>2596</v>
      </c>
      <c r="I1055">
        <v>0</v>
      </c>
      <c r="J1055" s="7">
        <v>46079.426388888889</v>
      </c>
    </row>
    <row r="1056" spans="1:10" ht="16" customHeight="1" x14ac:dyDescent="0.35">
      <c r="A1056" t="s">
        <v>3648</v>
      </c>
      <c r="B1056" t="s">
        <v>795</v>
      </c>
      <c r="C1056" t="s">
        <v>119</v>
      </c>
      <c r="D1056">
        <v>5</v>
      </c>
      <c r="E1056" t="s">
        <v>2598</v>
      </c>
      <c r="F1056">
        <v>29122</v>
      </c>
      <c r="G1056">
        <v>79</v>
      </c>
      <c r="H1056" t="s">
        <v>2587</v>
      </c>
      <c r="I1056">
        <v>0</v>
      </c>
      <c r="J1056" s="7">
        <v>46079.427777777775</v>
      </c>
    </row>
    <row r="1057" spans="1:10" ht="16" customHeight="1" x14ac:dyDescent="0.35">
      <c r="A1057" t="s">
        <v>3649</v>
      </c>
      <c r="B1057" t="s">
        <v>796</v>
      </c>
      <c r="C1057" t="s">
        <v>119</v>
      </c>
      <c r="D1057">
        <v>1</v>
      </c>
      <c r="E1057" t="s">
        <v>2586</v>
      </c>
      <c r="F1057">
        <v>32462</v>
      </c>
      <c r="G1057">
        <v>105</v>
      </c>
      <c r="H1057" t="s">
        <v>2587</v>
      </c>
      <c r="I1057">
        <v>0</v>
      </c>
      <c r="J1057" s="7">
        <v>46079.427777777775</v>
      </c>
    </row>
    <row r="1058" spans="1:10" ht="16" customHeight="1" x14ac:dyDescent="0.35">
      <c r="A1058" t="s">
        <v>3650</v>
      </c>
      <c r="B1058" t="s">
        <v>796</v>
      </c>
      <c r="C1058" t="s">
        <v>119</v>
      </c>
      <c r="D1058">
        <v>2</v>
      </c>
      <c r="E1058" t="s">
        <v>2589</v>
      </c>
      <c r="F1058">
        <v>28823</v>
      </c>
      <c r="G1058">
        <v>91</v>
      </c>
      <c r="H1058" s="3" t="s">
        <v>2590</v>
      </c>
      <c r="I1058">
        <v>0</v>
      </c>
      <c r="J1058" s="7">
        <v>46079.429166666669</v>
      </c>
    </row>
    <row r="1059" spans="1:10" ht="16" customHeight="1" x14ac:dyDescent="0.35">
      <c r="A1059" t="s">
        <v>3651</v>
      </c>
      <c r="B1059" t="s">
        <v>796</v>
      </c>
      <c r="C1059" t="s">
        <v>119</v>
      </c>
      <c r="D1059">
        <v>3</v>
      </c>
      <c r="E1059" t="s">
        <v>2592</v>
      </c>
      <c r="F1059">
        <v>25183</v>
      </c>
      <c r="G1059">
        <v>77</v>
      </c>
      <c r="H1059" t="s">
        <v>2593</v>
      </c>
      <c r="I1059">
        <v>1</v>
      </c>
      <c r="J1059" s="7">
        <v>46079.430555555555</v>
      </c>
    </row>
    <row r="1060" spans="1:10" ht="16" customHeight="1" x14ac:dyDescent="0.35">
      <c r="A1060" t="s">
        <v>3652</v>
      </c>
      <c r="B1060" t="s">
        <v>796</v>
      </c>
      <c r="C1060" t="s">
        <v>119</v>
      </c>
      <c r="D1060">
        <v>4</v>
      </c>
      <c r="E1060" t="s">
        <v>2595</v>
      </c>
      <c r="F1060">
        <v>21544</v>
      </c>
      <c r="G1060">
        <v>63</v>
      </c>
      <c r="H1060" t="s">
        <v>2596</v>
      </c>
      <c r="I1060">
        <v>0</v>
      </c>
      <c r="J1060" s="7">
        <v>46079.431944444441</v>
      </c>
    </row>
    <row r="1061" spans="1:10" ht="16" customHeight="1" x14ac:dyDescent="0.35">
      <c r="A1061" t="s">
        <v>3653</v>
      </c>
      <c r="B1061" t="s">
        <v>796</v>
      </c>
      <c r="C1061" t="s">
        <v>119</v>
      </c>
      <c r="D1061">
        <v>5</v>
      </c>
      <c r="E1061" t="s">
        <v>2598</v>
      </c>
      <c r="F1061">
        <v>41905</v>
      </c>
      <c r="G1061">
        <v>49</v>
      </c>
      <c r="H1061" t="s">
        <v>2587</v>
      </c>
      <c r="I1061">
        <v>0</v>
      </c>
      <c r="J1061" s="7">
        <v>46079.433333333334</v>
      </c>
    </row>
    <row r="1062" spans="1:10" ht="16" customHeight="1" x14ac:dyDescent="0.35">
      <c r="A1062" t="s">
        <v>3654</v>
      </c>
      <c r="B1062" t="s">
        <v>797</v>
      </c>
      <c r="C1062" t="s">
        <v>120</v>
      </c>
      <c r="D1062">
        <v>1</v>
      </c>
      <c r="E1062" t="s">
        <v>2586</v>
      </c>
      <c r="F1062">
        <v>50256</v>
      </c>
      <c r="G1062">
        <v>59</v>
      </c>
      <c r="H1062" t="s">
        <v>2587</v>
      </c>
      <c r="I1062">
        <v>0</v>
      </c>
      <c r="J1062" s="7">
        <v>46080.411805555559</v>
      </c>
    </row>
    <row r="1063" spans="1:10" ht="16" customHeight="1" x14ac:dyDescent="0.35">
      <c r="A1063" t="s">
        <v>3655</v>
      </c>
      <c r="B1063" t="s">
        <v>797</v>
      </c>
      <c r="C1063" t="s">
        <v>120</v>
      </c>
      <c r="D1063">
        <v>2</v>
      </c>
      <c r="E1063" t="s">
        <v>2589</v>
      </c>
      <c r="F1063">
        <v>45476</v>
      </c>
      <c r="G1063">
        <v>189</v>
      </c>
      <c r="H1063" t="s">
        <v>2587</v>
      </c>
      <c r="I1063">
        <v>0</v>
      </c>
      <c r="J1063" s="7">
        <v>46080.413194444445</v>
      </c>
    </row>
    <row r="1064" spans="1:10" ht="16" customHeight="1" x14ac:dyDescent="0.35">
      <c r="A1064" t="s">
        <v>3656</v>
      </c>
      <c r="B1064" t="s">
        <v>797</v>
      </c>
      <c r="C1064" t="s">
        <v>120</v>
      </c>
      <c r="D1064">
        <v>3</v>
      </c>
      <c r="E1064" t="s">
        <v>2592</v>
      </c>
      <c r="F1064">
        <v>40696</v>
      </c>
      <c r="G1064">
        <v>166</v>
      </c>
      <c r="H1064" t="s">
        <v>2593</v>
      </c>
      <c r="I1064">
        <v>0</v>
      </c>
      <c r="J1064" s="7">
        <v>46080.414583333331</v>
      </c>
    </row>
    <row r="1065" spans="1:10" ht="16" customHeight="1" x14ac:dyDescent="0.35">
      <c r="A1065" t="s">
        <v>3657</v>
      </c>
      <c r="B1065" t="s">
        <v>797</v>
      </c>
      <c r="C1065" t="s">
        <v>120</v>
      </c>
      <c r="D1065">
        <v>4</v>
      </c>
      <c r="E1065" t="s">
        <v>2595</v>
      </c>
      <c r="F1065">
        <v>35917</v>
      </c>
      <c r="G1065">
        <v>143</v>
      </c>
      <c r="H1065" t="s">
        <v>2596</v>
      </c>
      <c r="I1065">
        <v>0</v>
      </c>
      <c r="J1065" s="7">
        <v>46080.415972222225</v>
      </c>
    </row>
    <row r="1066" spans="1:10" ht="16" customHeight="1" x14ac:dyDescent="0.35">
      <c r="A1066" t="s">
        <v>3658</v>
      </c>
      <c r="B1066" t="s">
        <v>797</v>
      </c>
      <c r="C1066" t="s">
        <v>120</v>
      </c>
      <c r="D1066">
        <v>5</v>
      </c>
      <c r="E1066" t="s">
        <v>2598</v>
      </c>
      <c r="F1066">
        <v>31137</v>
      </c>
      <c r="G1066">
        <v>119</v>
      </c>
      <c r="H1066" t="s">
        <v>2587</v>
      </c>
      <c r="I1066">
        <v>0</v>
      </c>
      <c r="J1066" s="7">
        <v>46080.417361111111</v>
      </c>
    </row>
    <row r="1067" spans="1:10" ht="16" customHeight="1" x14ac:dyDescent="0.35">
      <c r="A1067" t="s">
        <v>3659</v>
      </c>
      <c r="B1067" t="s">
        <v>798</v>
      </c>
      <c r="C1067" t="s">
        <v>120</v>
      </c>
      <c r="D1067">
        <v>1</v>
      </c>
      <c r="E1067" t="s">
        <v>2586</v>
      </c>
      <c r="F1067">
        <v>14718</v>
      </c>
      <c r="G1067">
        <v>115</v>
      </c>
      <c r="H1067" t="s">
        <v>2587</v>
      </c>
      <c r="I1067">
        <v>0</v>
      </c>
      <c r="J1067" s="7">
        <v>46080.417361111111</v>
      </c>
    </row>
    <row r="1068" spans="1:10" ht="16" customHeight="1" x14ac:dyDescent="0.35">
      <c r="A1068" t="s">
        <v>3660</v>
      </c>
      <c r="B1068" t="s">
        <v>798</v>
      </c>
      <c r="C1068" t="s">
        <v>120</v>
      </c>
      <c r="D1068">
        <v>2</v>
      </c>
      <c r="E1068" t="s">
        <v>2589</v>
      </c>
      <c r="F1068">
        <v>29649</v>
      </c>
      <c r="G1068">
        <v>87</v>
      </c>
      <c r="H1068" t="s">
        <v>2587</v>
      </c>
      <c r="I1068">
        <v>0</v>
      </c>
      <c r="J1068" s="7">
        <v>46080.418749999997</v>
      </c>
    </row>
    <row r="1069" spans="1:10" ht="16" customHeight="1" x14ac:dyDescent="0.35">
      <c r="A1069" t="s">
        <v>3661</v>
      </c>
      <c r="B1069" t="s">
        <v>798</v>
      </c>
      <c r="C1069" t="s">
        <v>120</v>
      </c>
      <c r="D1069">
        <v>3</v>
      </c>
      <c r="E1069" t="s">
        <v>2592</v>
      </c>
      <c r="F1069">
        <v>26980</v>
      </c>
      <c r="G1069">
        <v>244</v>
      </c>
      <c r="H1069" t="s">
        <v>2593</v>
      </c>
      <c r="I1069">
        <v>1</v>
      </c>
      <c r="J1069" s="7">
        <v>46080.420138888891</v>
      </c>
    </row>
    <row r="1070" spans="1:10" ht="16" customHeight="1" x14ac:dyDescent="0.35">
      <c r="A1070" t="s">
        <v>3662</v>
      </c>
      <c r="B1070" t="s">
        <v>798</v>
      </c>
      <c r="C1070" t="s">
        <v>120</v>
      </c>
      <c r="D1070">
        <v>4</v>
      </c>
      <c r="E1070" t="s">
        <v>2595</v>
      </c>
      <c r="F1070">
        <v>24311</v>
      </c>
      <c r="G1070">
        <v>216</v>
      </c>
      <c r="H1070" t="s">
        <v>2596</v>
      </c>
      <c r="I1070">
        <v>0</v>
      </c>
      <c r="J1070" s="7">
        <v>46080.421527777777</v>
      </c>
    </row>
    <row r="1071" spans="1:10" ht="16" customHeight="1" x14ac:dyDescent="0.35">
      <c r="A1071" t="s">
        <v>3663</v>
      </c>
      <c r="B1071" t="s">
        <v>798</v>
      </c>
      <c r="C1071" t="s">
        <v>120</v>
      </c>
      <c r="D1071">
        <v>5</v>
      </c>
      <c r="E1071" t="s">
        <v>2598</v>
      </c>
      <c r="F1071">
        <v>21642</v>
      </c>
      <c r="G1071">
        <v>188</v>
      </c>
      <c r="H1071" t="s">
        <v>2587</v>
      </c>
      <c r="I1071">
        <v>0</v>
      </c>
      <c r="J1071" s="7">
        <v>46080.42291666667</v>
      </c>
    </row>
    <row r="1072" spans="1:10" ht="16" customHeight="1" x14ac:dyDescent="0.35">
      <c r="A1072" t="s">
        <v>3664</v>
      </c>
      <c r="B1072" t="s">
        <v>799</v>
      </c>
      <c r="C1072" t="s">
        <v>120</v>
      </c>
      <c r="D1072">
        <v>1</v>
      </c>
      <c r="E1072" t="s">
        <v>2586</v>
      </c>
      <c r="F1072">
        <v>24148</v>
      </c>
      <c r="G1072">
        <v>53</v>
      </c>
      <c r="H1072" t="s">
        <v>2587</v>
      </c>
      <c r="I1072">
        <v>0</v>
      </c>
      <c r="J1072" s="7">
        <v>46080.42291666667</v>
      </c>
    </row>
    <row r="1073" spans="1:10" ht="16" customHeight="1" x14ac:dyDescent="0.35">
      <c r="A1073" t="s">
        <v>3665</v>
      </c>
      <c r="B1073" t="s">
        <v>799</v>
      </c>
      <c r="C1073" t="s">
        <v>120</v>
      </c>
      <c r="D1073">
        <v>2</v>
      </c>
      <c r="E1073" t="s">
        <v>2589</v>
      </c>
      <c r="F1073">
        <v>20752</v>
      </c>
      <c r="G1073">
        <v>44</v>
      </c>
      <c r="H1073" t="s">
        <v>2587</v>
      </c>
      <c r="I1073">
        <v>0</v>
      </c>
      <c r="J1073" s="7">
        <v>46080.424305555556</v>
      </c>
    </row>
    <row r="1074" spans="1:10" ht="16" customHeight="1" x14ac:dyDescent="0.35">
      <c r="A1074" t="s">
        <v>3666</v>
      </c>
      <c r="B1074" t="s">
        <v>799</v>
      </c>
      <c r="C1074" t="s">
        <v>120</v>
      </c>
      <c r="D1074">
        <v>3</v>
      </c>
      <c r="E1074" t="s">
        <v>2592</v>
      </c>
      <c r="F1074">
        <v>17355</v>
      </c>
      <c r="G1074">
        <v>35</v>
      </c>
      <c r="H1074" t="s">
        <v>2593</v>
      </c>
      <c r="I1074">
        <v>0</v>
      </c>
      <c r="J1074" s="7">
        <v>46080.425694444442</v>
      </c>
    </row>
    <row r="1075" spans="1:10" ht="16" customHeight="1" x14ac:dyDescent="0.35">
      <c r="A1075" t="s">
        <v>3667</v>
      </c>
      <c r="B1075" t="s">
        <v>799</v>
      </c>
      <c r="C1075" t="s">
        <v>120</v>
      </c>
      <c r="D1075">
        <v>4</v>
      </c>
      <c r="E1075" t="s">
        <v>2595</v>
      </c>
      <c r="F1075">
        <v>36358</v>
      </c>
      <c r="G1075">
        <v>25</v>
      </c>
      <c r="H1075" t="s">
        <v>2596</v>
      </c>
      <c r="I1075">
        <v>0</v>
      </c>
      <c r="J1075" s="7">
        <v>46080.427083333336</v>
      </c>
    </row>
    <row r="1076" spans="1:10" ht="16" customHeight="1" x14ac:dyDescent="0.35">
      <c r="A1076" t="s">
        <v>3668</v>
      </c>
      <c r="B1076" t="s">
        <v>799</v>
      </c>
      <c r="C1076" t="s">
        <v>120</v>
      </c>
      <c r="D1076">
        <v>5</v>
      </c>
      <c r="E1076" t="s">
        <v>2598</v>
      </c>
      <c r="F1076">
        <v>32962</v>
      </c>
      <c r="G1076">
        <v>77</v>
      </c>
      <c r="H1076" t="s">
        <v>2587</v>
      </c>
      <c r="I1076">
        <v>0</v>
      </c>
      <c r="J1076" s="7">
        <v>46080.428472222222</v>
      </c>
    </row>
    <row r="1077" spans="1:10" ht="16" customHeight="1" x14ac:dyDescent="0.35">
      <c r="A1077" t="s">
        <v>3669</v>
      </c>
      <c r="B1077" t="s">
        <v>800</v>
      </c>
      <c r="C1077" t="s">
        <v>120</v>
      </c>
      <c r="D1077">
        <v>1</v>
      </c>
      <c r="E1077" t="s">
        <v>2586</v>
      </c>
      <c r="F1077">
        <v>15838</v>
      </c>
      <c r="G1077">
        <v>102</v>
      </c>
      <c r="H1077" t="s">
        <v>2587</v>
      </c>
      <c r="I1077">
        <v>0</v>
      </c>
      <c r="J1077" s="7">
        <v>46080.428472222222</v>
      </c>
    </row>
    <row r="1078" spans="1:10" ht="16" customHeight="1" x14ac:dyDescent="0.35">
      <c r="A1078" t="s">
        <v>3670</v>
      </c>
      <c r="B1078" t="s">
        <v>800</v>
      </c>
      <c r="C1078" t="s">
        <v>120</v>
      </c>
      <c r="D1078">
        <v>2</v>
      </c>
      <c r="E1078" t="s">
        <v>2589</v>
      </c>
      <c r="F1078">
        <v>14019</v>
      </c>
      <c r="G1078">
        <v>88</v>
      </c>
      <c r="H1078" t="s">
        <v>2587</v>
      </c>
      <c r="I1078">
        <v>0</v>
      </c>
      <c r="J1078" s="7">
        <v>46080.429861111108</v>
      </c>
    </row>
    <row r="1079" spans="1:10" ht="16" customHeight="1" x14ac:dyDescent="0.35">
      <c r="A1079" t="s">
        <v>3671</v>
      </c>
      <c r="B1079" t="s">
        <v>800</v>
      </c>
      <c r="C1079" t="s">
        <v>120</v>
      </c>
      <c r="D1079">
        <v>3</v>
      </c>
      <c r="E1079" t="s">
        <v>2592</v>
      </c>
      <c r="F1079">
        <v>12199</v>
      </c>
      <c r="G1079">
        <v>74</v>
      </c>
      <c r="H1079" t="s">
        <v>2593</v>
      </c>
      <c r="I1079">
        <v>1</v>
      </c>
      <c r="J1079" s="7">
        <v>46080.431250000001</v>
      </c>
    </row>
    <row r="1080" spans="1:10" ht="16" customHeight="1" x14ac:dyDescent="0.35">
      <c r="A1080" t="s">
        <v>3672</v>
      </c>
      <c r="B1080" t="s">
        <v>800</v>
      </c>
      <c r="C1080" t="s">
        <v>120</v>
      </c>
      <c r="D1080">
        <v>4</v>
      </c>
      <c r="E1080" t="s">
        <v>2595</v>
      </c>
      <c r="F1080">
        <v>10380</v>
      </c>
      <c r="G1080">
        <v>60</v>
      </c>
      <c r="H1080" t="s">
        <v>2596</v>
      </c>
      <c r="I1080">
        <v>0</v>
      </c>
      <c r="J1080" s="7">
        <v>46080.432638888888</v>
      </c>
    </row>
    <row r="1081" spans="1:10" ht="16" customHeight="1" x14ac:dyDescent="0.35">
      <c r="A1081" t="s">
        <v>3673</v>
      </c>
      <c r="B1081" t="s">
        <v>800</v>
      </c>
      <c r="C1081" t="s">
        <v>120</v>
      </c>
      <c r="D1081">
        <v>5</v>
      </c>
      <c r="E1081" t="s">
        <v>2598</v>
      </c>
      <c r="F1081">
        <v>20560</v>
      </c>
      <c r="G1081">
        <v>46</v>
      </c>
      <c r="H1081" t="s">
        <v>2587</v>
      </c>
      <c r="I1081">
        <v>0</v>
      </c>
      <c r="J1081" s="7">
        <v>46080.434027777781</v>
      </c>
    </row>
    <row r="1082" spans="1:10" ht="16" customHeight="1" x14ac:dyDescent="0.35">
      <c r="A1082" t="s">
        <v>3674</v>
      </c>
      <c r="B1082" t="s">
        <v>801</v>
      </c>
      <c r="C1082" t="s">
        <v>121</v>
      </c>
      <c r="D1082">
        <v>1</v>
      </c>
      <c r="E1082" t="s">
        <v>2586</v>
      </c>
      <c r="F1082">
        <v>29485</v>
      </c>
      <c r="G1082">
        <v>54</v>
      </c>
      <c r="H1082" t="s">
        <v>2587</v>
      </c>
      <c r="I1082">
        <v>0</v>
      </c>
      <c r="J1082" s="7">
        <v>46081.412499999999</v>
      </c>
    </row>
    <row r="1083" spans="1:10" ht="16" customHeight="1" x14ac:dyDescent="0.35">
      <c r="A1083" t="s">
        <v>3675</v>
      </c>
      <c r="B1083" t="s">
        <v>801</v>
      </c>
      <c r="C1083" t="s">
        <v>121</v>
      </c>
      <c r="D1083">
        <v>2</v>
      </c>
      <c r="E1083" t="s">
        <v>2589</v>
      </c>
      <c r="F1083">
        <v>26622</v>
      </c>
      <c r="G1083">
        <v>184</v>
      </c>
      <c r="H1083" t="s">
        <v>2587</v>
      </c>
      <c r="I1083">
        <v>0</v>
      </c>
      <c r="J1083" s="7">
        <v>46081.413888888892</v>
      </c>
    </row>
    <row r="1084" spans="1:10" ht="16" customHeight="1" x14ac:dyDescent="0.35">
      <c r="A1084" t="s">
        <v>3676</v>
      </c>
      <c r="B1084" t="s">
        <v>801</v>
      </c>
      <c r="C1084" t="s">
        <v>121</v>
      </c>
      <c r="D1084">
        <v>3</v>
      </c>
      <c r="E1084" t="s">
        <v>2592</v>
      </c>
      <c r="F1084">
        <v>23759</v>
      </c>
      <c r="G1084">
        <v>161</v>
      </c>
      <c r="H1084" t="s">
        <v>2593</v>
      </c>
      <c r="I1084">
        <v>1</v>
      </c>
      <c r="J1084" s="7">
        <v>46081.415277777778</v>
      </c>
    </row>
    <row r="1085" spans="1:10" ht="16" customHeight="1" x14ac:dyDescent="0.35">
      <c r="A1085" t="s">
        <v>3677</v>
      </c>
      <c r="B1085" t="s">
        <v>801</v>
      </c>
      <c r="C1085" t="s">
        <v>121</v>
      </c>
      <c r="D1085">
        <v>4</v>
      </c>
      <c r="E1085" t="s">
        <v>2595</v>
      </c>
      <c r="F1085">
        <v>20896</v>
      </c>
      <c r="G1085">
        <v>138</v>
      </c>
      <c r="H1085" t="s">
        <v>2596</v>
      </c>
      <c r="I1085">
        <v>0</v>
      </c>
      <c r="J1085" s="7">
        <v>46081.416666666664</v>
      </c>
    </row>
    <row r="1086" spans="1:10" ht="16" customHeight="1" x14ac:dyDescent="0.35">
      <c r="A1086" t="s">
        <v>3678</v>
      </c>
      <c r="B1086" t="s">
        <v>801</v>
      </c>
      <c r="C1086" t="s">
        <v>121</v>
      </c>
      <c r="D1086">
        <v>5</v>
      </c>
      <c r="E1086" t="s">
        <v>2598</v>
      </c>
      <c r="F1086">
        <v>18033</v>
      </c>
      <c r="G1086">
        <v>114</v>
      </c>
      <c r="H1086" t="s">
        <v>2587</v>
      </c>
      <c r="I1086">
        <v>0</v>
      </c>
      <c r="J1086" s="7">
        <v>46081.418055555558</v>
      </c>
    </row>
    <row r="1087" spans="1:10" ht="16" customHeight="1" x14ac:dyDescent="0.35">
      <c r="A1087" t="s">
        <v>3679</v>
      </c>
      <c r="B1087" t="s">
        <v>802</v>
      </c>
      <c r="C1087" t="s">
        <v>121</v>
      </c>
      <c r="D1087">
        <v>1</v>
      </c>
      <c r="E1087" t="s">
        <v>2586</v>
      </c>
      <c r="F1087">
        <v>25841</v>
      </c>
      <c r="G1087">
        <v>109</v>
      </c>
      <c r="H1087" t="s">
        <v>2587</v>
      </c>
      <c r="I1087">
        <v>0</v>
      </c>
      <c r="J1087" s="7">
        <v>46081.418055555558</v>
      </c>
    </row>
    <row r="1088" spans="1:10" ht="16" customHeight="1" x14ac:dyDescent="0.35">
      <c r="A1088" t="s">
        <v>3680</v>
      </c>
      <c r="B1088" t="s">
        <v>802</v>
      </c>
      <c r="C1088" t="s">
        <v>121</v>
      </c>
      <c r="D1088">
        <v>2</v>
      </c>
      <c r="E1088" t="s">
        <v>2589</v>
      </c>
      <c r="F1088">
        <v>53125</v>
      </c>
      <c r="G1088">
        <v>81</v>
      </c>
      <c r="H1088" t="s">
        <v>2587</v>
      </c>
      <c r="I1088">
        <v>0</v>
      </c>
      <c r="J1088" s="7">
        <v>46081.419444444444</v>
      </c>
    </row>
    <row r="1089" spans="1:10" ht="16" customHeight="1" x14ac:dyDescent="0.35">
      <c r="A1089" t="s">
        <v>3681</v>
      </c>
      <c r="B1089" t="s">
        <v>802</v>
      </c>
      <c r="C1089" t="s">
        <v>121</v>
      </c>
      <c r="D1089">
        <v>3</v>
      </c>
      <c r="E1089" t="s">
        <v>2592</v>
      </c>
      <c r="F1089">
        <v>48248</v>
      </c>
      <c r="G1089">
        <v>238</v>
      </c>
      <c r="H1089" t="s">
        <v>2593</v>
      </c>
      <c r="I1089">
        <v>1</v>
      </c>
      <c r="J1089" s="7">
        <v>46081.42083333333</v>
      </c>
    </row>
    <row r="1090" spans="1:10" ht="16" customHeight="1" x14ac:dyDescent="0.35">
      <c r="A1090" t="s">
        <v>3682</v>
      </c>
      <c r="B1090" t="s">
        <v>802</v>
      </c>
      <c r="C1090" t="s">
        <v>121</v>
      </c>
      <c r="D1090">
        <v>4</v>
      </c>
      <c r="E1090" t="s">
        <v>2595</v>
      </c>
      <c r="F1090">
        <v>43371</v>
      </c>
      <c r="G1090">
        <v>210</v>
      </c>
      <c r="H1090" t="s">
        <v>2596</v>
      </c>
      <c r="I1090">
        <v>0</v>
      </c>
      <c r="J1090" s="7">
        <v>46081.422222222223</v>
      </c>
    </row>
    <row r="1091" spans="1:10" ht="16" customHeight="1" x14ac:dyDescent="0.35">
      <c r="A1091" t="s">
        <v>3683</v>
      </c>
      <c r="B1091" t="s">
        <v>802</v>
      </c>
      <c r="C1091" t="s">
        <v>121</v>
      </c>
      <c r="D1091">
        <v>5</v>
      </c>
      <c r="E1091" t="s">
        <v>2598</v>
      </c>
      <c r="F1091">
        <v>38495</v>
      </c>
      <c r="G1091">
        <v>182</v>
      </c>
      <c r="H1091" t="s">
        <v>2587</v>
      </c>
      <c r="I1091">
        <v>0</v>
      </c>
      <c r="J1091" s="7">
        <v>46081.423611111109</v>
      </c>
    </row>
    <row r="1092" spans="1:10" ht="16" customHeight="1" x14ac:dyDescent="0.35">
      <c r="A1092" t="s">
        <v>3684</v>
      </c>
      <c r="B1092" t="s">
        <v>803</v>
      </c>
      <c r="C1092" t="s">
        <v>121</v>
      </c>
      <c r="D1092">
        <v>1</v>
      </c>
      <c r="E1092" t="s">
        <v>2586</v>
      </c>
      <c r="F1092">
        <v>22747</v>
      </c>
      <c r="G1092">
        <v>51</v>
      </c>
      <c r="H1092" t="s">
        <v>2587</v>
      </c>
      <c r="I1092">
        <v>0</v>
      </c>
      <c r="J1092" s="7">
        <v>46081.423611111109</v>
      </c>
    </row>
    <row r="1093" spans="1:10" ht="16" customHeight="1" x14ac:dyDescent="0.35">
      <c r="A1093" t="s">
        <v>3685</v>
      </c>
      <c r="B1093" t="s">
        <v>803</v>
      </c>
      <c r="C1093" t="s">
        <v>121</v>
      </c>
      <c r="D1093">
        <v>2</v>
      </c>
      <c r="E1093" t="s">
        <v>2589</v>
      </c>
      <c r="F1093">
        <v>19447</v>
      </c>
      <c r="G1093">
        <v>42</v>
      </c>
      <c r="H1093" t="s">
        <v>2587</v>
      </c>
      <c r="I1093">
        <v>0</v>
      </c>
      <c r="J1093" s="7">
        <v>46081.425000000003</v>
      </c>
    </row>
    <row r="1094" spans="1:10" ht="16" customHeight="1" x14ac:dyDescent="0.35">
      <c r="A1094" t="s">
        <v>3686</v>
      </c>
      <c r="B1094" t="s">
        <v>803</v>
      </c>
      <c r="C1094" t="s">
        <v>121</v>
      </c>
      <c r="D1094">
        <v>3</v>
      </c>
      <c r="E1094" t="s">
        <v>2592</v>
      </c>
      <c r="F1094">
        <v>37907</v>
      </c>
      <c r="G1094">
        <v>33</v>
      </c>
      <c r="H1094" t="s">
        <v>2593</v>
      </c>
      <c r="I1094">
        <v>1</v>
      </c>
      <c r="J1094" s="7">
        <v>46081.426388888889</v>
      </c>
    </row>
    <row r="1095" spans="1:10" ht="16" customHeight="1" x14ac:dyDescent="0.35">
      <c r="A1095" t="s">
        <v>3687</v>
      </c>
      <c r="B1095" t="s">
        <v>803</v>
      </c>
      <c r="C1095" t="s">
        <v>121</v>
      </c>
      <c r="D1095">
        <v>4</v>
      </c>
      <c r="E1095" t="s">
        <v>2595</v>
      </c>
      <c r="F1095">
        <v>34608</v>
      </c>
      <c r="G1095">
        <v>23</v>
      </c>
      <c r="H1095" t="s">
        <v>2596</v>
      </c>
      <c r="I1095">
        <v>0</v>
      </c>
      <c r="J1095" s="7">
        <v>46081.427777777775</v>
      </c>
    </row>
    <row r="1096" spans="1:10" ht="16" customHeight="1" x14ac:dyDescent="0.35">
      <c r="A1096" t="s">
        <v>3688</v>
      </c>
      <c r="B1096" t="s">
        <v>803</v>
      </c>
      <c r="C1096" t="s">
        <v>121</v>
      </c>
      <c r="D1096">
        <v>5</v>
      </c>
      <c r="E1096" t="s">
        <v>2598</v>
      </c>
      <c r="F1096">
        <v>31308</v>
      </c>
      <c r="G1096">
        <v>75</v>
      </c>
      <c r="H1096" t="s">
        <v>2587</v>
      </c>
      <c r="I1096">
        <v>0</v>
      </c>
      <c r="J1096" s="7">
        <v>46081.429166666669</v>
      </c>
    </row>
    <row r="1097" spans="1:10" ht="16" customHeight="1" x14ac:dyDescent="0.35">
      <c r="A1097" t="s">
        <v>3689</v>
      </c>
      <c r="B1097" t="s">
        <v>804</v>
      </c>
      <c r="C1097" t="s">
        <v>121</v>
      </c>
      <c r="D1097">
        <v>1</v>
      </c>
      <c r="E1097" t="s">
        <v>2586</v>
      </c>
      <c r="F1097">
        <v>34187</v>
      </c>
      <c r="G1097">
        <v>99</v>
      </c>
      <c r="H1097" t="s">
        <v>2587</v>
      </c>
      <c r="I1097">
        <v>0</v>
      </c>
      <c r="J1097" s="7">
        <v>46081.429166666669</v>
      </c>
    </row>
    <row r="1098" spans="1:10" ht="16" customHeight="1" x14ac:dyDescent="0.35">
      <c r="A1098" t="s">
        <v>3690</v>
      </c>
      <c r="B1098" t="s">
        <v>804</v>
      </c>
      <c r="C1098" t="s">
        <v>121</v>
      </c>
      <c r="D1098">
        <v>2</v>
      </c>
      <c r="E1098" t="s">
        <v>2589</v>
      </c>
      <c r="F1098">
        <v>30160</v>
      </c>
      <c r="G1098">
        <v>85</v>
      </c>
      <c r="H1098" t="s">
        <v>2587</v>
      </c>
      <c r="I1098">
        <v>0</v>
      </c>
      <c r="J1098" s="7">
        <v>46081.430555555555</v>
      </c>
    </row>
    <row r="1099" spans="1:10" ht="16" customHeight="1" x14ac:dyDescent="0.35">
      <c r="A1099" t="s">
        <v>3691</v>
      </c>
      <c r="B1099" t="s">
        <v>804</v>
      </c>
      <c r="C1099" t="s">
        <v>121</v>
      </c>
      <c r="D1099">
        <v>3</v>
      </c>
      <c r="E1099" t="s">
        <v>2592</v>
      </c>
      <c r="F1099">
        <v>26132</v>
      </c>
      <c r="G1099">
        <v>71</v>
      </c>
      <c r="H1099" t="s">
        <v>2593</v>
      </c>
      <c r="I1099">
        <v>1</v>
      </c>
      <c r="J1099" s="7">
        <v>46081.431944444441</v>
      </c>
    </row>
    <row r="1100" spans="1:10" ht="16" customHeight="1" x14ac:dyDescent="0.35">
      <c r="A1100" t="s">
        <v>3692</v>
      </c>
      <c r="B1100" t="s">
        <v>804</v>
      </c>
      <c r="C1100" t="s">
        <v>121</v>
      </c>
      <c r="D1100">
        <v>4</v>
      </c>
      <c r="E1100" t="s">
        <v>2595</v>
      </c>
      <c r="F1100">
        <v>22105</v>
      </c>
      <c r="G1100">
        <v>57</v>
      </c>
      <c r="H1100" t="s">
        <v>2596</v>
      </c>
      <c r="I1100">
        <v>0</v>
      </c>
      <c r="J1100" s="7">
        <v>46081.433333333334</v>
      </c>
    </row>
    <row r="1101" spans="1:10" ht="16" customHeight="1" x14ac:dyDescent="0.35">
      <c r="A1101" t="s">
        <v>3693</v>
      </c>
      <c r="B1101" t="s">
        <v>804</v>
      </c>
      <c r="C1101" t="s">
        <v>121</v>
      </c>
      <c r="D1101">
        <v>5</v>
      </c>
      <c r="E1101" t="s">
        <v>2598</v>
      </c>
      <c r="F1101">
        <v>44637</v>
      </c>
      <c r="G1101">
        <v>43</v>
      </c>
      <c r="H1101" t="s">
        <v>2587</v>
      </c>
      <c r="I1101">
        <v>0</v>
      </c>
      <c r="J1101" s="7">
        <v>46081.43472222222</v>
      </c>
    </row>
    <row r="1102" spans="1:10" ht="16" customHeight="1" x14ac:dyDescent="0.35">
      <c r="A1102" t="s">
        <v>3694</v>
      </c>
      <c r="B1102" t="s">
        <v>805</v>
      </c>
      <c r="C1102" t="s">
        <v>122</v>
      </c>
      <c r="D1102">
        <v>1</v>
      </c>
      <c r="E1102" t="s">
        <v>2586</v>
      </c>
      <c r="F1102">
        <v>20305</v>
      </c>
      <c r="G1102">
        <v>202</v>
      </c>
      <c r="H1102" t="s">
        <v>2587</v>
      </c>
      <c r="I1102">
        <v>0</v>
      </c>
      <c r="J1102" s="7">
        <v>46082.413194444445</v>
      </c>
    </row>
    <row r="1103" spans="1:10" ht="16" customHeight="1" x14ac:dyDescent="0.35">
      <c r="A1103" t="s">
        <v>3695</v>
      </c>
      <c r="B1103" t="s">
        <v>805</v>
      </c>
      <c r="C1103" t="s">
        <v>122</v>
      </c>
      <c r="D1103">
        <v>2</v>
      </c>
      <c r="E1103" t="s">
        <v>2589</v>
      </c>
      <c r="F1103">
        <v>18291</v>
      </c>
      <c r="G1103">
        <v>179</v>
      </c>
      <c r="H1103" t="s">
        <v>2587</v>
      </c>
      <c r="I1103">
        <v>0</v>
      </c>
      <c r="J1103" s="7">
        <v>46082.414583333331</v>
      </c>
    </row>
    <row r="1104" spans="1:10" ht="16" customHeight="1" x14ac:dyDescent="0.35">
      <c r="A1104" t="s">
        <v>3696</v>
      </c>
      <c r="B1104" t="s">
        <v>805</v>
      </c>
      <c r="C1104" t="s">
        <v>122</v>
      </c>
      <c r="D1104">
        <v>3</v>
      </c>
      <c r="E1104" t="s">
        <v>2592</v>
      </c>
      <c r="F1104">
        <v>16278</v>
      </c>
      <c r="G1104">
        <v>156</v>
      </c>
      <c r="H1104" t="s">
        <v>2593</v>
      </c>
      <c r="I1104">
        <v>0</v>
      </c>
      <c r="J1104" s="7">
        <v>46082.415972222225</v>
      </c>
    </row>
    <row r="1105" spans="1:10" ht="16" customHeight="1" x14ac:dyDescent="0.35">
      <c r="A1105" t="s">
        <v>3697</v>
      </c>
      <c r="B1105" t="s">
        <v>805</v>
      </c>
      <c r="C1105" t="s">
        <v>122</v>
      </c>
      <c r="D1105">
        <v>4</v>
      </c>
      <c r="E1105" t="s">
        <v>2595</v>
      </c>
      <c r="F1105">
        <v>14264</v>
      </c>
      <c r="G1105">
        <v>132</v>
      </c>
      <c r="H1105" t="s">
        <v>2596</v>
      </c>
      <c r="I1105">
        <v>0</v>
      </c>
      <c r="J1105" s="7">
        <v>46082.417361111111</v>
      </c>
    </row>
    <row r="1106" spans="1:10" ht="16" customHeight="1" x14ac:dyDescent="0.35">
      <c r="A1106" t="s">
        <v>3698</v>
      </c>
      <c r="B1106" t="s">
        <v>805</v>
      </c>
      <c r="C1106" t="s">
        <v>122</v>
      </c>
      <c r="D1106">
        <v>5</v>
      </c>
      <c r="E1106" t="s">
        <v>2598</v>
      </c>
      <c r="F1106">
        <v>12250</v>
      </c>
      <c r="G1106">
        <v>109</v>
      </c>
      <c r="H1106" t="s">
        <v>2587</v>
      </c>
      <c r="I1106">
        <v>0</v>
      </c>
      <c r="J1106" s="7">
        <v>46082.418749999997</v>
      </c>
    </row>
    <row r="1107" spans="1:10" ht="16" customHeight="1" x14ac:dyDescent="0.35">
      <c r="A1107" t="s">
        <v>3699</v>
      </c>
      <c r="B1107" t="s">
        <v>806</v>
      </c>
      <c r="C1107" t="s">
        <v>122</v>
      </c>
      <c r="D1107">
        <v>1</v>
      </c>
      <c r="E1107" t="s">
        <v>2586</v>
      </c>
      <c r="F1107">
        <v>13936</v>
      </c>
      <c r="G1107">
        <v>103</v>
      </c>
      <c r="H1107" t="s">
        <v>2587</v>
      </c>
      <c r="I1107">
        <v>0</v>
      </c>
      <c r="J1107" s="7">
        <v>46082.418749999997</v>
      </c>
    </row>
    <row r="1108" spans="1:10" ht="16" customHeight="1" x14ac:dyDescent="0.35">
      <c r="A1108" t="s">
        <v>3700</v>
      </c>
      <c r="B1108" t="s">
        <v>806</v>
      </c>
      <c r="C1108" t="s">
        <v>122</v>
      </c>
      <c r="D1108">
        <v>2</v>
      </c>
      <c r="E1108" t="s">
        <v>2589</v>
      </c>
      <c r="F1108">
        <v>29275</v>
      </c>
      <c r="G1108">
        <v>75</v>
      </c>
      <c r="H1108" t="s">
        <v>2587</v>
      </c>
      <c r="I1108">
        <v>0</v>
      </c>
      <c r="J1108" s="7">
        <v>46082.420138888891</v>
      </c>
    </row>
    <row r="1109" spans="1:10" ht="16" customHeight="1" x14ac:dyDescent="0.35">
      <c r="A1109" t="s">
        <v>3701</v>
      </c>
      <c r="B1109" t="s">
        <v>806</v>
      </c>
      <c r="C1109" t="s">
        <v>122</v>
      </c>
      <c r="D1109">
        <v>3</v>
      </c>
      <c r="E1109" t="s">
        <v>2592</v>
      </c>
      <c r="F1109">
        <v>26533</v>
      </c>
      <c r="G1109">
        <v>232</v>
      </c>
      <c r="H1109" t="s">
        <v>2593</v>
      </c>
      <c r="I1109">
        <v>1</v>
      </c>
      <c r="J1109" s="7">
        <v>46082.421527777777</v>
      </c>
    </row>
    <row r="1110" spans="1:10" ht="16" customHeight="1" x14ac:dyDescent="0.35">
      <c r="A1110" t="s">
        <v>3702</v>
      </c>
      <c r="B1110" t="s">
        <v>806</v>
      </c>
      <c r="C1110" t="s">
        <v>122</v>
      </c>
      <c r="D1110">
        <v>4</v>
      </c>
      <c r="E1110" t="s">
        <v>2595</v>
      </c>
      <c r="F1110">
        <v>23792</v>
      </c>
      <c r="G1110">
        <v>204</v>
      </c>
      <c r="H1110" t="s">
        <v>2596</v>
      </c>
      <c r="I1110">
        <v>0</v>
      </c>
      <c r="J1110" s="7">
        <v>46082.42291666667</v>
      </c>
    </row>
    <row r="1111" spans="1:10" ht="16" customHeight="1" x14ac:dyDescent="0.35">
      <c r="A1111" t="s">
        <v>3703</v>
      </c>
      <c r="B1111" t="s">
        <v>806</v>
      </c>
      <c r="C1111" t="s">
        <v>122</v>
      </c>
      <c r="D1111">
        <v>5</v>
      </c>
      <c r="E1111" t="s">
        <v>2598</v>
      </c>
      <c r="F1111">
        <v>21050</v>
      </c>
      <c r="G1111">
        <v>176</v>
      </c>
      <c r="H1111" t="s">
        <v>2587</v>
      </c>
      <c r="I1111">
        <v>0</v>
      </c>
      <c r="J1111" s="7">
        <v>46082.424305555556</v>
      </c>
    </row>
    <row r="1112" spans="1:10" ht="16" customHeight="1" x14ac:dyDescent="0.35">
      <c r="A1112" t="s">
        <v>3704</v>
      </c>
      <c r="B1112" t="s">
        <v>807</v>
      </c>
      <c r="C1112" t="s">
        <v>122</v>
      </c>
      <c r="D1112">
        <v>1</v>
      </c>
      <c r="E1112" t="s">
        <v>2586</v>
      </c>
      <c r="F1112">
        <v>23007</v>
      </c>
      <c r="G1112">
        <v>49</v>
      </c>
      <c r="H1112" t="s">
        <v>2587</v>
      </c>
      <c r="I1112">
        <v>0</v>
      </c>
      <c r="J1112" s="7">
        <v>46082.424305555556</v>
      </c>
    </row>
    <row r="1113" spans="1:10" ht="16" customHeight="1" x14ac:dyDescent="0.35">
      <c r="A1113" t="s">
        <v>3705</v>
      </c>
      <c r="B1113" t="s">
        <v>807</v>
      </c>
      <c r="C1113" t="s">
        <v>122</v>
      </c>
      <c r="D1113">
        <v>2</v>
      </c>
      <c r="E1113" t="s">
        <v>2589</v>
      </c>
      <c r="F1113">
        <v>19562</v>
      </c>
      <c r="G1113">
        <v>40</v>
      </c>
      <c r="H1113" t="s">
        <v>2587</v>
      </c>
      <c r="I1113">
        <v>0</v>
      </c>
      <c r="J1113" s="7">
        <v>46082.425694444442</v>
      </c>
    </row>
    <row r="1114" spans="1:10" ht="16" customHeight="1" x14ac:dyDescent="0.35">
      <c r="A1114" t="s">
        <v>3706</v>
      </c>
      <c r="B1114" t="s">
        <v>807</v>
      </c>
      <c r="C1114" t="s">
        <v>122</v>
      </c>
      <c r="D1114">
        <v>3</v>
      </c>
      <c r="E1114" t="s">
        <v>2592</v>
      </c>
      <c r="F1114">
        <v>38837</v>
      </c>
      <c r="G1114">
        <v>31</v>
      </c>
      <c r="H1114" t="s">
        <v>2593</v>
      </c>
      <c r="I1114">
        <v>0</v>
      </c>
      <c r="J1114" s="7">
        <v>46082.427083333336</v>
      </c>
    </row>
    <row r="1115" spans="1:10" ht="16" customHeight="1" x14ac:dyDescent="0.35">
      <c r="A1115" t="s">
        <v>3707</v>
      </c>
      <c r="B1115" t="s">
        <v>807</v>
      </c>
      <c r="C1115" t="s">
        <v>122</v>
      </c>
      <c r="D1115">
        <v>4</v>
      </c>
      <c r="E1115" t="s">
        <v>2595</v>
      </c>
      <c r="F1115">
        <v>35392</v>
      </c>
      <c r="G1115">
        <v>21</v>
      </c>
      <c r="H1115" t="s">
        <v>2596</v>
      </c>
      <c r="I1115">
        <v>0</v>
      </c>
      <c r="J1115" s="7">
        <v>46082.428472222222</v>
      </c>
    </row>
    <row r="1116" spans="1:10" ht="16" customHeight="1" x14ac:dyDescent="0.35">
      <c r="A1116" t="s">
        <v>3708</v>
      </c>
      <c r="B1116" t="s">
        <v>807</v>
      </c>
      <c r="C1116" t="s">
        <v>122</v>
      </c>
      <c r="D1116">
        <v>5</v>
      </c>
      <c r="E1116" t="s">
        <v>2598</v>
      </c>
      <c r="F1116">
        <v>31946</v>
      </c>
      <c r="G1116">
        <v>73</v>
      </c>
      <c r="H1116" t="s">
        <v>2587</v>
      </c>
      <c r="I1116">
        <v>0</v>
      </c>
      <c r="J1116" s="7">
        <v>46082.429861111108</v>
      </c>
    </row>
    <row r="1117" spans="1:10" ht="16" customHeight="1" x14ac:dyDescent="0.35">
      <c r="A1117" t="s">
        <v>3709</v>
      </c>
      <c r="B1117" t="s">
        <v>808</v>
      </c>
      <c r="C1117" t="s">
        <v>122</v>
      </c>
      <c r="D1117">
        <v>1</v>
      </c>
      <c r="E1117" t="s">
        <v>2586</v>
      </c>
      <c r="F1117">
        <v>30709</v>
      </c>
      <c r="G1117">
        <v>96</v>
      </c>
      <c r="H1117" t="s">
        <v>2587</v>
      </c>
      <c r="I1117">
        <v>0</v>
      </c>
      <c r="J1117" s="7">
        <v>46082.429861111108</v>
      </c>
    </row>
    <row r="1118" spans="1:10" ht="16" customHeight="1" x14ac:dyDescent="0.35">
      <c r="A1118" t="s">
        <v>3710</v>
      </c>
      <c r="B1118" t="s">
        <v>808</v>
      </c>
      <c r="C1118" t="s">
        <v>122</v>
      </c>
      <c r="D1118">
        <v>2</v>
      </c>
      <c r="E1118" t="s">
        <v>2589</v>
      </c>
      <c r="F1118">
        <v>26997</v>
      </c>
      <c r="G1118">
        <v>82</v>
      </c>
      <c r="H1118" t="s">
        <v>2587</v>
      </c>
      <c r="I1118">
        <v>0</v>
      </c>
      <c r="J1118" s="7">
        <v>46082.431250000001</v>
      </c>
    </row>
    <row r="1119" spans="1:10" ht="16" customHeight="1" x14ac:dyDescent="0.35">
      <c r="A1119" t="s">
        <v>3711</v>
      </c>
      <c r="B1119" t="s">
        <v>808</v>
      </c>
      <c r="C1119" t="s">
        <v>122</v>
      </c>
      <c r="D1119">
        <v>3</v>
      </c>
      <c r="E1119" t="s">
        <v>2592</v>
      </c>
      <c r="F1119">
        <v>23285</v>
      </c>
      <c r="G1119">
        <v>68</v>
      </c>
      <c r="H1119" t="s">
        <v>2593</v>
      </c>
      <c r="I1119">
        <v>1</v>
      </c>
      <c r="J1119" s="7">
        <v>46082.432638888888</v>
      </c>
    </row>
    <row r="1120" spans="1:10" ht="16" customHeight="1" x14ac:dyDescent="0.35">
      <c r="A1120" t="s">
        <v>3712</v>
      </c>
      <c r="B1120" t="s">
        <v>808</v>
      </c>
      <c r="C1120" t="s">
        <v>122</v>
      </c>
      <c r="D1120">
        <v>4</v>
      </c>
      <c r="E1120" t="s">
        <v>2595</v>
      </c>
      <c r="F1120">
        <v>19573</v>
      </c>
      <c r="G1120">
        <v>54</v>
      </c>
      <c r="H1120" t="s">
        <v>2596</v>
      </c>
      <c r="I1120">
        <v>0</v>
      </c>
      <c r="J1120" s="7">
        <v>46082.434027777781</v>
      </c>
    </row>
    <row r="1121" spans="1:10" ht="16" customHeight="1" x14ac:dyDescent="0.35">
      <c r="A1121" t="s">
        <v>3713</v>
      </c>
      <c r="B1121" t="s">
        <v>808</v>
      </c>
      <c r="C1121" t="s">
        <v>122</v>
      </c>
      <c r="D1121">
        <v>5</v>
      </c>
      <c r="E1121" t="s">
        <v>2598</v>
      </c>
      <c r="F1121">
        <v>40341</v>
      </c>
      <c r="G1121">
        <v>40</v>
      </c>
      <c r="H1121" t="s">
        <v>2587</v>
      </c>
      <c r="I1121">
        <v>0</v>
      </c>
      <c r="J1121" s="7">
        <v>46082.435416666667</v>
      </c>
    </row>
    <row r="1122" spans="1:10" ht="16" customHeight="1" x14ac:dyDescent="0.35">
      <c r="A1122" t="s">
        <v>3714</v>
      </c>
      <c r="B1122" t="s">
        <v>809</v>
      </c>
      <c r="C1122" t="s">
        <v>123</v>
      </c>
      <c r="D1122">
        <v>1</v>
      </c>
      <c r="E1122" t="s">
        <v>2586</v>
      </c>
      <c r="F1122">
        <v>40938</v>
      </c>
      <c r="G1122">
        <v>237</v>
      </c>
      <c r="H1122" t="s">
        <v>2587</v>
      </c>
      <c r="I1122">
        <v>0</v>
      </c>
      <c r="J1122" s="7">
        <v>46083.413888888892</v>
      </c>
    </row>
    <row r="1123" spans="1:10" ht="16" customHeight="1" x14ac:dyDescent="0.35">
      <c r="A1123" t="s">
        <v>3715</v>
      </c>
      <c r="B1123" t="s">
        <v>809</v>
      </c>
      <c r="C1123" t="s">
        <v>123</v>
      </c>
      <c r="D1123">
        <v>2</v>
      </c>
      <c r="E1123" t="s">
        <v>2589</v>
      </c>
      <c r="F1123">
        <v>36790</v>
      </c>
      <c r="G1123">
        <v>209</v>
      </c>
      <c r="H1123" t="s">
        <v>2587</v>
      </c>
      <c r="I1123">
        <v>0</v>
      </c>
      <c r="J1123" s="7">
        <v>46083.415277777778</v>
      </c>
    </row>
    <row r="1124" spans="1:10" ht="16" customHeight="1" x14ac:dyDescent="0.35">
      <c r="A1124" t="s">
        <v>3716</v>
      </c>
      <c r="B1124" t="s">
        <v>809</v>
      </c>
      <c r="C1124" t="s">
        <v>123</v>
      </c>
      <c r="D1124">
        <v>3</v>
      </c>
      <c r="E1124" t="s">
        <v>2592</v>
      </c>
      <c r="F1124">
        <v>32641</v>
      </c>
      <c r="G1124">
        <v>181</v>
      </c>
      <c r="H1124" t="s">
        <v>2593</v>
      </c>
      <c r="I1124">
        <v>0</v>
      </c>
      <c r="J1124" s="7">
        <v>46083.416666666664</v>
      </c>
    </row>
    <row r="1125" spans="1:10" ht="16" customHeight="1" x14ac:dyDescent="0.35">
      <c r="A1125" t="s">
        <v>3717</v>
      </c>
      <c r="B1125" t="s">
        <v>809</v>
      </c>
      <c r="C1125" t="s">
        <v>123</v>
      </c>
      <c r="D1125">
        <v>4</v>
      </c>
      <c r="E1125" t="s">
        <v>2595</v>
      </c>
      <c r="F1125">
        <v>28492</v>
      </c>
      <c r="G1125">
        <v>153</v>
      </c>
      <c r="H1125" t="s">
        <v>2596</v>
      </c>
      <c r="I1125">
        <v>0</v>
      </c>
      <c r="J1125" s="7">
        <v>46083.418055555558</v>
      </c>
    </row>
    <row r="1126" spans="1:10" ht="16" customHeight="1" x14ac:dyDescent="0.35">
      <c r="A1126" t="s">
        <v>3718</v>
      </c>
      <c r="B1126" t="s">
        <v>809</v>
      </c>
      <c r="C1126" t="s">
        <v>123</v>
      </c>
      <c r="D1126">
        <v>5</v>
      </c>
      <c r="E1126" t="s">
        <v>2598</v>
      </c>
      <c r="F1126">
        <v>24343</v>
      </c>
      <c r="G1126">
        <v>125</v>
      </c>
      <c r="H1126" t="s">
        <v>2587</v>
      </c>
      <c r="I1126">
        <v>0</v>
      </c>
      <c r="J1126" s="7">
        <v>46083.419444444444</v>
      </c>
    </row>
    <row r="1127" spans="1:10" ht="16" customHeight="1" x14ac:dyDescent="0.35">
      <c r="A1127" t="s">
        <v>3719</v>
      </c>
      <c r="B1127" t="s">
        <v>810</v>
      </c>
      <c r="C1127" t="s">
        <v>123</v>
      </c>
      <c r="D1127">
        <v>1</v>
      </c>
      <c r="E1127" t="s">
        <v>2586</v>
      </c>
      <c r="F1127">
        <v>23360</v>
      </c>
      <c r="G1127">
        <v>32</v>
      </c>
      <c r="H1127" t="s">
        <v>2587</v>
      </c>
      <c r="I1127">
        <v>0</v>
      </c>
      <c r="J1127" s="7">
        <v>46083.419444444444</v>
      </c>
    </row>
    <row r="1128" spans="1:10" ht="16" customHeight="1" x14ac:dyDescent="0.35">
      <c r="A1128" t="s">
        <v>3720</v>
      </c>
      <c r="B1128" t="s">
        <v>810</v>
      </c>
      <c r="C1128" t="s">
        <v>123</v>
      </c>
      <c r="D1128">
        <v>2</v>
      </c>
      <c r="E1128" t="s">
        <v>2589</v>
      </c>
      <c r="F1128">
        <v>21322</v>
      </c>
      <c r="G1128">
        <v>23</v>
      </c>
      <c r="H1128" t="s">
        <v>2587</v>
      </c>
      <c r="I1128">
        <v>0</v>
      </c>
      <c r="J1128" s="7">
        <v>46083.42083333333</v>
      </c>
    </row>
    <row r="1129" spans="1:10" ht="16" customHeight="1" x14ac:dyDescent="0.35">
      <c r="A1129" t="s">
        <v>3721</v>
      </c>
      <c r="B1129" t="s">
        <v>810</v>
      </c>
      <c r="C1129" t="s">
        <v>123</v>
      </c>
      <c r="D1129">
        <v>3</v>
      </c>
      <c r="E1129" t="s">
        <v>2592</v>
      </c>
      <c r="F1129">
        <v>19284</v>
      </c>
      <c r="G1129">
        <v>75</v>
      </c>
      <c r="H1129" t="s">
        <v>2593</v>
      </c>
      <c r="I1129">
        <v>1</v>
      </c>
      <c r="J1129" s="7">
        <v>46083.422222222223</v>
      </c>
    </row>
    <row r="1130" spans="1:10" ht="16" customHeight="1" x14ac:dyDescent="0.35">
      <c r="A1130" t="s">
        <v>3722</v>
      </c>
      <c r="B1130" t="s">
        <v>810</v>
      </c>
      <c r="C1130" t="s">
        <v>123</v>
      </c>
      <c r="D1130">
        <v>4</v>
      </c>
      <c r="E1130" t="s">
        <v>2595</v>
      </c>
      <c r="F1130">
        <v>17246</v>
      </c>
      <c r="G1130">
        <v>66</v>
      </c>
      <c r="H1130" t="s">
        <v>2596</v>
      </c>
      <c r="I1130">
        <v>0</v>
      </c>
      <c r="J1130" s="7">
        <v>46083.423611111109</v>
      </c>
    </row>
    <row r="1131" spans="1:10" ht="16" customHeight="1" x14ac:dyDescent="0.35">
      <c r="A1131" t="s">
        <v>3723</v>
      </c>
      <c r="B1131" t="s">
        <v>810</v>
      </c>
      <c r="C1131" t="s">
        <v>123</v>
      </c>
      <c r="D1131">
        <v>5</v>
      </c>
      <c r="E1131" t="s">
        <v>2598</v>
      </c>
      <c r="F1131">
        <v>15208</v>
      </c>
      <c r="G1131">
        <v>57</v>
      </c>
      <c r="H1131" t="s">
        <v>2587</v>
      </c>
      <c r="I1131">
        <v>0</v>
      </c>
      <c r="J1131" s="7">
        <v>46083.425000000003</v>
      </c>
    </row>
    <row r="1132" spans="1:10" ht="16" customHeight="1" x14ac:dyDescent="0.35">
      <c r="A1132" t="s">
        <v>3724</v>
      </c>
      <c r="B1132" t="s">
        <v>811</v>
      </c>
      <c r="C1132" t="s">
        <v>123</v>
      </c>
      <c r="D1132">
        <v>1</v>
      </c>
      <c r="E1132" t="s">
        <v>2586</v>
      </c>
      <c r="F1132">
        <v>17874</v>
      </c>
      <c r="G1132">
        <v>71</v>
      </c>
      <c r="H1132" t="s">
        <v>2587</v>
      </c>
      <c r="I1132">
        <v>0</v>
      </c>
      <c r="J1132" s="7">
        <v>46083.425000000003</v>
      </c>
    </row>
    <row r="1133" spans="1:10" ht="16" customHeight="1" x14ac:dyDescent="0.35">
      <c r="A1133" t="s">
        <v>3725</v>
      </c>
      <c r="B1133" t="s">
        <v>811</v>
      </c>
      <c r="C1133" t="s">
        <v>123</v>
      </c>
      <c r="D1133">
        <v>2</v>
      </c>
      <c r="E1133" t="s">
        <v>2589</v>
      </c>
      <c r="F1133">
        <v>15108</v>
      </c>
      <c r="G1133">
        <v>57</v>
      </c>
      <c r="H1133" t="s">
        <v>2587</v>
      </c>
      <c r="I1133">
        <v>0</v>
      </c>
      <c r="J1133" s="7">
        <v>46083.426388888889</v>
      </c>
    </row>
    <row r="1134" spans="1:10" ht="16" customHeight="1" x14ac:dyDescent="0.35">
      <c r="A1134" t="s">
        <v>3726</v>
      </c>
      <c r="B1134" t="s">
        <v>811</v>
      </c>
      <c r="C1134" t="s">
        <v>123</v>
      </c>
      <c r="D1134">
        <v>3</v>
      </c>
      <c r="E1134" t="s">
        <v>2592</v>
      </c>
      <c r="F1134">
        <v>30582</v>
      </c>
      <c r="G1134">
        <v>43</v>
      </c>
      <c r="H1134" t="s">
        <v>2593</v>
      </c>
      <c r="I1134">
        <v>0</v>
      </c>
      <c r="J1134" s="7">
        <v>46083.427777777775</v>
      </c>
    </row>
    <row r="1135" spans="1:10" ht="16" customHeight="1" x14ac:dyDescent="0.35">
      <c r="A1135" t="s">
        <v>3727</v>
      </c>
      <c r="B1135" t="s">
        <v>811</v>
      </c>
      <c r="C1135" t="s">
        <v>123</v>
      </c>
      <c r="D1135">
        <v>4</v>
      </c>
      <c r="E1135" t="s">
        <v>2595</v>
      </c>
      <c r="F1135">
        <v>27816</v>
      </c>
      <c r="G1135">
        <v>121</v>
      </c>
      <c r="H1135" t="s">
        <v>2596</v>
      </c>
      <c r="I1135">
        <v>0</v>
      </c>
      <c r="J1135" s="7">
        <v>46083.429166666669</v>
      </c>
    </row>
    <row r="1136" spans="1:10" ht="16" customHeight="1" x14ac:dyDescent="0.35">
      <c r="A1136" t="s">
        <v>3728</v>
      </c>
      <c r="B1136" t="s">
        <v>811</v>
      </c>
      <c r="C1136" t="s">
        <v>123</v>
      </c>
      <c r="D1136">
        <v>5</v>
      </c>
      <c r="E1136" t="s">
        <v>2598</v>
      </c>
      <c r="F1136">
        <v>25051</v>
      </c>
      <c r="G1136">
        <v>107</v>
      </c>
      <c r="H1136" t="s">
        <v>2587</v>
      </c>
      <c r="I1136">
        <v>0</v>
      </c>
      <c r="J1136" s="7">
        <v>46083.430555555555</v>
      </c>
    </row>
    <row r="1137" spans="1:10" ht="16" customHeight="1" x14ac:dyDescent="0.35">
      <c r="A1137" t="s">
        <v>3729</v>
      </c>
      <c r="B1137" t="s">
        <v>812</v>
      </c>
      <c r="C1137" t="s">
        <v>123</v>
      </c>
      <c r="D1137">
        <v>1</v>
      </c>
      <c r="E1137" t="s">
        <v>2586</v>
      </c>
      <c r="F1137">
        <v>27954</v>
      </c>
      <c r="G1137">
        <v>124</v>
      </c>
      <c r="H1137" t="s">
        <v>2587</v>
      </c>
      <c r="I1137">
        <v>0</v>
      </c>
      <c r="J1137" s="7">
        <v>46083.430555555555</v>
      </c>
    </row>
    <row r="1138" spans="1:10" ht="16" customHeight="1" x14ac:dyDescent="0.35">
      <c r="A1138" t="s">
        <v>3730</v>
      </c>
      <c r="B1138" t="s">
        <v>812</v>
      </c>
      <c r="C1138" t="s">
        <v>123</v>
      </c>
      <c r="D1138">
        <v>2</v>
      </c>
      <c r="E1138" t="s">
        <v>2589</v>
      </c>
      <c r="F1138">
        <v>24484</v>
      </c>
      <c r="G1138">
        <v>106</v>
      </c>
      <c r="H1138" t="s">
        <v>2587</v>
      </c>
      <c r="I1138">
        <v>0</v>
      </c>
      <c r="J1138" s="7">
        <v>46083.431944444441</v>
      </c>
    </row>
    <row r="1139" spans="1:10" ht="16" customHeight="1" x14ac:dyDescent="0.35">
      <c r="A1139" t="s">
        <v>3731</v>
      </c>
      <c r="B1139" t="s">
        <v>812</v>
      </c>
      <c r="C1139" t="s">
        <v>123</v>
      </c>
      <c r="D1139">
        <v>3</v>
      </c>
      <c r="E1139" t="s">
        <v>2592</v>
      </c>
      <c r="F1139">
        <v>21015</v>
      </c>
      <c r="G1139">
        <v>87</v>
      </c>
      <c r="H1139" t="s">
        <v>2593</v>
      </c>
      <c r="I1139">
        <v>1</v>
      </c>
      <c r="J1139" s="7">
        <v>46083.433333333334</v>
      </c>
    </row>
    <row r="1140" spans="1:10" ht="16" customHeight="1" x14ac:dyDescent="0.35">
      <c r="A1140" t="s">
        <v>3732</v>
      </c>
      <c r="B1140" t="s">
        <v>812</v>
      </c>
      <c r="C1140" t="s">
        <v>123</v>
      </c>
      <c r="D1140">
        <v>4</v>
      </c>
      <c r="E1140" t="s">
        <v>2595</v>
      </c>
      <c r="F1140">
        <v>17545</v>
      </c>
      <c r="G1140">
        <v>68</v>
      </c>
      <c r="H1140" t="s">
        <v>2596</v>
      </c>
      <c r="I1140">
        <v>0</v>
      </c>
      <c r="J1140" s="7">
        <v>46083.43472222222</v>
      </c>
    </row>
    <row r="1141" spans="1:10" ht="16" customHeight="1" x14ac:dyDescent="0.35">
      <c r="A1141" t="s">
        <v>3733</v>
      </c>
      <c r="B1141" t="s">
        <v>812</v>
      </c>
      <c r="C1141" t="s">
        <v>123</v>
      </c>
      <c r="D1141">
        <v>5</v>
      </c>
      <c r="E1141" t="s">
        <v>2598</v>
      </c>
      <c r="F1141">
        <v>36956</v>
      </c>
      <c r="G1141">
        <v>50</v>
      </c>
      <c r="H1141" t="s">
        <v>2587</v>
      </c>
      <c r="I1141">
        <v>0</v>
      </c>
      <c r="J1141" s="7">
        <v>46083.436111111114</v>
      </c>
    </row>
    <row r="1142" spans="1:10" ht="16" customHeight="1" x14ac:dyDescent="0.35">
      <c r="A1142" t="s">
        <v>3734</v>
      </c>
      <c r="B1142" t="s">
        <v>813</v>
      </c>
      <c r="C1142" t="s">
        <v>124</v>
      </c>
      <c r="D1142">
        <v>1</v>
      </c>
      <c r="E1142" t="s">
        <v>2586</v>
      </c>
      <c r="F1142">
        <v>22246</v>
      </c>
      <c r="G1142">
        <v>231</v>
      </c>
      <c r="H1142" t="s">
        <v>2587</v>
      </c>
      <c r="I1142">
        <v>0</v>
      </c>
      <c r="J1142" s="7">
        <v>46084.414583333331</v>
      </c>
    </row>
    <row r="1143" spans="1:10" ht="16" customHeight="1" x14ac:dyDescent="0.35">
      <c r="A1143" t="s">
        <v>3735</v>
      </c>
      <c r="B1143" t="s">
        <v>813</v>
      </c>
      <c r="C1143" t="s">
        <v>124</v>
      </c>
      <c r="D1143">
        <v>2</v>
      </c>
      <c r="E1143" t="s">
        <v>2589</v>
      </c>
      <c r="F1143">
        <v>19942</v>
      </c>
      <c r="G1143">
        <v>203</v>
      </c>
      <c r="H1143" t="s">
        <v>2587</v>
      </c>
      <c r="I1143">
        <v>0</v>
      </c>
      <c r="J1143" s="7">
        <v>46084.415972222225</v>
      </c>
    </row>
    <row r="1144" spans="1:10" ht="16" customHeight="1" x14ac:dyDescent="0.35">
      <c r="A1144" t="s">
        <v>3736</v>
      </c>
      <c r="B1144" t="s">
        <v>813</v>
      </c>
      <c r="C1144" t="s">
        <v>124</v>
      </c>
      <c r="D1144">
        <v>3</v>
      </c>
      <c r="E1144" t="s">
        <v>2592</v>
      </c>
      <c r="F1144">
        <v>17637</v>
      </c>
      <c r="G1144">
        <v>175</v>
      </c>
      <c r="H1144" t="s">
        <v>2593</v>
      </c>
      <c r="I1144">
        <v>0</v>
      </c>
      <c r="J1144" s="7">
        <v>46084.417361111111</v>
      </c>
    </row>
    <row r="1145" spans="1:10" ht="16" customHeight="1" x14ac:dyDescent="0.35">
      <c r="A1145" t="s">
        <v>3737</v>
      </c>
      <c r="B1145" t="s">
        <v>813</v>
      </c>
      <c r="C1145" t="s">
        <v>124</v>
      </c>
      <c r="D1145">
        <v>4</v>
      </c>
      <c r="E1145" t="s">
        <v>2595</v>
      </c>
      <c r="F1145">
        <v>15332</v>
      </c>
      <c r="G1145">
        <v>147</v>
      </c>
      <c r="H1145" t="s">
        <v>2596</v>
      </c>
      <c r="I1145">
        <v>0</v>
      </c>
      <c r="J1145" s="7">
        <v>46084.418749999997</v>
      </c>
    </row>
    <row r="1146" spans="1:10" ht="16" customHeight="1" x14ac:dyDescent="0.35">
      <c r="A1146" t="s">
        <v>3738</v>
      </c>
      <c r="B1146" t="s">
        <v>813</v>
      </c>
      <c r="C1146" t="s">
        <v>124</v>
      </c>
      <c r="D1146">
        <v>5</v>
      </c>
      <c r="E1146" t="s">
        <v>2598</v>
      </c>
      <c r="F1146">
        <v>13027</v>
      </c>
      <c r="G1146">
        <v>119</v>
      </c>
      <c r="H1146" t="s">
        <v>2587</v>
      </c>
      <c r="I1146">
        <v>0</v>
      </c>
      <c r="J1146" s="7">
        <v>46084.420138888891</v>
      </c>
    </row>
    <row r="1147" spans="1:10" ht="16" customHeight="1" x14ac:dyDescent="0.35">
      <c r="A1147" t="s">
        <v>3739</v>
      </c>
      <c r="B1147" t="s">
        <v>814</v>
      </c>
      <c r="C1147" t="s">
        <v>124</v>
      </c>
      <c r="D1147">
        <v>1</v>
      </c>
      <c r="E1147" t="s">
        <v>2586</v>
      </c>
      <c r="F1147">
        <v>34108</v>
      </c>
      <c r="G1147">
        <v>30</v>
      </c>
      <c r="H1147" t="s">
        <v>2587</v>
      </c>
      <c r="I1147">
        <v>0</v>
      </c>
      <c r="J1147" s="7">
        <v>46084.420138888891</v>
      </c>
    </row>
    <row r="1148" spans="1:10" ht="16" customHeight="1" x14ac:dyDescent="0.35">
      <c r="A1148" t="s">
        <v>3740</v>
      </c>
      <c r="B1148" t="s">
        <v>814</v>
      </c>
      <c r="C1148" t="s">
        <v>124</v>
      </c>
      <c r="D1148">
        <v>2</v>
      </c>
      <c r="E1148" t="s">
        <v>2589</v>
      </c>
      <c r="F1148">
        <v>31075</v>
      </c>
      <c r="G1148">
        <v>21</v>
      </c>
      <c r="H1148" t="s">
        <v>2587</v>
      </c>
      <c r="I1148">
        <v>0</v>
      </c>
      <c r="J1148" s="7">
        <v>46084.421527777777</v>
      </c>
    </row>
    <row r="1149" spans="1:10" ht="16" customHeight="1" x14ac:dyDescent="0.35">
      <c r="A1149" t="s">
        <v>3741</v>
      </c>
      <c r="B1149" t="s">
        <v>814</v>
      </c>
      <c r="C1149" t="s">
        <v>124</v>
      </c>
      <c r="D1149">
        <v>3</v>
      </c>
      <c r="E1149" t="s">
        <v>2592</v>
      </c>
      <c r="F1149">
        <v>28043</v>
      </c>
      <c r="G1149">
        <v>73</v>
      </c>
      <c r="H1149" t="s">
        <v>2593</v>
      </c>
      <c r="I1149">
        <v>1</v>
      </c>
      <c r="J1149" s="7">
        <v>46084.42291666667</v>
      </c>
    </row>
    <row r="1150" spans="1:10" ht="16" customHeight="1" x14ac:dyDescent="0.35">
      <c r="A1150" t="s">
        <v>3742</v>
      </c>
      <c r="B1150" t="s">
        <v>814</v>
      </c>
      <c r="C1150" t="s">
        <v>124</v>
      </c>
      <c r="D1150">
        <v>4</v>
      </c>
      <c r="E1150" t="s">
        <v>2595</v>
      </c>
      <c r="F1150">
        <v>25010</v>
      </c>
      <c r="G1150">
        <v>64</v>
      </c>
      <c r="H1150" t="s">
        <v>2596</v>
      </c>
      <c r="I1150">
        <v>0</v>
      </c>
      <c r="J1150" s="7">
        <v>46084.424305555556</v>
      </c>
    </row>
    <row r="1151" spans="1:10" ht="16" customHeight="1" x14ac:dyDescent="0.35">
      <c r="A1151" t="s">
        <v>3743</v>
      </c>
      <c r="B1151" t="s">
        <v>814</v>
      </c>
      <c r="C1151" t="s">
        <v>124</v>
      </c>
      <c r="D1151">
        <v>5</v>
      </c>
      <c r="E1151" t="s">
        <v>2598</v>
      </c>
      <c r="F1151">
        <v>21977</v>
      </c>
      <c r="G1151">
        <v>55</v>
      </c>
      <c r="H1151" t="s">
        <v>2587</v>
      </c>
      <c r="I1151">
        <v>0</v>
      </c>
      <c r="J1151" s="7">
        <v>46084.425694444442</v>
      </c>
    </row>
    <row r="1152" spans="1:10" ht="16" customHeight="1" x14ac:dyDescent="0.35">
      <c r="A1152" t="s">
        <v>3744</v>
      </c>
      <c r="B1152" t="s">
        <v>815</v>
      </c>
      <c r="C1152" t="s">
        <v>124</v>
      </c>
      <c r="D1152">
        <v>1</v>
      </c>
      <c r="E1152" t="s">
        <v>2586</v>
      </c>
      <c r="F1152">
        <v>20612</v>
      </c>
      <c r="G1152">
        <v>68</v>
      </c>
      <c r="H1152" t="s">
        <v>2587</v>
      </c>
      <c r="I1152">
        <v>0</v>
      </c>
      <c r="J1152" s="7">
        <v>46084.425694444442</v>
      </c>
    </row>
    <row r="1153" spans="1:10" ht="16" customHeight="1" x14ac:dyDescent="0.35">
      <c r="A1153" t="s">
        <v>3745</v>
      </c>
      <c r="B1153" t="s">
        <v>815</v>
      </c>
      <c r="C1153" t="s">
        <v>124</v>
      </c>
      <c r="D1153">
        <v>2</v>
      </c>
      <c r="E1153" t="s">
        <v>2589</v>
      </c>
      <c r="F1153">
        <v>17312</v>
      </c>
      <c r="G1153">
        <v>54</v>
      </c>
      <c r="H1153" t="s">
        <v>2587</v>
      </c>
      <c r="I1153">
        <v>0</v>
      </c>
      <c r="J1153" s="7">
        <v>46084.427083333336</v>
      </c>
    </row>
    <row r="1154" spans="1:10" ht="16" customHeight="1" x14ac:dyDescent="0.35">
      <c r="A1154" t="s">
        <v>3746</v>
      </c>
      <c r="B1154" t="s">
        <v>815</v>
      </c>
      <c r="C1154" t="s">
        <v>124</v>
      </c>
      <c r="D1154">
        <v>3</v>
      </c>
      <c r="E1154" t="s">
        <v>2592</v>
      </c>
      <c r="F1154">
        <v>35772</v>
      </c>
      <c r="G1154">
        <v>40</v>
      </c>
      <c r="H1154" t="s">
        <v>2593</v>
      </c>
      <c r="I1154">
        <v>0</v>
      </c>
      <c r="J1154" s="7">
        <v>46084.428472222222</v>
      </c>
    </row>
    <row r="1155" spans="1:10" ht="16" customHeight="1" x14ac:dyDescent="0.35">
      <c r="A1155" t="s">
        <v>3747</v>
      </c>
      <c r="B1155" t="s">
        <v>815</v>
      </c>
      <c r="C1155" t="s">
        <v>124</v>
      </c>
      <c r="D1155">
        <v>4</v>
      </c>
      <c r="E1155" t="s">
        <v>2595</v>
      </c>
      <c r="F1155">
        <v>32473</v>
      </c>
      <c r="G1155">
        <v>118</v>
      </c>
      <c r="H1155" t="s">
        <v>2596</v>
      </c>
      <c r="I1155">
        <v>0</v>
      </c>
      <c r="J1155" s="7">
        <v>46084.429861111108</v>
      </c>
    </row>
    <row r="1156" spans="1:10" ht="16" customHeight="1" x14ac:dyDescent="0.35">
      <c r="A1156" t="s">
        <v>3748</v>
      </c>
      <c r="B1156" t="s">
        <v>815</v>
      </c>
      <c r="C1156" t="s">
        <v>124</v>
      </c>
      <c r="D1156">
        <v>5</v>
      </c>
      <c r="E1156" t="s">
        <v>2598</v>
      </c>
      <c r="F1156">
        <v>29173</v>
      </c>
      <c r="G1156">
        <v>104</v>
      </c>
      <c r="H1156" t="s">
        <v>2587</v>
      </c>
      <c r="I1156">
        <v>0</v>
      </c>
      <c r="J1156" s="7">
        <v>46084.431250000001</v>
      </c>
    </row>
    <row r="1157" spans="1:10" ht="16" customHeight="1" x14ac:dyDescent="0.35">
      <c r="A1157" t="s">
        <v>3749</v>
      </c>
      <c r="B1157" t="s">
        <v>816</v>
      </c>
      <c r="C1157" t="s">
        <v>124</v>
      </c>
      <c r="D1157">
        <v>1</v>
      </c>
      <c r="E1157" t="s">
        <v>2586</v>
      </c>
      <c r="F1157">
        <v>31581</v>
      </c>
      <c r="G1157">
        <v>120</v>
      </c>
      <c r="H1157" t="s">
        <v>2587</v>
      </c>
      <c r="I1157">
        <v>0</v>
      </c>
      <c r="J1157" s="7">
        <v>46084.431250000001</v>
      </c>
    </row>
    <row r="1158" spans="1:10" ht="16" customHeight="1" x14ac:dyDescent="0.35">
      <c r="A1158" t="s">
        <v>3750</v>
      </c>
      <c r="B1158" t="s">
        <v>816</v>
      </c>
      <c r="C1158" t="s">
        <v>124</v>
      </c>
      <c r="D1158">
        <v>2</v>
      </c>
      <c r="E1158" t="s">
        <v>2589</v>
      </c>
      <c r="F1158">
        <v>27554</v>
      </c>
      <c r="G1158">
        <v>101</v>
      </c>
      <c r="H1158" t="s">
        <v>2587</v>
      </c>
      <c r="I1158">
        <v>0</v>
      </c>
      <c r="J1158" s="7">
        <v>46084.432638888888</v>
      </c>
    </row>
    <row r="1159" spans="1:10" ht="16" customHeight="1" x14ac:dyDescent="0.35">
      <c r="A1159" t="s">
        <v>3751</v>
      </c>
      <c r="B1159" t="s">
        <v>816</v>
      </c>
      <c r="C1159" t="s">
        <v>124</v>
      </c>
      <c r="D1159">
        <v>3</v>
      </c>
      <c r="E1159" t="s">
        <v>2592</v>
      </c>
      <c r="F1159">
        <v>23526</v>
      </c>
      <c r="G1159">
        <v>83</v>
      </c>
      <c r="H1159" t="s">
        <v>2593</v>
      </c>
      <c r="I1159">
        <v>1</v>
      </c>
      <c r="J1159" s="7">
        <v>46084.434027777781</v>
      </c>
    </row>
    <row r="1160" spans="1:10" ht="16" customHeight="1" x14ac:dyDescent="0.35">
      <c r="A1160" t="s">
        <v>3752</v>
      </c>
      <c r="B1160" t="s">
        <v>816</v>
      </c>
      <c r="C1160" t="s">
        <v>124</v>
      </c>
      <c r="D1160">
        <v>4</v>
      </c>
      <c r="E1160" t="s">
        <v>2595</v>
      </c>
      <c r="F1160">
        <v>46059</v>
      </c>
      <c r="G1160">
        <v>64</v>
      </c>
      <c r="H1160" t="s">
        <v>2596</v>
      </c>
      <c r="I1160">
        <v>0</v>
      </c>
      <c r="J1160" s="7">
        <v>46084.435416666667</v>
      </c>
    </row>
    <row r="1161" spans="1:10" ht="16" customHeight="1" x14ac:dyDescent="0.35">
      <c r="A1161" t="s">
        <v>3753</v>
      </c>
      <c r="B1161" t="s">
        <v>816</v>
      </c>
      <c r="C1161" t="s">
        <v>124</v>
      </c>
      <c r="D1161">
        <v>5</v>
      </c>
      <c r="E1161" t="s">
        <v>2598</v>
      </c>
      <c r="F1161">
        <v>42031</v>
      </c>
      <c r="G1161">
        <v>46</v>
      </c>
      <c r="H1161" t="s">
        <v>2587</v>
      </c>
      <c r="I1161">
        <v>0</v>
      </c>
      <c r="J1161" s="7">
        <v>46084.436805555553</v>
      </c>
    </row>
    <row r="1162" spans="1:10" ht="16" customHeight="1" x14ac:dyDescent="0.35">
      <c r="A1162" t="s">
        <v>3754</v>
      </c>
      <c r="B1162" t="s">
        <v>817</v>
      </c>
      <c r="C1162" t="s">
        <v>125</v>
      </c>
      <c r="D1162">
        <v>1</v>
      </c>
      <c r="E1162" t="s">
        <v>2586</v>
      </c>
      <c r="F1162">
        <v>42812</v>
      </c>
      <c r="G1162">
        <v>225</v>
      </c>
      <c r="H1162" t="s">
        <v>2587</v>
      </c>
      <c r="I1162">
        <v>0</v>
      </c>
      <c r="J1162" s="7">
        <v>46085.415277777778</v>
      </c>
    </row>
    <row r="1163" spans="1:10" ht="16" customHeight="1" x14ac:dyDescent="0.35">
      <c r="A1163" t="s">
        <v>3755</v>
      </c>
      <c r="B1163" t="s">
        <v>817</v>
      </c>
      <c r="C1163" t="s">
        <v>125</v>
      </c>
      <c r="D1163">
        <v>2</v>
      </c>
      <c r="E1163" t="s">
        <v>2589</v>
      </c>
      <c r="F1163">
        <v>38275</v>
      </c>
      <c r="G1163">
        <v>197</v>
      </c>
      <c r="H1163" t="s">
        <v>2587</v>
      </c>
      <c r="I1163">
        <v>0</v>
      </c>
      <c r="J1163" s="7">
        <v>46085.416666666664</v>
      </c>
    </row>
    <row r="1164" spans="1:10" ht="16" customHeight="1" x14ac:dyDescent="0.35">
      <c r="A1164" t="s">
        <v>3756</v>
      </c>
      <c r="B1164" t="s">
        <v>817</v>
      </c>
      <c r="C1164" t="s">
        <v>125</v>
      </c>
      <c r="D1164">
        <v>3</v>
      </c>
      <c r="E1164" t="s">
        <v>2592</v>
      </c>
      <c r="F1164">
        <v>33738</v>
      </c>
      <c r="G1164">
        <v>169</v>
      </c>
      <c r="H1164" t="s">
        <v>2593</v>
      </c>
      <c r="I1164">
        <v>1</v>
      </c>
      <c r="J1164" s="7">
        <v>46085.418055555558</v>
      </c>
    </row>
    <row r="1165" spans="1:10" ht="16" customHeight="1" x14ac:dyDescent="0.35">
      <c r="A1165" t="s">
        <v>3757</v>
      </c>
      <c r="B1165" t="s">
        <v>817</v>
      </c>
      <c r="C1165" t="s">
        <v>125</v>
      </c>
      <c r="D1165">
        <v>4</v>
      </c>
      <c r="E1165" t="s">
        <v>2595</v>
      </c>
      <c r="F1165">
        <v>29201</v>
      </c>
      <c r="G1165">
        <v>141</v>
      </c>
      <c r="H1165" t="s">
        <v>2596</v>
      </c>
      <c r="I1165">
        <v>0</v>
      </c>
      <c r="J1165" s="7">
        <v>46085.419444444444</v>
      </c>
    </row>
    <row r="1166" spans="1:10" ht="16" customHeight="1" x14ac:dyDescent="0.35">
      <c r="A1166" t="s">
        <v>3758</v>
      </c>
      <c r="B1166" t="s">
        <v>817</v>
      </c>
      <c r="C1166" t="s">
        <v>125</v>
      </c>
      <c r="D1166">
        <v>5</v>
      </c>
      <c r="E1166" t="s">
        <v>2598</v>
      </c>
      <c r="F1166">
        <v>24664</v>
      </c>
      <c r="G1166">
        <v>113</v>
      </c>
      <c r="H1166" t="s">
        <v>2587</v>
      </c>
      <c r="I1166">
        <v>0</v>
      </c>
      <c r="J1166" s="7">
        <v>46085.42083333333</v>
      </c>
    </row>
    <row r="1167" spans="1:10" ht="16" customHeight="1" x14ac:dyDescent="0.35">
      <c r="A1167" t="s">
        <v>3759</v>
      </c>
      <c r="B1167" t="s">
        <v>818</v>
      </c>
      <c r="C1167" t="s">
        <v>125</v>
      </c>
      <c r="D1167">
        <v>1</v>
      </c>
      <c r="E1167" t="s">
        <v>2586</v>
      </c>
      <c r="F1167">
        <v>26496</v>
      </c>
      <c r="G1167">
        <v>28</v>
      </c>
      <c r="H1167" t="s">
        <v>2587</v>
      </c>
      <c r="I1167">
        <v>0</v>
      </c>
      <c r="J1167" s="7">
        <v>46085.42083333333</v>
      </c>
    </row>
    <row r="1168" spans="1:10" ht="16" customHeight="1" x14ac:dyDescent="0.35">
      <c r="A1168" t="s">
        <v>3760</v>
      </c>
      <c r="B1168" t="s">
        <v>818</v>
      </c>
      <c r="C1168" t="s">
        <v>125</v>
      </c>
      <c r="D1168">
        <v>2</v>
      </c>
      <c r="E1168" t="s">
        <v>2589</v>
      </c>
      <c r="F1168">
        <v>24094</v>
      </c>
      <c r="G1168">
        <v>80</v>
      </c>
      <c r="H1168" t="s">
        <v>2587</v>
      </c>
      <c r="I1168">
        <v>0</v>
      </c>
      <c r="J1168" s="7">
        <v>46085.422222222223</v>
      </c>
    </row>
    <row r="1169" spans="1:10" ht="16" customHeight="1" x14ac:dyDescent="0.35">
      <c r="A1169" t="s">
        <v>3761</v>
      </c>
      <c r="B1169" t="s">
        <v>818</v>
      </c>
      <c r="C1169" t="s">
        <v>125</v>
      </c>
      <c r="D1169">
        <v>3</v>
      </c>
      <c r="E1169" t="s">
        <v>2592</v>
      </c>
      <c r="F1169">
        <v>21692</v>
      </c>
      <c r="G1169">
        <v>71</v>
      </c>
      <c r="H1169" t="s">
        <v>2593</v>
      </c>
      <c r="I1169">
        <v>1</v>
      </c>
      <c r="J1169" s="7">
        <v>46085.423611111109</v>
      </c>
    </row>
    <row r="1170" spans="1:10" ht="16" customHeight="1" x14ac:dyDescent="0.35">
      <c r="A1170" t="s">
        <v>3762</v>
      </c>
      <c r="B1170" t="s">
        <v>818</v>
      </c>
      <c r="C1170" t="s">
        <v>125</v>
      </c>
      <c r="D1170">
        <v>4</v>
      </c>
      <c r="E1170" t="s">
        <v>2595</v>
      </c>
      <c r="F1170">
        <v>19290</v>
      </c>
      <c r="G1170">
        <v>62</v>
      </c>
      <c r="H1170" t="s">
        <v>2596</v>
      </c>
      <c r="I1170">
        <v>0</v>
      </c>
      <c r="J1170" s="7">
        <v>46085.425000000003</v>
      </c>
    </row>
    <row r="1171" spans="1:10" ht="16" customHeight="1" x14ac:dyDescent="0.35">
      <c r="A1171" t="s">
        <v>3763</v>
      </c>
      <c r="B1171" t="s">
        <v>818</v>
      </c>
      <c r="C1171" t="s">
        <v>125</v>
      </c>
      <c r="D1171">
        <v>5</v>
      </c>
      <c r="E1171" t="s">
        <v>2598</v>
      </c>
      <c r="F1171">
        <v>16888</v>
      </c>
      <c r="G1171">
        <v>53</v>
      </c>
      <c r="H1171" t="s">
        <v>2587</v>
      </c>
      <c r="I1171">
        <v>0</v>
      </c>
      <c r="J1171" s="7">
        <v>46085.426388888889</v>
      </c>
    </row>
    <row r="1172" spans="1:10" ht="16" customHeight="1" x14ac:dyDescent="0.35">
      <c r="A1172" t="s">
        <v>3764</v>
      </c>
      <c r="B1172" t="s">
        <v>819</v>
      </c>
      <c r="C1172" t="s">
        <v>125</v>
      </c>
      <c r="D1172">
        <v>1</v>
      </c>
      <c r="E1172" t="s">
        <v>2586</v>
      </c>
      <c r="F1172">
        <v>18876</v>
      </c>
      <c r="G1172">
        <v>65</v>
      </c>
      <c r="H1172" t="s">
        <v>2587</v>
      </c>
      <c r="I1172">
        <v>0</v>
      </c>
      <c r="J1172" s="7">
        <v>46085.426388888889</v>
      </c>
    </row>
    <row r="1173" spans="1:10" ht="16" customHeight="1" x14ac:dyDescent="0.35">
      <c r="A1173" t="s">
        <v>3765</v>
      </c>
      <c r="B1173" t="s">
        <v>819</v>
      </c>
      <c r="C1173" t="s">
        <v>125</v>
      </c>
      <c r="D1173">
        <v>2</v>
      </c>
      <c r="E1173" t="s">
        <v>2589</v>
      </c>
      <c r="F1173">
        <v>15746</v>
      </c>
      <c r="G1173">
        <v>51</v>
      </c>
      <c r="H1173" t="s">
        <v>2587</v>
      </c>
      <c r="I1173">
        <v>0</v>
      </c>
      <c r="J1173" s="7">
        <v>46085.427777777775</v>
      </c>
    </row>
    <row r="1174" spans="1:10" ht="16" customHeight="1" x14ac:dyDescent="0.35">
      <c r="A1174" t="s">
        <v>3766</v>
      </c>
      <c r="B1174" t="s">
        <v>819</v>
      </c>
      <c r="C1174" t="s">
        <v>125</v>
      </c>
      <c r="D1174">
        <v>3</v>
      </c>
      <c r="E1174" t="s">
        <v>2592</v>
      </c>
      <c r="F1174">
        <v>33256</v>
      </c>
      <c r="G1174">
        <v>37</v>
      </c>
      <c r="H1174" t="s">
        <v>2593</v>
      </c>
      <c r="I1174">
        <v>1</v>
      </c>
      <c r="J1174" s="7">
        <v>46085.429166666669</v>
      </c>
    </row>
    <row r="1175" spans="1:10" ht="16" customHeight="1" x14ac:dyDescent="0.35">
      <c r="A1175" t="s">
        <v>3767</v>
      </c>
      <c r="B1175" t="s">
        <v>819</v>
      </c>
      <c r="C1175" t="s">
        <v>125</v>
      </c>
      <c r="D1175">
        <v>4</v>
      </c>
      <c r="E1175" t="s">
        <v>2595</v>
      </c>
      <c r="F1175">
        <v>30126</v>
      </c>
      <c r="G1175">
        <v>115</v>
      </c>
      <c r="H1175" t="s">
        <v>2596</v>
      </c>
      <c r="I1175">
        <v>0</v>
      </c>
      <c r="J1175" s="7">
        <v>46085.430555555555</v>
      </c>
    </row>
    <row r="1176" spans="1:10" ht="16" customHeight="1" x14ac:dyDescent="0.35">
      <c r="A1176" t="s">
        <v>3768</v>
      </c>
      <c r="B1176" t="s">
        <v>819</v>
      </c>
      <c r="C1176" t="s">
        <v>125</v>
      </c>
      <c r="D1176">
        <v>5</v>
      </c>
      <c r="E1176" t="s">
        <v>2598</v>
      </c>
      <c r="F1176">
        <v>26997</v>
      </c>
      <c r="G1176">
        <v>101</v>
      </c>
      <c r="H1176" t="s">
        <v>2587</v>
      </c>
      <c r="I1176">
        <v>0</v>
      </c>
      <c r="J1176" s="7">
        <v>46085.431944444441</v>
      </c>
    </row>
    <row r="1177" spans="1:10" ht="16" customHeight="1" x14ac:dyDescent="0.35">
      <c r="A1177" t="s">
        <v>3769</v>
      </c>
      <c r="B1177" t="s">
        <v>820</v>
      </c>
      <c r="C1177" t="s">
        <v>125</v>
      </c>
      <c r="D1177">
        <v>1</v>
      </c>
      <c r="E1177" t="s">
        <v>2586</v>
      </c>
      <c r="F1177">
        <v>11841</v>
      </c>
      <c r="G1177">
        <v>116</v>
      </c>
      <c r="H1177" t="s">
        <v>2587</v>
      </c>
      <c r="I1177">
        <v>0</v>
      </c>
      <c r="J1177" s="7">
        <v>46085.431944444441</v>
      </c>
    </row>
    <row r="1178" spans="1:10" ht="16" customHeight="1" x14ac:dyDescent="0.35">
      <c r="A1178" t="s">
        <v>3770</v>
      </c>
      <c r="B1178" t="s">
        <v>820</v>
      </c>
      <c r="C1178" t="s">
        <v>125</v>
      </c>
      <c r="D1178">
        <v>2</v>
      </c>
      <c r="E1178" t="s">
        <v>2589</v>
      </c>
      <c r="F1178">
        <v>10288</v>
      </c>
      <c r="G1178">
        <v>97</v>
      </c>
      <c r="H1178" t="s">
        <v>2587</v>
      </c>
      <c r="I1178">
        <v>0</v>
      </c>
      <c r="J1178" s="7">
        <v>46085.433333333334</v>
      </c>
    </row>
    <row r="1179" spans="1:10" ht="16" customHeight="1" x14ac:dyDescent="0.35">
      <c r="A1179" t="s">
        <v>3771</v>
      </c>
      <c r="B1179" t="s">
        <v>820</v>
      </c>
      <c r="C1179" t="s">
        <v>125</v>
      </c>
      <c r="D1179">
        <v>3</v>
      </c>
      <c r="E1179" t="s">
        <v>2592</v>
      </c>
      <c r="F1179">
        <v>8735</v>
      </c>
      <c r="G1179">
        <v>79</v>
      </c>
      <c r="H1179" t="s">
        <v>2593</v>
      </c>
      <c r="I1179">
        <v>1</v>
      </c>
      <c r="J1179" s="7">
        <v>46085.43472222222</v>
      </c>
    </row>
    <row r="1180" spans="1:10" ht="16" customHeight="1" x14ac:dyDescent="0.35">
      <c r="A1180" t="s">
        <v>3772</v>
      </c>
      <c r="B1180" t="s">
        <v>820</v>
      </c>
      <c r="C1180" t="s">
        <v>125</v>
      </c>
      <c r="D1180">
        <v>4</v>
      </c>
      <c r="E1180" t="s">
        <v>2595</v>
      </c>
      <c r="F1180">
        <v>17423</v>
      </c>
      <c r="G1180">
        <v>60</v>
      </c>
      <c r="H1180" t="s">
        <v>2596</v>
      </c>
      <c r="I1180">
        <v>0</v>
      </c>
      <c r="J1180" s="7">
        <v>46085.436111111114</v>
      </c>
    </row>
    <row r="1181" spans="1:10" ht="16" customHeight="1" x14ac:dyDescent="0.35">
      <c r="A1181" t="s">
        <v>3773</v>
      </c>
      <c r="B1181" t="s">
        <v>820</v>
      </c>
      <c r="C1181" t="s">
        <v>125</v>
      </c>
      <c r="D1181">
        <v>5</v>
      </c>
      <c r="E1181" t="s">
        <v>2598</v>
      </c>
      <c r="F1181">
        <v>15870</v>
      </c>
      <c r="G1181">
        <v>42</v>
      </c>
      <c r="H1181" t="s">
        <v>2587</v>
      </c>
      <c r="I1181">
        <v>0</v>
      </c>
      <c r="J1181" s="7">
        <v>46085.4375</v>
      </c>
    </row>
    <row r="1182" spans="1:10" ht="16" customHeight="1" x14ac:dyDescent="0.35">
      <c r="A1182" t="s">
        <v>3774</v>
      </c>
      <c r="B1182" t="s">
        <v>821</v>
      </c>
      <c r="C1182" t="s">
        <v>126</v>
      </c>
      <c r="D1182">
        <v>1</v>
      </c>
      <c r="E1182" t="s">
        <v>2586</v>
      </c>
      <c r="F1182">
        <v>26845</v>
      </c>
      <c r="G1182">
        <v>219</v>
      </c>
      <c r="H1182" t="s">
        <v>2587</v>
      </c>
      <c r="I1182">
        <v>0</v>
      </c>
      <c r="J1182" s="7">
        <v>46086.415972222225</v>
      </c>
    </row>
    <row r="1183" spans="1:10" ht="16" customHeight="1" x14ac:dyDescent="0.35">
      <c r="A1183" t="s">
        <v>3775</v>
      </c>
      <c r="B1183" t="s">
        <v>821</v>
      </c>
      <c r="C1183" t="s">
        <v>126</v>
      </c>
      <c r="D1183">
        <v>2</v>
      </c>
      <c r="E1183" t="s">
        <v>2589</v>
      </c>
      <c r="F1183">
        <v>23933</v>
      </c>
      <c r="G1183">
        <v>191</v>
      </c>
      <c r="H1183" t="s">
        <v>2587</v>
      </c>
      <c r="I1183">
        <v>0</v>
      </c>
      <c r="J1183" s="7">
        <v>46086.417361111111</v>
      </c>
    </row>
    <row r="1184" spans="1:10" ht="16" customHeight="1" x14ac:dyDescent="0.35">
      <c r="A1184" t="s">
        <v>3776</v>
      </c>
      <c r="B1184" t="s">
        <v>821</v>
      </c>
      <c r="C1184" t="s">
        <v>126</v>
      </c>
      <c r="D1184">
        <v>3</v>
      </c>
      <c r="E1184" t="s">
        <v>2592</v>
      </c>
      <c r="F1184">
        <v>21022</v>
      </c>
      <c r="G1184">
        <v>163</v>
      </c>
      <c r="H1184" t="s">
        <v>2593</v>
      </c>
      <c r="I1184">
        <v>0</v>
      </c>
      <c r="J1184" s="7">
        <v>46086.418749999997</v>
      </c>
    </row>
    <row r="1185" spans="1:10" ht="16" customHeight="1" x14ac:dyDescent="0.35">
      <c r="A1185" t="s">
        <v>3777</v>
      </c>
      <c r="B1185" t="s">
        <v>821</v>
      </c>
      <c r="C1185" t="s">
        <v>126</v>
      </c>
      <c r="D1185">
        <v>4</v>
      </c>
      <c r="E1185" t="s">
        <v>2595</v>
      </c>
      <c r="F1185">
        <v>18111</v>
      </c>
      <c r="G1185">
        <v>135</v>
      </c>
      <c r="H1185" t="s">
        <v>2596</v>
      </c>
      <c r="I1185">
        <v>0</v>
      </c>
      <c r="J1185" s="7">
        <v>46086.420138888891</v>
      </c>
    </row>
    <row r="1186" spans="1:10" ht="16" customHeight="1" x14ac:dyDescent="0.35">
      <c r="A1186" t="s">
        <v>3778</v>
      </c>
      <c r="B1186" t="s">
        <v>821</v>
      </c>
      <c r="C1186" t="s">
        <v>126</v>
      </c>
      <c r="D1186">
        <v>5</v>
      </c>
      <c r="E1186" t="s">
        <v>2598</v>
      </c>
      <c r="F1186">
        <v>15199</v>
      </c>
      <c r="G1186">
        <v>107</v>
      </c>
      <c r="H1186" t="s">
        <v>2587</v>
      </c>
      <c r="I1186">
        <v>0</v>
      </c>
      <c r="J1186" s="7">
        <v>46086.421527777777</v>
      </c>
    </row>
    <row r="1187" spans="1:10" ht="16" customHeight="1" x14ac:dyDescent="0.35">
      <c r="A1187" t="s">
        <v>3779</v>
      </c>
      <c r="B1187" t="s">
        <v>822</v>
      </c>
      <c r="C1187" t="s">
        <v>126</v>
      </c>
      <c r="D1187">
        <v>1</v>
      </c>
      <c r="E1187" t="s">
        <v>2586</v>
      </c>
      <c r="F1187">
        <v>53529</v>
      </c>
      <c r="G1187">
        <v>26</v>
      </c>
      <c r="H1187" t="s">
        <v>2587</v>
      </c>
      <c r="I1187">
        <v>0</v>
      </c>
      <c r="J1187" s="7">
        <v>46086.421527777777</v>
      </c>
    </row>
    <row r="1188" spans="1:10" ht="16" customHeight="1" x14ac:dyDescent="0.35">
      <c r="A1188" t="s">
        <v>3780</v>
      </c>
      <c r="B1188" t="s">
        <v>822</v>
      </c>
      <c r="C1188" t="s">
        <v>126</v>
      </c>
      <c r="D1188">
        <v>2</v>
      </c>
      <c r="E1188" t="s">
        <v>2589</v>
      </c>
      <c r="F1188">
        <v>48580</v>
      </c>
      <c r="G1188">
        <v>78</v>
      </c>
      <c r="H1188" t="s">
        <v>2587</v>
      </c>
      <c r="I1188">
        <v>0</v>
      </c>
      <c r="J1188" s="7">
        <v>46086.42291666667</v>
      </c>
    </row>
    <row r="1189" spans="1:10" ht="16" customHeight="1" x14ac:dyDescent="0.35">
      <c r="A1189" t="s">
        <v>3781</v>
      </c>
      <c r="B1189" t="s">
        <v>822</v>
      </c>
      <c r="C1189" t="s">
        <v>126</v>
      </c>
      <c r="D1189">
        <v>3</v>
      </c>
      <c r="E1189" t="s">
        <v>2592</v>
      </c>
      <c r="F1189">
        <v>43631</v>
      </c>
      <c r="G1189">
        <v>69</v>
      </c>
      <c r="H1189" t="s">
        <v>2593</v>
      </c>
      <c r="I1189">
        <v>1</v>
      </c>
      <c r="J1189" s="7">
        <v>46086.424305555556</v>
      </c>
    </row>
    <row r="1190" spans="1:10" ht="16" customHeight="1" x14ac:dyDescent="0.35">
      <c r="A1190" t="s">
        <v>3782</v>
      </c>
      <c r="B1190" t="s">
        <v>822</v>
      </c>
      <c r="C1190" t="s">
        <v>126</v>
      </c>
      <c r="D1190">
        <v>4</v>
      </c>
      <c r="E1190" t="s">
        <v>2595</v>
      </c>
      <c r="F1190">
        <v>38681</v>
      </c>
      <c r="G1190">
        <v>60</v>
      </c>
      <c r="H1190" t="s">
        <v>2596</v>
      </c>
      <c r="I1190">
        <v>0</v>
      </c>
      <c r="J1190" s="7">
        <v>46086.425694444442</v>
      </c>
    </row>
    <row r="1191" spans="1:10" ht="16" customHeight="1" x14ac:dyDescent="0.35">
      <c r="A1191" t="s">
        <v>3783</v>
      </c>
      <c r="B1191" t="s">
        <v>822</v>
      </c>
      <c r="C1191" t="s">
        <v>126</v>
      </c>
      <c r="D1191">
        <v>5</v>
      </c>
      <c r="E1191" t="s">
        <v>2598</v>
      </c>
      <c r="F1191">
        <v>33732</v>
      </c>
      <c r="G1191">
        <v>50</v>
      </c>
      <c r="H1191" t="s">
        <v>2587</v>
      </c>
      <c r="I1191">
        <v>0</v>
      </c>
      <c r="J1191" s="7">
        <v>46086.427083333336</v>
      </c>
    </row>
    <row r="1192" spans="1:10" ht="16" customHeight="1" x14ac:dyDescent="0.35">
      <c r="A1192" t="s">
        <v>3784</v>
      </c>
      <c r="B1192" t="s">
        <v>823</v>
      </c>
      <c r="C1192" t="s">
        <v>126</v>
      </c>
      <c r="D1192">
        <v>1</v>
      </c>
      <c r="E1192" t="s">
        <v>2586</v>
      </c>
      <c r="F1192">
        <v>19470</v>
      </c>
      <c r="G1192">
        <v>62</v>
      </c>
      <c r="H1192" t="s">
        <v>2587</v>
      </c>
      <c r="I1192">
        <v>0</v>
      </c>
      <c r="J1192" s="7">
        <v>46086.427083333336</v>
      </c>
    </row>
    <row r="1193" spans="1:10" ht="16" customHeight="1" x14ac:dyDescent="0.35">
      <c r="A1193" t="s">
        <v>3785</v>
      </c>
      <c r="B1193" t="s">
        <v>823</v>
      </c>
      <c r="C1193" t="s">
        <v>126</v>
      </c>
      <c r="D1193">
        <v>2</v>
      </c>
      <c r="E1193" t="s">
        <v>2589</v>
      </c>
      <c r="F1193">
        <v>38202</v>
      </c>
      <c r="G1193">
        <v>48</v>
      </c>
      <c r="H1193" t="s">
        <v>2587</v>
      </c>
      <c r="I1193">
        <v>0</v>
      </c>
      <c r="J1193" s="7">
        <v>46086.428472222222</v>
      </c>
    </row>
    <row r="1194" spans="1:10" ht="16" customHeight="1" x14ac:dyDescent="0.35">
      <c r="A1194" t="s">
        <v>3786</v>
      </c>
      <c r="B1194" t="s">
        <v>823</v>
      </c>
      <c r="C1194" t="s">
        <v>126</v>
      </c>
      <c r="D1194">
        <v>3</v>
      </c>
      <c r="E1194" t="s">
        <v>2592</v>
      </c>
      <c r="F1194">
        <v>34854</v>
      </c>
      <c r="G1194">
        <v>34</v>
      </c>
      <c r="H1194" t="s">
        <v>2593</v>
      </c>
      <c r="I1194">
        <v>0</v>
      </c>
      <c r="J1194" s="7">
        <v>46086.429861111108</v>
      </c>
    </row>
    <row r="1195" spans="1:10" ht="16" customHeight="1" x14ac:dyDescent="0.35">
      <c r="A1195" t="s">
        <v>3787</v>
      </c>
      <c r="B1195" t="s">
        <v>823</v>
      </c>
      <c r="C1195" t="s">
        <v>126</v>
      </c>
      <c r="D1195">
        <v>4</v>
      </c>
      <c r="E1195" t="s">
        <v>2595</v>
      </c>
      <c r="F1195">
        <v>31506</v>
      </c>
      <c r="G1195">
        <v>112</v>
      </c>
      <c r="H1195" t="s">
        <v>2596</v>
      </c>
      <c r="I1195">
        <v>0</v>
      </c>
      <c r="J1195" s="7">
        <v>46086.431250000001</v>
      </c>
    </row>
    <row r="1196" spans="1:10" ht="16" customHeight="1" x14ac:dyDescent="0.35">
      <c r="A1196" t="s">
        <v>3788</v>
      </c>
      <c r="B1196" t="s">
        <v>823</v>
      </c>
      <c r="C1196" t="s">
        <v>126</v>
      </c>
      <c r="D1196">
        <v>5</v>
      </c>
      <c r="E1196" t="s">
        <v>2598</v>
      </c>
      <c r="F1196">
        <v>28158</v>
      </c>
      <c r="G1196">
        <v>98</v>
      </c>
      <c r="H1196" t="s">
        <v>2587</v>
      </c>
      <c r="I1196">
        <v>0</v>
      </c>
      <c r="J1196" s="7">
        <v>46086.432638888888</v>
      </c>
    </row>
    <row r="1197" spans="1:10" ht="16" customHeight="1" x14ac:dyDescent="0.35">
      <c r="A1197" t="s">
        <v>3789</v>
      </c>
      <c r="B1197" t="s">
        <v>824</v>
      </c>
      <c r="C1197" t="s">
        <v>126</v>
      </c>
      <c r="D1197">
        <v>1</v>
      </c>
      <c r="E1197" t="s">
        <v>2586</v>
      </c>
      <c r="F1197">
        <v>30203</v>
      </c>
      <c r="G1197">
        <v>112</v>
      </c>
      <c r="H1197" t="s">
        <v>2587</v>
      </c>
      <c r="I1197">
        <v>0</v>
      </c>
      <c r="J1197" s="7">
        <v>46086.432638888888</v>
      </c>
    </row>
    <row r="1198" spans="1:10" ht="16" customHeight="1" x14ac:dyDescent="0.35">
      <c r="A1198" t="s">
        <v>3790</v>
      </c>
      <c r="B1198" t="s">
        <v>824</v>
      </c>
      <c r="C1198" t="s">
        <v>126</v>
      </c>
      <c r="D1198">
        <v>2</v>
      </c>
      <c r="E1198" t="s">
        <v>2589</v>
      </c>
      <c r="F1198">
        <v>26127</v>
      </c>
      <c r="G1198">
        <v>93</v>
      </c>
      <c r="H1198" t="s">
        <v>2587</v>
      </c>
      <c r="I1198">
        <v>0</v>
      </c>
      <c r="J1198" s="7">
        <v>46086.434027777781</v>
      </c>
    </row>
    <row r="1199" spans="1:10" ht="16" customHeight="1" x14ac:dyDescent="0.35">
      <c r="A1199" t="s">
        <v>3791</v>
      </c>
      <c r="B1199" t="s">
        <v>824</v>
      </c>
      <c r="C1199" t="s">
        <v>126</v>
      </c>
      <c r="D1199">
        <v>3</v>
      </c>
      <c r="E1199" t="s">
        <v>2592</v>
      </c>
      <c r="F1199">
        <v>22051</v>
      </c>
      <c r="G1199">
        <v>75</v>
      </c>
      <c r="H1199" t="s">
        <v>2593</v>
      </c>
      <c r="I1199">
        <v>1</v>
      </c>
      <c r="J1199" s="7">
        <v>46086.435416666667</v>
      </c>
    </row>
    <row r="1200" spans="1:10" ht="16" customHeight="1" x14ac:dyDescent="0.35">
      <c r="A1200" t="s">
        <v>3792</v>
      </c>
      <c r="B1200" t="s">
        <v>824</v>
      </c>
      <c r="C1200" t="s">
        <v>126</v>
      </c>
      <c r="D1200">
        <v>4</v>
      </c>
      <c r="E1200" t="s">
        <v>2595</v>
      </c>
      <c r="F1200">
        <v>44856</v>
      </c>
      <c r="G1200">
        <v>56</v>
      </c>
      <c r="H1200" t="s">
        <v>2596</v>
      </c>
      <c r="I1200">
        <v>0</v>
      </c>
      <c r="J1200" s="7">
        <v>46086.436805555553</v>
      </c>
    </row>
    <row r="1201" spans="1:10" ht="16" customHeight="1" x14ac:dyDescent="0.35">
      <c r="A1201" t="s">
        <v>3793</v>
      </c>
      <c r="B1201" t="s">
        <v>824</v>
      </c>
      <c r="C1201" t="s">
        <v>126</v>
      </c>
      <c r="D1201">
        <v>5</v>
      </c>
      <c r="E1201" t="s">
        <v>2598</v>
      </c>
      <c r="F1201">
        <v>40780</v>
      </c>
      <c r="G1201">
        <v>160</v>
      </c>
      <c r="H1201" t="s">
        <v>2587</v>
      </c>
      <c r="I1201">
        <v>0</v>
      </c>
      <c r="J1201" s="7">
        <v>46086.438194444447</v>
      </c>
    </row>
    <row r="1202" spans="1:10" ht="16" customHeight="1" x14ac:dyDescent="0.35">
      <c r="A1202" t="s">
        <v>3794</v>
      </c>
      <c r="B1202" t="s">
        <v>825</v>
      </c>
      <c r="C1202" t="s">
        <v>127</v>
      </c>
      <c r="D1202">
        <v>1</v>
      </c>
      <c r="E1202" t="s">
        <v>2586</v>
      </c>
      <c r="F1202">
        <v>15075</v>
      </c>
      <c r="G1202">
        <v>71</v>
      </c>
      <c r="H1202" t="s">
        <v>2587</v>
      </c>
      <c r="I1202">
        <v>0</v>
      </c>
      <c r="J1202" s="7">
        <v>46087.416666666664</v>
      </c>
    </row>
    <row r="1203" spans="1:10" ht="16" customHeight="1" x14ac:dyDescent="0.35">
      <c r="A1203" t="s">
        <v>3795</v>
      </c>
      <c r="B1203" t="s">
        <v>825</v>
      </c>
      <c r="C1203" t="s">
        <v>127</v>
      </c>
      <c r="D1203">
        <v>2</v>
      </c>
      <c r="E1203" t="s">
        <v>2589</v>
      </c>
      <c r="F1203">
        <v>13401</v>
      </c>
      <c r="G1203">
        <v>62</v>
      </c>
      <c r="H1203" t="s">
        <v>2587</v>
      </c>
      <c r="I1203">
        <v>0</v>
      </c>
      <c r="J1203" s="7">
        <v>46087.418055555558</v>
      </c>
    </row>
    <row r="1204" spans="1:10" ht="16" customHeight="1" x14ac:dyDescent="0.35">
      <c r="A1204" t="s">
        <v>3796</v>
      </c>
      <c r="B1204" t="s">
        <v>825</v>
      </c>
      <c r="C1204" t="s">
        <v>127</v>
      </c>
      <c r="D1204">
        <v>3</v>
      </c>
      <c r="E1204" t="s">
        <v>2592</v>
      </c>
      <c r="F1204">
        <v>11727</v>
      </c>
      <c r="G1204">
        <v>52</v>
      </c>
      <c r="H1204" t="s">
        <v>2593</v>
      </c>
      <c r="I1204">
        <v>0</v>
      </c>
      <c r="J1204" s="7">
        <v>46087.419444444444</v>
      </c>
    </row>
    <row r="1205" spans="1:10" ht="16" customHeight="1" x14ac:dyDescent="0.35">
      <c r="A1205" t="s">
        <v>3797</v>
      </c>
      <c r="B1205" t="s">
        <v>825</v>
      </c>
      <c r="C1205" t="s">
        <v>127</v>
      </c>
      <c r="D1205">
        <v>4</v>
      </c>
      <c r="E1205" t="s">
        <v>2595</v>
      </c>
      <c r="F1205">
        <v>10053</v>
      </c>
      <c r="G1205">
        <v>43</v>
      </c>
      <c r="H1205" t="s">
        <v>2596</v>
      </c>
      <c r="I1205">
        <v>0</v>
      </c>
      <c r="J1205" s="7">
        <v>46087.42083333333</v>
      </c>
    </row>
    <row r="1206" spans="1:10" ht="16" customHeight="1" x14ac:dyDescent="0.35">
      <c r="A1206" t="s">
        <v>3798</v>
      </c>
      <c r="B1206" t="s">
        <v>825</v>
      </c>
      <c r="C1206" t="s">
        <v>127</v>
      </c>
      <c r="D1206">
        <v>5</v>
      </c>
      <c r="E1206" t="s">
        <v>2598</v>
      </c>
      <c r="F1206">
        <v>8378</v>
      </c>
      <c r="G1206">
        <v>34</v>
      </c>
      <c r="H1206" t="s">
        <v>2587</v>
      </c>
      <c r="I1206">
        <v>0</v>
      </c>
      <c r="J1206" s="7">
        <v>46087.422222222223</v>
      </c>
    </row>
    <row r="1207" spans="1:10" ht="16" customHeight="1" x14ac:dyDescent="0.35">
      <c r="A1207" t="s">
        <v>3799</v>
      </c>
      <c r="B1207" t="s">
        <v>826</v>
      </c>
      <c r="C1207" t="s">
        <v>127</v>
      </c>
      <c r="D1207">
        <v>1</v>
      </c>
      <c r="E1207" t="s">
        <v>2586</v>
      </c>
      <c r="F1207">
        <v>25459</v>
      </c>
      <c r="G1207">
        <v>36</v>
      </c>
      <c r="H1207" t="s">
        <v>2587</v>
      </c>
      <c r="I1207">
        <v>0</v>
      </c>
      <c r="J1207" s="7">
        <v>46087.422222222223</v>
      </c>
    </row>
    <row r="1208" spans="1:10" ht="16" customHeight="1" x14ac:dyDescent="0.35">
      <c r="A1208" t="s">
        <v>3800</v>
      </c>
      <c r="B1208" t="s">
        <v>826</v>
      </c>
      <c r="C1208" t="s">
        <v>127</v>
      </c>
      <c r="D1208">
        <v>2</v>
      </c>
      <c r="E1208" t="s">
        <v>2589</v>
      </c>
      <c r="F1208">
        <v>23057</v>
      </c>
      <c r="G1208">
        <v>115</v>
      </c>
      <c r="H1208" t="s">
        <v>2587</v>
      </c>
      <c r="I1208">
        <v>0</v>
      </c>
      <c r="J1208" s="7">
        <v>46087.423611111109</v>
      </c>
    </row>
    <row r="1209" spans="1:10" ht="16" customHeight="1" x14ac:dyDescent="0.35">
      <c r="A1209" t="s">
        <v>3801</v>
      </c>
      <c r="B1209" t="s">
        <v>826</v>
      </c>
      <c r="C1209" t="s">
        <v>127</v>
      </c>
      <c r="D1209">
        <v>3</v>
      </c>
      <c r="E1209" t="s">
        <v>2592</v>
      </c>
      <c r="F1209">
        <v>20656</v>
      </c>
      <c r="G1209">
        <v>101</v>
      </c>
      <c r="H1209" t="s">
        <v>2593</v>
      </c>
      <c r="I1209">
        <v>1</v>
      </c>
      <c r="J1209" s="7">
        <v>46087.425000000003</v>
      </c>
    </row>
    <row r="1210" spans="1:10" ht="16" customHeight="1" x14ac:dyDescent="0.35">
      <c r="A1210" t="s">
        <v>3802</v>
      </c>
      <c r="B1210" t="s">
        <v>826</v>
      </c>
      <c r="C1210" t="s">
        <v>127</v>
      </c>
      <c r="D1210">
        <v>4</v>
      </c>
      <c r="E1210" t="s">
        <v>2595</v>
      </c>
      <c r="F1210">
        <v>18254</v>
      </c>
      <c r="G1210">
        <v>87</v>
      </c>
      <c r="H1210" t="s">
        <v>2596</v>
      </c>
      <c r="I1210">
        <v>0</v>
      </c>
      <c r="J1210" s="7">
        <v>46087.426388888889</v>
      </c>
    </row>
    <row r="1211" spans="1:10" ht="16" customHeight="1" x14ac:dyDescent="0.35">
      <c r="A1211" t="s">
        <v>3803</v>
      </c>
      <c r="B1211" t="s">
        <v>826</v>
      </c>
      <c r="C1211" t="s">
        <v>127</v>
      </c>
      <c r="D1211">
        <v>5</v>
      </c>
      <c r="E1211" t="s">
        <v>2598</v>
      </c>
      <c r="F1211">
        <v>15852</v>
      </c>
      <c r="G1211">
        <v>73</v>
      </c>
      <c r="H1211" t="s">
        <v>2587</v>
      </c>
      <c r="I1211">
        <v>0</v>
      </c>
      <c r="J1211" s="7">
        <v>46087.427777777775</v>
      </c>
    </row>
    <row r="1212" spans="1:10" ht="16" customHeight="1" x14ac:dyDescent="0.35">
      <c r="A1212" t="s">
        <v>3804</v>
      </c>
      <c r="B1212" t="s">
        <v>827</v>
      </c>
      <c r="C1212" t="s">
        <v>127</v>
      </c>
      <c r="D1212">
        <v>1</v>
      </c>
      <c r="E1212" t="s">
        <v>2586</v>
      </c>
      <c r="F1212">
        <v>17526</v>
      </c>
      <c r="G1212">
        <v>78</v>
      </c>
      <c r="H1212" t="s">
        <v>2587</v>
      </c>
      <c r="I1212">
        <v>0</v>
      </c>
      <c r="J1212" s="7">
        <v>46087.427777777775</v>
      </c>
    </row>
    <row r="1213" spans="1:10" ht="16" customHeight="1" x14ac:dyDescent="0.35">
      <c r="A1213" t="s">
        <v>3805</v>
      </c>
      <c r="B1213" t="s">
        <v>827</v>
      </c>
      <c r="C1213" t="s">
        <v>127</v>
      </c>
      <c r="D1213">
        <v>2</v>
      </c>
      <c r="E1213" t="s">
        <v>2589</v>
      </c>
      <c r="F1213">
        <v>35036</v>
      </c>
      <c r="G1213">
        <v>60</v>
      </c>
      <c r="H1213" t="s">
        <v>2587</v>
      </c>
      <c r="I1213">
        <v>0</v>
      </c>
      <c r="J1213" s="7">
        <v>46087.429166666669</v>
      </c>
    </row>
    <row r="1214" spans="1:10" ht="16" customHeight="1" x14ac:dyDescent="0.35">
      <c r="A1214" t="s">
        <v>3806</v>
      </c>
      <c r="B1214" t="s">
        <v>827</v>
      </c>
      <c r="C1214" t="s">
        <v>127</v>
      </c>
      <c r="D1214">
        <v>3</v>
      </c>
      <c r="E1214" t="s">
        <v>2592</v>
      </c>
      <c r="F1214">
        <v>31906</v>
      </c>
      <c r="G1214">
        <v>41</v>
      </c>
      <c r="H1214" t="s">
        <v>2593</v>
      </c>
      <c r="I1214">
        <v>0</v>
      </c>
      <c r="J1214" s="7">
        <v>46087.430555555555</v>
      </c>
    </row>
    <row r="1215" spans="1:10" ht="16" customHeight="1" x14ac:dyDescent="0.35">
      <c r="A1215" t="s">
        <v>3807</v>
      </c>
      <c r="B1215" t="s">
        <v>827</v>
      </c>
      <c r="C1215" t="s">
        <v>127</v>
      </c>
      <c r="D1215">
        <v>4</v>
      </c>
      <c r="E1215" t="s">
        <v>2595</v>
      </c>
      <c r="F1215">
        <v>28776</v>
      </c>
      <c r="G1215">
        <v>145</v>
      </c>
      <c r="H1215" t="s">
        <v>2596</v>
      </c>
      <c r="I1215">
        <v>0</v>
      </c>
      <c r="J1215" s="7">
        <v>46087.431944444441</v>
      </c>
    </row>
    <row r="1216" spans="1:10" ht="16" customHeight="1" x14ac:dyDescent="0.35">
      <c r="A1216" t="s">
        <v>3808</v>
      </c>
      <c r="B1216" t="s">
        <v>827</v>
      </c>
      <c r="C1216" t="s">
        <v>127</v>
      </c>
      <c r="D1216">
        <v>5</v>
      </c>
      <c r="E1216" t="s">
        <v>2598</v>
      </c>
      <c r="F1216">
        <v>25647</v>
      </c>
      <c r="G1216">
        <v>127</v>
      </c>
      <c r="H1216" t="s">
        <v>2587</v>
      </c>
      <c r="I1216">
        <v>0</v>
      </c>
      <c r="J1216" s="7">
        <v>46087.433333333334</v>
      </c>
    </row>
    <row r="1217" spans="1:10" ht="16" customHeight="1" x14ac:dyDescent="0.35">
      <c r="A1217" t="s">
        <v>3809</v>
      </c>
      <c r="B1217" t="s">
        <v>828</v>
      </c>
      <c r="C1217" t="s">
        <v>127</v>
      </c>
      <c r="D1217">
        <v>1</v>
      </c>
      <c r="E1217" t="s">
        <v>2586</v>
      </c>
      <c r="F1217">
        <v>24262</v>
      </c>
      <c r="G1217">
        <v>135</v>
      </c>
      <c r="H1217" t="s">
        <v>2587</v>
      </c>
      <c r="I1217">
        <v>0</v>
      </c>
      <c r="J1217" s="7">
        <v>46087.433333333334</v>
      </c>
    </row>
    <row r="1218" spans="1:10" ht="16" customHeight="1" x14ac:dyDescent="0.35">
      <c r="A1218" t="s">
        <v>3810</v>
      </c>
      <c r="B1218" t="s">
        <v>828</v>
      </c>
      <c r="C1218" t="s">
        <v>127</v>
      </c>
      <c r="D1218">
        <v>2</v>
      </c>
      <c r="E1218" t="s">
        <v>2589</v>
      </c>
      <c r="F1218">
        <v>20890</v>
      </c>
      <c r="G1218">
        <v>112</v>
      </c>
      <c r="H1218" t="s">
        <v>2587</v>
      </c>
      <c r="I1218">
        <v>0</v>
      </c>
      <c r="J1218" s="7">
        <v>46087.43472222222</v>
      </c>
    </row>
    <row r="1219" spans="1:10" ht="16" customHeight="1" x14ac:dyDescent="0.35">
      <c r="A1219" t="s">
        <v>3811</v>
      </c>
      <c r="B1219" t="s">
        <v>828</v>
      </c>
      <c r="C1219" t="s">
        <v>127</v>
      </c>
      <c r="D1219">
        <v>3</v>
      </c>
      <c r="E1219" t="s">
        <v>2592</v>
      </c>
      <c r="F1219">
        <v>17518</v>
      </c>
      <c r="G1219">
        <v>88</v>
      </c>
      <c r="H1219" t="s">
        <v>2593</v>
      </c>
      <c r="I1219">
        <v>1</v>
      </c>
      <c r="J1219" s="7">
        <v>46087.436111111114</v>
      </c>
    </row>
    <row r="1220" spans="1:10" ht="16" customHeight="1" x14ac:dyDescent="0.35">
      <c r="A1220" t="s">
        <v>3812</v>
      </c>
      <c r="B1220" t="s">
        <v>828</v>
      </c>
      <c r="C1220" t="s">
        <v>127</v>
      </c>
      <c r="D1220">
        <v>4</v>
      </c>
      <c r="E1220" t="s">
        <v>2595</v>
      </c>
      <c r="F1220">
        <v>36385</v>
      </c>
      <c r="G1220">
        <v>65</v>
      </c>
      <c r="H1220" t="s">
        <v>2596</v>
      </c>
      <c r="I1220">
        <v>0</v>
      </c>
      <c r="J1220" s="7">
        <v>46087.4375</v>
      </c>
    </row>
    <row r="1221" spans="1:10" ht="16" customHeight="1" x14ac:dyDescent="0.35">
      <c r="A1221" t="s">
        <v>3813</v>
      </c>
      <c r="B1221" t="s">
        <v>828</v>
      </c>
      <c r="C1221" t="s">
        <v>127</v>
      </c>
      <c r="D1221">
        <v>5</v>
      </c>
      <c r="E1221" t="s">
        <v>2598</v>
      </c>
      <c r="F1221">
        <v>33013</v>
      </c>
      <c r="G1221">
        <v>196</v>
      </c>
      <c r="H1221" t="s">
        <v>2587</v>
      </c>
      <c r="I1221">
        <v>0</v>
      </c>
      <c r="J1221" s="7">
        <v>46087.438888888886</v>
      </c>
    </row>
    <row r="1222" spans="1:10" ht="16" customHeight="1" x14ac:dyDescent="0.35">
      <c r="A1222" t="s">
        <v>3814</v>
      </c>
      <c r="B1222" t="s">
        <v>829</v>
      </c>
      <c r="C1222" t="s">
        <v>128</v>
      </c>
      <c r="D1222">
        <v>1</v>
      </c>
      <c r="E1222" t="s">
        <v>2586</v>
      </c>
      <c r="F1222">
        <v>39663</v>
      </c>
      <c r="G1222">
        <v>69</v>
      </c>
      <c r="H1222" t="s">
        <v>2587</v>
      </c>
      <c r="I1222">
        <v>0</v>
      </c>
      <c r="J1222" s="7">
        <v>46088.417361111111</v>
      </c>
    </row>
    <row r="1223" spans="1:10" ht="16" customHeight="1" x14ac:dyDescent="0.35">
      <c r="A1223" t="s">
        <v>3815</v>
      </c>
      <c r="B1223" t="s">
        <v>829</v>
      </c>
      <c r="C1223" t="s">
        <v>128</v>
      </c>
      <c r="D1223">
        <v>2</v>
      </c>
      <c r="E1223" t="s">
        <v>2589</v>
      </c>
      <c r="F1223">
        <v>35150</v>
      </c>
      <c r="G1223">
        <v>60</v>
      </c>
      <c r="H1223" t="s">
        <v>2587</v>
      </c>
      <c r="I1223">
        <v>0</v>
      </c>
      <c r="J1223" s="7">
        <v>46088.418749999997</v>
      </c>
    </row>
    <row r="1224" spans="1:10" ht="16" customHeight="1" x14ac:dyDescent="0.35">
      <c r="A1224" t="s">
        <v>3816</v>
      </c>
      <c r="B1224" t="s">
        <v>829</v>
      </c>
      <c r="C1224" t="s">
        <v>128</v>
      </c>
      <c r="D1224">
        <v>3</v>
      </c>
      <c r="E1224" t="s">
        <v>2592</v>
      </c>
      <c r="F1224">
        <v>30637</v>
      </c>
      <c r="G1224">
        <v>50</v>
      </c>
      <c r="H1224" t="s">
        <v>2593</v>
      </c>
      <c r="I1224">
        <v>0</v>
      </c>
      <c r="J1224" s="7">
        <v>46088.420138888891</v>
      </c>
    </row>
    <row r="1225" spans="1:10" ht="16" customHeight="1" x14ac:dyDescent="0.35">
      <c r="A1225" t="s">
        <v>3817</v>
      </c>
      <c r="B1225" t="s">
        <v>829</v>
      </c>
      <c r="C1225" t="s">
        <v>128</v>
      </c>
      <c r="D1225">
        <v>4</v>
      </c>
      <c r="E1225" t="s">
        <v>2595</v>
      </c>
      <c r="F1225">
        <v>26125</v>
      </c>
      <c r="G1225">
        <v>41</v>
      </c>
      <c r="H1225" t="s">
        <v>2596</v>
      </c>
      <c r="I1225">
        <v>0</v>
      </c>
      <c r="J1225" s="7">
        <v>46088.421527777777</v>
      </c>
    </row>
    <row r="1226" spans="1:10" ht="16" customHeight="1" x14ac:dyDescent="0.35">
      <c r="A1226" t="s">
        <v>3818</v>
      </c>
      <c r="B1226" t="s">
        <v>829</v>
      </c>
      <c r="C1226" t="s">
        <v>128</v>
      </c>
      <c r="D1226">
        <v>5</v>
      </c>
      <c r="E1226" t="s">
        <v>2598</v>
      </c>
      <c r="F1226">
        <v>51372</v>
      </c>
      <c r="G1226">
        <v>32</v>
      </c>
      <c r="H1226" t="s">
        <v>2587</v>
      </c>
      <c r="I1226">
        <v>0</v>
      </c>
      <c r="J1226" s="7">
        <v>46088.42291666667</v>
      </c>
    </row>
    <row r="1227" spans="1:10" ht="16" customHeight="1" x14ac:dyDescent="0.35">
      <c r="A1227" t="s">
        <v>3819</v>
      </c>
      <c r="B1227" t="s">
        <v>830</v>
      </c>
      <c r="C1227" t="s">
        <v>128</v>
      </c>
      <c r="D1227">
        <v>1</v>
      </c>
      <c r="E1227" t="s">
        <v>2586</v>
      </c>
      <c r="F1227">
        <v>30484</v>
      </c>
      <c r="G1227">
        <v>33</v>
      </c>
      <c r="H1227" t="s">
        <v>2587</v>
      </c>
      <c r="I1227">
        <v>0</v>
      </c>
      <c r="J1227" s="7">
        <v>46088.42291666667</v>
      </c>
    </row>
    <row r="1228" spans="1:10" ht="16" customHeight="1" x14ac:dyDescent="0.35">
      <c r="A1228" t="s">
        <v>3820</v>
      </c>
      <c r="B1228" t="s">
        <v>830</v>
      </c>
      <c r="C1228" t="s">
        <v>128</v>
      </c>
      <c r="D1228">
        <v>2</v>
      </c>
      <c r="E1228" t="s">
        <v>2589</v>
      </c>
      <c r="F1228">
        <v>27548</v>
      </c>
      <c r="G1228">
        <v>112</v>
      </c>
      <c r="H1228" t="s">
        <v>2587</v>
      </c>
      <c r="I1228">
        <v>0</v>
      </c>
      <c r="J1228" s="7">
        <v>46088.424305555556</v>
      </c>
    </row>
    <row r="1229" spans="1:10" ht="16" customHeight="1" x14ac:dyDescent="0.35">
      <c r="A1229" t="s">
        <v>3821</v>
      </c>
      <c r="B1229" t="s">
        <v>830</v>
      </c>
      <c r="C1229" t="s">
        <v>128</v>
      </c>
      <c r="D1229">
        <v>3</v>
      </c>
      <c r="E1229" t="s">
        <v>2592</v>
      </c>
      <c r="F1229">
        <v>24613</v>
      </c>
      <c r="G1229">
        <v>98</v>
      </c>
      <c r="H1229" t="s">
        <v>2593</v>
      </c>
      <c r="I1229">
        <v>1</v>
      </c>
      <c r="J1229" s="7">
        <v>46088.425694444442</v>
      </c>
    </row>
    <row r="1230" spans="1:10" ht="16" customHeight="1" x14ac:dyDescent="0.35">
      <c r="A1230" t="s">
        <v>3822</v>
      </c>
      <c r="B1230" t="s">
        <v>830</v>
      </c>
      <c r="C1230" t="s">
        <v>128</v>
      </c>
      <c r="D1230">
        <v>4</v>
      </c>
      <c r="E1230" t="s">
        <v>2595</v>
      </c>
      <c r="F1230">
        <v>21677</v>
      </c>
      <c r="G1230">
        <v>84</v>
      </c>
      <c r="H1230" t="s">
        <v>2596</v>
      </c>
      <c r="I1230">
        <v>0</v>
      </c>
      <c r="J1230" s="7">
        <v>46088.427083333336</v>
      </c>
    </row>
    <row r="1231" spans="1:10" ht="16" customHeight="1" x14ac:dyDescent="0.35">
      <c r="A1231" t="s">
        <v>3823</v>
      </c>
      <c r="B1231" t="s">
        <v>830</v>
      </c>
      <c r="C1231" t="s">
        <v>128</v>
      </c>
      <c r="D1231">
        <v>5</v>
      </c>
      <c r="E1231" t="s">
        <v>2598</v>
      </c>
      <c r="F1231">
        <v>18741</v>
      </c>
      <c r="G1231">
        <v>70</v>
      </c>
      <c r="H1231" t="s">
        <v>2587</v>
      </c>
      <c r="I1231">
        <v>0</v>
      </c>
      <c r="J1231" s="7">
        <v>46088.428472222222</v>
      </c>
    </row>
    <row r="1232" spans="1:10" ht="16" customHeight="1" x14ac:dyDescent="0.35">
      <c r="A1232" t="s">
        <v>3824</v>
      </c>
      <c r="B1232" t="s">
        <v>831</v>
      </c>
      <c r="C1232" t="s">
        <v>128</v>
      </c>
      <c r="D1232">
        <v>1</v>
      </c>
      <c r="E1232" t="s">
        <v>2586</v>
      </c>
      <c r="F1232">
        <v>19724</v>
      </c>
      <c r="G1232">
        <v>74</v>
      </c>
      <c r="H1232" t="s">
        <v>2587</v>
      </c>
      <c r="I1232">
        <v>0</v>
      </c>
      <c r="J1232" s="7">
        <v>46088.428472222222</v>
      </c>
    </row>
    <row r="1233" spans="1:10" ht="16" customHeight="1" x14ac:dyDescent="0.35">
      <c r="A1233" t="s">
        <v>3825</v>
      </c>
      <c r="B1233" t="s">
        <v>831</v>
      </c>
      <c r="C1233" t="s">
        <v>128</v>
      </c>
      <c r="D1233">
        <v>2</v>
      </c>
      <c r="E1233" t="s">
        <v>2589</v>
      </c>
      <c r="F1233">
        <v>40221</v>
      </c>
      <c r="G1233">
        <v>56</v>
      </c>
      <c r="H1233" t="s">
        <v>2587</v>
      </c>
      <c r="I1233">
        <v>0</v>
      </c>
      <c r="J1233" s="7">
        <v>46088.429861111108</v>
      </c>
    </row>
    <row r="1234" spans="1:10" ht="16" customHeight="1" x14ac:dyDescent="0.35">
      <c r="A1234" t="s">
        <v>3826</v>
      </c>
      <c r="B1234" t="s">
        <v>831</v>
      </c>
      <c r="C1234" t="s">
        <v>128</v>
      </c>
      <c r="D1234">
        <v>3</v>
      </c>
      <c r="E1234" t="s">
        <v>2592</v>
      </c>
      <c r="F1234">
        <v>36557</v>
      </c>
      <c r="G1234">
        <v>160</v>
      </c>
      <c r="H1234" t="s">
        <v>2593</v>
      </c>
      <c r="I1234">
        <v>0</v>
      </c>
      <c r="J1234" s="7">
        <v>46088.431250000001</v>
      </c>
    </row>
    <row r="1235" spans="1:10" ht="16" customHeight="1" x14ac:dyDescent="0.35">
      <c r="A1235" t="s">
        <v>3827</v>
      </c>
      <c r="B1235" t="s">
        <v>831</v>
      </c>
      <c r="C1235" t="s">
        <v>128</v>
      </c>
      <c r="D1235">
        <v>4</v>
      </c>
      <c r="E1235" t="s">
        <v>2595</v>
      </c>
      <c r="F1235">
        <v>32894</v>
      </c>
      <c r="G1235">
        <v>141</v>
      </c>
      <c r="H1235" t="s">
        <v>2596</v>
      </c>
      <c r="I1235">
        <v>0</v>
      </c>
      <c r="J1235" s="7">
        <v>46088.432638888888</v>
      </c>
    </row>
    <row r="1236" spans="1:10" ht="16" customHeight="1" x14ac:dyDescent="0.35">
      <c r="A1236" t="s">
        <v>3828</v>
      </c>
      <c r="B1236" t="s">
        <v>831</v>
      </c>
      <c r="C1236" t="s">
        <v>128</v>
      </c>
      <c r="D1236">
        <v>5</v>
      </c>
      <c r="E1236" t="s">
        <v>2598</v>
      </c>
      <c r="F1236">
        <v>29230</v>
      </c>
      <c r="G1236">
        <v>123</v>
      </c>
      <c r="H1236" t="s">
        <v>2587</v>
      </c>
      <c r="I1236">
        <v>0</v>
      </c>
      <c r="J1236" s="7">
        <v>46088.434027777781</v>
      </c>
    </row>
    <row r="1237" spans="1:10" ht="16" customHeight="1" x14ac:dyDescent="0.35">
      <c r="A1237" t="s">
        <v>3829</v>
      </c>
      <c r="B1237" t="s">
        <v>832</v>
      </c>
      <c r="C1237" t="s">
        <v>128</v>
      </c>
      <c r="D1237">
        <v>1</v>
      </c>
      <c r="E1237" t="s">
        <v>2586</v>
      </c>
      <c r="F1237">
        <v>30646</v>
      </c>
      <c r="G1237">
        <v>130</v>
      </c>
      <c r="H1237" t="s">
        <v>2587</v>
      </c>
      <c r="I1237">
        <v>0</v>
      </c>
      <c r="J1237" s="7">
        <v>46088.434027777781</v>
      </c>
    </row>
    <row r="1238" spans="1:10" ht="16" customHeight="1" x14ac:dyDescent="0.35">
      <c r="A1238" t="s">
        <v>3830</v>
      </c>
      <c r="B1238" t="s">
        <v>832</v>
      </c>
      <c r="C1238" t="s">
        <v>128</v>
      </c>
      <c r="D1238">
        <v>2</v>
      </c>
      <c r="E1238" t="s">
        <v>2589</v>
      </c>
      <c r="F1238">
        <v>26255</v>
      </c>
      <c r="G1238">
        <v>107</v>
      </c>
      <c r="H1238" t="s">
        <v>2587</v>
      </c>
      <c r="I1238">
        <v>0</v>
      </c>
      <c r="J1238" s="7">
        <v>46088.435416666667</v>
      </c>
    </row>
    <row r="1239" spans="1:10" ht="16" customHeight="1" x14ac:dyDescent="0.35">
      <c r="A1239" t="s">
        <v>3831</v>
      </c>
      <c r="B1239" t="s">
        <v>832</v>
      </c>
      <c r="C1239" t="s">
        <v>128</v>
      </c>
      <c r="D1239">
        <v>3</v>
      </c>
      <c r="E1239" t="s">
        <v>2592</v>
      </c>
      <c r="F1239">
        <v>21864</v>
      </c>
      <c r="G1239">
        <v>83</v>
      </c>
      <c r="H1239" t="s">
        <v>2593</v>
      </c>
      <c r="I1239">
        <v>1</v>
      </c>
      <c r="J1239" s="7">
        <v>46088.436805555553</v>
      </c>
    </row>
    <row r="1240" spans="1:10" ht="16" customHeight="1" x14ac:dyDescent="0.35">
      <c r="A1240" t="s">
        <v>3832</v>
      </c>
      <c r="B1240" t="s">
        <v>832</v>
      </c>
      <c r="C1240" t="s">
        <v>128</v>
      </c>
      <c r="D1240">
        <v>4</v>
      </c>
      <c r="E1240" t="s">
        <v>2595</v>
      </c>
      <c r="F1240">
        <v>46432</v>
      </c>
      <c r="G1240">
        <v>60</v>
      </c>
      <c r="H1240" t="s">
        <v>2596</v>
      </c>
      <c r="I1240">
        <v>0</v>
      </c>
      <c r="J1240" s="7">
        <v>46088.438194444447</v>
      </c>
    </row>
    <row r="1241" spans="1:10" ht="16" customHeight="1" x14ac:dyDescent="0.35">
      <c r="A1241" t="s">
        <v>3833</v>
      </c>
      <c r="B1241" t="s">
        <v>832</v>
      </c>
      <c r="C1241" t="s">
        <v>128</v>
      </c>
      <c r="D1241">
        <v>5</v>
      </c>
      <c r="E1241" t="s">
        <v>2598</v>
      </c>
      <c r="F1241">
        <v>42041</v>
      </c>
      <c r="G1241">
        <v>190</v>
      </c>
      <c r="H1241" t="s">
        <v>2587</v>
      </c>
      <c r="I1241">
        <v>0</v>
      </c>
      <c r="J1241" s="7">
        <v>46088.439583333333</v>
      </c>
    </row>
    <row r="1242" spans="1:10" ht="16" customHeight="1" x14ac:dyDescent="0.35">
      <c r="A1242" t="s">
        <v>3834</v>
      </c>
      <c r="B1242" t="s">
        <v>833</v>
      </c>
      <c r="C1242" t="s">
        <v>129</v>
      </c>
      <c r="D1242">
        <v>1</v>
      </c>
      <c r="E1242" t="s">
        <v>2586</v>
      </c>
      <c r="F1242">
        <v>17473</v>
      </c>
      <c r="G1242">
        <v>67</v>
      </c>
      <c r="H1242" t="s">
        <v>2587</v>
      </c>
      <c r="I1242">
        <v>0</v>
      </c>
      <c r="J1242" s="7">
        <v>46089.418055555558</v>
      </c>
    </row>
    <row r="1243" spans="1:10" ht="16" customHeight="1" x14ac:dyDescent="0.35">
      <c r="A1243" t="s">
        <v>3835</v>
      </c>
      <c r="B1243" t="s">
        <v>833</v>
      </c>
      <c r="C1243" t="s">
        <v>129</v>
      </c>
      <c r="D1243">
        <v>2</v>
      </c>
      <c r="E1243" t="s">
        <v>2589</v>
      </c>
      <c r="F1243">
        <v>15435</v>
      </c>
      <c r="G1243">
        <v>58</v>
      </c>
      <c r="H1243" t="s">
        <v>2587</v>
      </c>
      <c r="I1243">
        <v>0</v>
      </c>
      <c r="J1243" s="7">
        <v>46089.419444444444</v>
      </c>
    </row>
    <row r="1244" spans="1:10" ht="16" customHeight="1" x14ac:dyDescent="0.35">
      <c r="A1244" t="s">
        <v>3836</v>
      </c>
      <c r="B1244" t="s">
        <v>833</v>
      </c>
      <c r="C1244" t="s">
        <v>129</v>
      </c>
      <c r="D1244">
        <v>3</v>
      </c>
      <c r="E1244" t="s">
        <v>2592</v>
      </c>
      <c r="F1244">
        <v>13397</v>
      </c>
      <c r="G1244">
        <v>48</v>
      </c>
      <c r="H1244" t="s">
        <v>2593</v>
      </c>
      <c r="I1244">
        <v>1</v>
      </c>
      <c r="J1244" s="7">
        <v>46089.42083333333</v>
      </c>
    </row>
    <row r="1245" spans="1:10" ht="16" customHeight="1" x14ac:dyDescent="0.35">
      <c r="A1245" t="s">
        <v>3837</v>
      </c>
      <c r="B1245" t="s">
        <v>833</v>
      </c>
      <c r="C1245" t="s">
        <v>129</v>
      </c>
      <c r="D1245">
        <v>4</v>
      </c>
      <c r="E1245" t="s">
        <v>2595</v>
      </c>
      <c r="F1245">
        <v>11359</v>
      </c>
      <c r="G1245">
        <v>39</v>
      </c>
      <c r="H1245" t="s">
        <v>2596</v>
      </c>
      <c r="I1245">
        <v>0</v>
      </c>
      <c r="J1245" s="7">
        <v>46089.422222222223</v>
      </c>
    </row>
    <row r="1246" spans="1:10" ht="16" customHeight="1" x14ac:dyDescent="0.35">
      <c r="A1246" t="s">
        <v>3838</v>
      </c>
      <c r="B1246" t="s">
        <v>833</v>
      </c>
      <c r="C1246" t="s">
        <v>129</v>
      </c>
      <c r="D1246">
        <v>5</v>
      </c>
      <c r="E1246" t="s">
        <v>2598</v>
      </c>
      <c r="F1246">
        <v>22761</v>
      </c>
      <c r="G1246">
        <v>30</v>
      </c>
      <c r="H1246" t="s">
        <v>2587</v>
      </c>
      <c r="I1246">
        <v>0</v>
      </c>
      <c r="J1246" s="7">
        <v>46089.423611111109</v>
      </c>
    </row>
    <row r="1247" spans="1:10" ht="16" customHeight="1" x14ac:dyDescent="0.35">
      <c r="A1247" t="s">
        <v>3839</v>
      </c>
      <c r="B1247" t="s">
        <v>834</v>
      </c>
      <c r="C1247" t="s">
        <v>129</v>
      </c>
      <c r="D1247">
        <v>1</v>
      </c>
      <c r="E1247" t="s">
        <v>2586</v>
      </c>
      <c r="F1247">
        <v>33551</v>
      </c>
      <c r="G1247">
        <v>123</v>
      </c>
      <c r="H1247" t="s">
        <v>2587</v>
      </c>
      <c r="I1247">
        <v>0</v>
      </c>
      <c r="J1247" s="7">
        <v>46089.423611111109</v>
      </c>
    </row>
    <row r="1248" spans="1:10" ht="16" customHeight="1" x14ac:dyDescent="0.35">
      <c r="A1248" t="s">
        <v>3840</v>
      </c>
      <c r="B1248" t="s">
        <v>834</v>
      </c>
      <c r="C1248" t="s">
        <v>129</v>
      </c>
      <c r="D1248">
        <v>2</v>
      </c>
      <c r="E1248" t="s">
        <v>2589</v>
      </c>
      <c r="F1248">
        <v>30252</v>
      </c>
      <c r="G1248">
        <v>109</v>
      </c>
      <c r="H1248" t="s">
        <v>2587</v>
      </c>
      <c r="I1248">
        <v>0</v>
      </c>
      <c r="J1248" s="7">
        <v>46089.425000000003</v>
      </c>
    </row>
    <row r="1249" spans="1:10" ht="16" customHeight="1" x14ac:dyDescent="0.35">
      <c r="A1249" t="s">
        <v>3841</v>
      </c>
      <c r="B1249" t="s">
        <v>834</v>
      </c>
      <c r="C1249" t="s">
        <v>129</v>
      </c>
      <c r="D1249">
        <v>3</v>
      </c>
      <c r="E1249" t="s">
        <v>2592</v>
      </c>
      <c r="F1249">
        <v>26952</v>
      </c>
      <c r="G1249">
        <v>95</v>
      </c>
      <c r="H1249" t="s">
        <v>2593</v>
      </c>
      <c r="I1249">
        <v>1</v>
      </c>
      <c r="J1249" s="7">
        <v>46089.426388888889</v>
      </c>
    </row>
    <row r="1250" spans="1:10" ht="16" customHeight="1" x14ac:dyDescent="0.35">
      <c r="A1250" t="s">
        <v>3842</v>
      </c>
      <c r="B1250" t="s">
        <v>834</v>
      </c>
      <c r="C1250" t="s">
        <v>129</v>
      </c>
      <c r="D1250">
        <v>4</v>
      </c>
      <c r="E1250" t="s">
        <v>2595</v>
      </c>
      <c r="F1250">
        <v>23652</v>
      </c>
      <c r="G1250">
        <v>81</v>
      </c>
      <c r="H1250" t="s">
        <v>2596</v>
      </c>
      <c r="I1250">
        <v>0</v>
      </c>
      <c r="J1250" s="7">
        <v>46089.427777777775</v>
      </c>
    </row>
    <row r="1251" spans="1:10" ht="16" customHeight="1" x14ac:dyDescent="0.35">
      <c r="A1251" t="s">
        <v>3843</v>
      </c>
      <c r="B1251" t="s">
        <v>834</v>
      </c>
      <c r="C1251" t="s">
        <v>129</v>
      </c>
      <c r="D1251">
        <v>5</v>
      </c>
      <c r="E1251" t="s">
        <v>2598</v>
      </c>
      <c r="F1251">
        <v>20353</v>
      </c>
      <c r="G1251">
        <v>67</v>
      </c>
      <c r="H1251" t="s">
        <v>2587</v>
      </c>
      <c r="I1251">
        <v>0</v>
      </c>
      <c r="J1251" s="7">
        <v>46089.429166666669</v>
      </c>
    </row>
    <row r="1252" spans="1:10" ht="16" customHeight="1" x14ac:dyDescent="0.35">
      <c r="A1252" t="s">
        <v>3844</v>
      </c>
      <c r="B1252" t="s">
        <v>835</v>
      </c>
      <c r="C1252" t="s">
        <v>129</v>
      </c>
      <c r="D1252">
        <v>1</v>
      </c>
      <c r="E1252" t="s">
        <v>2586</v>
      </c>
      <c r="F1252">
        <v>15674</v>
      </c>
      <c r="G1252">
        <v>70</v>
      </c>
      <c r="H1252" t="s">
        <v>2587</v>
      </c>
      <c r="I1252">
        <v>0</v>
      </c>
      <c r="J1252" s="7">
        <v>46089.429166666669</v>
      </c>
    </row>
    <row r="1253" spans="1:10" ht="16" customHeight="1" x14ac:dyDescent="0.35">
      <c r="A1253" t="s">
        <v>3845</v>
      </c>
      <c r="B1253" t="s">
        <v>835</v>
      </c>
      <c r="C1253" t="s">
        <v>129</v>
      </c>
      <c r="D1253">
        <v>2</v>
      </c>
      <c r="E1253" t="s">
        <v>2589</v>
      </c>
      <c r="F1253">
        <v>32641</v>
      </c>
      <c r="G1253">
        <v>52</v>
      </c>
      <c r="H1253" t="s">
        <v>2587</v>
      </c>
      <c r="I1253">
        <v>0</v>
      </c>
      <c r="J1253" s="7">
        <v>46089.430555555555</v>
      </c>
    </row>
    <row r="1254" spans="1:10" ht="16" customHeight="1" x14ac:dyDescent="0.35">
      <c r="A1254" t="s">
        <v>3846</v>
      </c>
      <c r="B1254" t="s">
        <v>835</v>
      </c>
      <c r="C1254" t="s">
        <v>129</v>
      </c>
      <c r="D1254">
        <v>3</v>
      </c>
      <c r="E1254" t="s">
        <v>2592</v>
      </c>
      <c r="F1254">
        <v>29609</v>
      </c>
      <c r="G1254">
        <v>156</v>
      </c>
      <c r="H1254" t="s">
        <v>2593</v>
      </c>
      <c r="I1254">
        <v>1</v>
      </c>
      <c r="J1254" s="7">
        <v>46089.431944444441</v>
      </c>
    </row>
    <row r="1255" spans="1:10" ht="16" customHeight="1" x14ac:dyDescent="0.35">
      <c r="A1255" t="s">
        <v>3847</v>
      </c>
      <c r="B1255" t="s">
        <v>835</v>
      </c>
      <c r="C1255" t="s">
        <v>129</v>
      </c>
      <c r="D1255">
        <v>4</v>
      </c>
      <c r="E1255" t="s">
        <v>2595</v>
      </c>
      <c r="F1255">
        <v>26576</v>
      </c>
      <c r="G1255">
        <v>137</v>
      </c>
      <c r="H1255" t="s">
        <v>2596</v>
      </c>
      <c r="I1255">
        <v>0</v>
      </c>
      <c r="J1255" s="7">
        <v>46089.433333333334</v>
      </c>
    </row>
    <row r="1256" spans="1:10" ht="16" customHeight="1" x14ac:dyDescent="0.35">
      <c r="A1256" t="s">
        <v>3848</v>
      </c>
      <c r="B1256" t="s">
        <v>835</v>
      </c>
      <c r="C1256" t="s">
        <v>129</v>
      </c>
      <c r="D1256">
        <v>5</v>
      </c>
      <c r="E1256" t="s">
        <v>2598</v>
      </c>
      <c r="F1256">
        <v>23543</v>
      </c>
      <c r="G1256">
        <v>119</v>
      </c>
      <c r="H1256" t="s">
        <v>2587</v>
      </c>
      <c r="I1256">
        <v>0</v>
      </c>
      <c r="J1256" s="7">
        <v>46089.43472222222</v>
      </c>
    </row>
    <row r="1257" spans="1:10" ht="16" customHeight="1" x14ac:dyDescent="0.35">
      <c r="A1257" t="s">
        <v>3849</v>
      </c>
      <c r="B1257" t="s">
        <v>836</v>
      </c>
      <c r="C1257" t="s">
        <v>129</v>
      </c>
      <c r="D1257">
        <v>1</v>
      </c>
      <c r="E1257" t="s">
        <v>2586</v>
      </c>
      <c r="F1257">
        <v>25433</v>
      </c>
      <c r="G1257">
        <v>125</v>
      </c>
      <c r="H1257" t="s">
        <v>2587</v>
      </c>
      <c r="I1257">
        <v>0</v>
      </c>
      <c r="J1257" s="7">
        <v>46089.43472222222</v>
      </c>
    </row>
    <row r="1258" spans="1:10" ht="16" customHeight="1" x14ac:dyDescent="0.35">
      <c r="A1258" t="s">
        <v>3850</v>
      </c>
      <c r="B1258" t="s">
        <v>836</v>
      </c>
      <c r="C1258" t="s">
        <v>129</v>
      </c>
      <c r="D1258">
        <v>2</v>
      </c>
      <c r="E1258" t="s">
        <v>2589</v>
      </c>
      <c r="F1258">
        <v>21672</v>
      </c>
      <c r="G1258">
        <v>102</v>
      </c>
      <c r="H1258" t="s">
        <v>2587</v>
      </c>
      <c r="I1258">
        <v>0</v>
      </c>
      <c r="J1258" s="7">
        <v>46089.436111111114</v>
      </c>
    </row>
    <row r="1259" spans="1:10" ht="16" customHeight="1" x14ac:dyDescent="0.35">
      <c r="A1259" t="s">
        <v>3851</v>
      </c>
      <c r="B1259" t="s">
        <v>836</v>
      </c>
      <c r="C1259" t="s">
        <v>129</v>
      </c>
      <c r="D1259">
        <v>3</v>
      </c>
      <c r="E1259" t="s">
        <v>2592</v>
      </c>
      <c r="F1259">
        <v>42712</v>
      </c>
      <c r="G1259">
        <v>78</v>
      </c>
      <c r="H1259" t="s">
        <v>2593</v>
      </c>
      <c r="I1259">
        <v>1</v>
      </c>
      <c r="J1259" s="7">
        <v>46089.4375</v>
      </c>
    </row>
    <row r="1260" spans="1:10" ht="16" customHeight="1" x14ac:dyDescent="0.35">
      <c r="A1260" t="s">
        <v>3852</v>
      </c>
      <c r="B1260" t="s">
        <v>836</v>
      </c>
      <c r="C1260" t="s">
        <v>129</v>
      </c>
      <c r="D1260">
        <v>4</v>
      </c>
      <c r="E1260" t="s">
        <v>2595</v>
      </c>
      <c r="F1260">
        <v>38951</v>
      </c>
      <c r="G1260">
        <v>55</v>
      </c>
      <c r="H1260" t="s">
        <v>2596</v>
      </c>
      <c r="I1260">
        <v>0</v>
      </c>
      <c r="J1260" s="7">
        <v>46089.438888888886</v>
      </c>
    </row>
    <row r="1261" spans="1:10" ht="16" customHeight="1" x14ac:dyDescent="0.35">
      <c r="A1261" t="s">
        <v>3853</v>
      </c>
      <c r="B1261" t="s">
        <v>836</v>
      </c>
      <c r="C1261" t="s">
        <v>129</v>
      </c>
      <c r="D1261">
        <v>5</v>
      </c>
      <c r="E1261" t="s">
        <v>2598</v>
      </c>
      <c r="F1261">
        <v>35191</v>
      </c>
      <c r="G1261">
        <v>185</v>
      </c>
      <c r="H1261" t="s">
        <v>2587</v>
      </c>
      <c r="I1261">
        <v>0</v>
      </c>
      <c r="J1261" s="7">
        <v>46089.44027777778</v>
      </c>
    </row>
    <row r="1262" spans="1:10" ht="16" customHeight="1" x14ac:dyDescent="0.35">
      <c r="A1262" t="s">
        <v>3854</v>
      </c>
      <c r="B1262" t="s">
        <v>837</v>
      </c>
      <c r="C1262" t="s">
        <v>130</v>
      </c>
      <c r="D1262">
        <v>1</v>
      </c>
      <c r="E1262" t="s">
        <v>2586</v>
      </c>
      <c r="F1262">
        <v>38324</v>
      </c>
      <c r="G1262">
        <v>65</v>
      </c>
      <c r="H1262" t="s">
        <v>2587</v>
      </c>
      <c r="I1262">
        <v>0</v>
      </c>
      <c r="J1262" s="7">
        <v>46090.418749999997</v>
      </c>
    </row>
    <row r="1263" spans="1:10" ht="16" customHeight="1" x14ac:dyDescent="0.35">
      <c r="A1263" t="s">
        <v>3855</v>
      </c>
      <c r="B1263" t="s">
        <v>837</v>
      </c>
      <c r="C1263" t="s">
        <v>130</v>
      </c>
      <c r="D1263">
        <v>2</v>
      </c>
      <c r="E1263" t="s">
        <v>2589</v>
      </c>
      <c r="F1263">
        <v>33739</v>
      </c>
      <c r="G1263">
        <v>56</v>
      </c>
      <c r="H1263" t="s">
        <v>2587</v>
      </c>
      <c r="I1263">
        <v>0</v>
      </c>
      <c r="J1263" s="7">
        <v>46090.420138888891</v>
      </c>
    </row>
    <row r="1264" spans="1:10" ht="16" customHeight="1" x14ac:dyDescent="0.35">
      <c r="A1264" t="s">
        <v>3856</v>
      </c>
      <c r="B1264" t="s">
        <v>837</v>
      </c>
      <c r="C1264" t="s">
        <v>130</v>
      </c>
      <c r="D1264">
        <v>3</v>
      </c>
      <c r="E1264" t="s">
        <v>2592</v>
      </c>
      <c r="F1264">
        <v>29154</v>
      </c>
      <c r="G1264">
        <v>46</v>
      </c>
      <c r="H1264" t="s">
        <v>2593</v>
      </c>
      <c r="I1264">
        <v>0</v>
      </c>
      <c r="J1264" s="7">
        <v>46090.421527777777</v>
      </c>
    </row>
    <row r="1265" spans="1:10" ht="16" customHeight="1" x14ac:dyDescent="0.35">
      <c r="A1265" t="s">
        <v>3857</v>
      </c>
      <c r="B1265" t="s">
        <v>837</v>
      </c>
      <c r="C1265" t="s">
        <v>130</v>
      </c>
      <c r="D1265">
        <v>4</v>
      </c>
      <c r="E1265" t="s">
        <v>2595</v>
      </c>
      <c r="F1265">
        <v>24568</v>
      </c>
      <c r="G1265">
        <v>37</v>
      </c>
      <c r="H1265" t="s">
        <v>2596</v>
      </c>
      <c r="I1265">
        <v>0</v>
      </c>
      <c r="J1265" s="7">
        <v>46090.42291666667</v>
      </c>
    </row>
    <row r="1266" spans="1:10" ht="16" customHeight="1" x14ac:dyDescent="0.35">
      <c r="A1266" t="s">
        <v>3858</v>
      </c>
      <c r="B1266" t="s">
        <v>837</v>
      </c>
      <c r="C1266" t="s">
        <v>130</v>
      </c>
      <c r="D1266">
        <v>5</v>
      </c>
      <c r="E1266" t="s">
        <v>2598</v>
      </c>
      <c r="F1266">
        <v>50223</v>
      </c>
      <c r="G1266">
        <v>28</v>
      </c>
      <c r="H1266" t="s">
        <v>2587</v>
      </c>
      <c r="I1266">
        <v>0</v>
      </c>
      <c r="J1266" s="7">
        <v>46090.424305555556</v>
      </c>
    </row>
    <row r="1267" spans="1:10" ht="16" customHeight="1" x14ac:dyDescent="0.35">
      <c r="A1267" t="s">
        <v>3859</v>
      </c>
      <c r="B1267" t="s">
        <v>838</v>
      </c>
      <c r="C1267" t="s">
        <v>130</v>
      </c>
      <c r="D1267">
        <v>1</v>
      </c>
      <c r="E1267" t="s">
        <v>2586</v>
      </c>
      <c r="F1267">
        <v>24630</v>
      </c>
      <c r="G1267">
        <v>120</v>
      </c>
      <c r="H1267" t="s">
        <v>2587</v>
      </c>
      <c r="I1267">
        <v>0</v>
      </c>
      <c r="J1267" s="7">
        <v>46090.424305555556</v>
      </c>
    </row>
    <row r="1268" spans="1:10" ht="16" customHeight="1" x14ac:dyDescent="0.35">
      <c r="A1268" t="s">
        <v>3860</v>
      </c>
      <c r="B1268" t="s">
        <v>838</v>
      </c>
      <c r="C1268" t="s">
        <v>130</v>
      </c>
      <c r="D1268">
        <v>2</v>
      </c>
      <c r="E1268" t="s">
        <v>2589</v>
      </c>
      <c r="F1268">
        <v>22155</v>
      </c>
      <c r="G1268">
        <v>106</v>
      </c>
      <c r="H1268" t="s">
        <v>2587</v>
      </c>
      <c r="I1268">
        <v>0</v>
      </c>
      <c r="J1268" s="7">
        <v>46090.425694444442</v>
      </c>
    </row>
    <row r="1269" spans="1:10" ht="16" customHeight="1" x14ac:dyDescent="0.35">
      <c r="A1269" t="s">
        <v>3861</v>
      </c>
      <c r="B1269" t="s">
        <v>838</v>
      </c>
      <c r="C1269" t="s">
        <v>130</v>
      </c>
      <c r="D1269">
        <v>3</v>
      </c>
      <c r="E1269" t="s">
        <v>2592</v>
      </c>
      <c r="F1269">
        <v>19680</v>
      </c>
      <c r="G1269">
        <v>92</v>
      </c>
      <c r="H1269" t="s">
        <v>2593</v>
      </c>
      <c r="I1269">
        <v>1</v>
      </c>
      <c r="J1269" s="7">
        <v>46090.427083333336</v>
      </c>
    </row>
    <row r="1270" spans="1:10" ht="16" customHeight="1" x14ac:dyDescent="0.35">
      <c r="A1270" t="s">
        <v>3862</v>
      </c>
      <c r="B1270" t="s">
        <v>838</v>
      </c>
      <c r="C1270" t="s">
        <v>130</v>
      </c>
      <c r="D1270">
        <v>4</v>
      </c>
      <c r="E1270" t="s">
        <v>2595</v>
      </c>
      <c r="F1270">
        <v>17206</v>
      </c>
      <c r="G1270">
        <v>78</v>
      </c>
      <c r="H1270" t="s">
        <v>2596</v>
      </c>
      <c r="I1270">
        <v>0</v>
      </c>
      <c r="J1270" s="7">
        <v>46090.428472222222</v>
      </c>
    </row>
    <row r="1271" spans="1:10" ht="16" customHeight="1" x14ac:dyDescent="0.35">
      <c r="A1271" t="s">
        <v>3863</v>
      </c>
      <c r="B1271" t="s">
        <v>838</v>
      </c>
      <c r="C1271" t="s">
        <v>130</v>
      </c>
      <c r="D1271">
        <v>5</v>
      </c>
      <c r="E1271" t="s">
        <v>2598</v>
      </c>
      <c r="F1271">
        <v>14731</v>
      </c>
      <c r="G1271">
        <v>64</v>
      </c>
      <c r="H1271" t="s">
        <v>2587</v>
      </c>
      <c r="I1271">
        <v>0</v>
      </c>
      <c r="J1271" s="7">
        <v>46090.429861111108</v>
      </c>
    </row>
    <row r="1272" spans="1:10" ht="16" customHeight="1" x14ac:dyDescent="0.35">
      <c r="A1272" t="s">
        <v>3864</v>
      </c>
      <c r="B1272" t="s">
        <v>839</v>
      </c>
      <c r="C1272" t="s">
        <v>130</v>
      </c>
      <c r="D1272">
        <v>1</v>
      </c>
      <c r="E1272" t="s">
        <v>2586</v>
      </c>
      <c r="F1272">
        <v>15741</v>
      </c>
      <c r="G1272">
        <v>66</v>
      </c>
      <c r="H1272" t="s">
        <v>2587</v>
      </c>
      <c r="I1272">
        <v>0</v>
      </c>
      <c r="J1272" s="7">
        <v>46090.429861111108</v>
      </c>
    </row>
    <row r="1273" spans="1:10" ht="16" customHeight="1" x14ac:dyDescent="0.35">
      <c r="A1273" t="s">
        <v>3865</v>
      </c>
      <c r="B1273" t="s">
        <v>839</v>
      </c>
      <c r="C1273" t="s">
        <v>130</v>
      </c>
      <c r="D1273">
        <v>2</v>
      </c>
      <c r="E1273" t="s">
        <v>2589</v>
      </c>
      <c r="F1273">
        <v>33522</v>
      </c>
      <c r="G1273">
        <v>48</v>
      </c>
      <c r="H1273" t="s">
        <v>2587</v>
      </c>
      <c r="I1273">
        <v>0</v>
      </c>
      <c r="J1273" s="7">
        <v>46090.431250000001</v>
      </c>
    </row>
    <row r="1274" spans="1:10" ht="16" customHeight="1" x14ac:dyDescent="0.35">
      <c r="A1274" t="s">
        <v>3866</v>
      </c>
      <c r="B1274" t="s">
        <v>839</v>
      </c>
      <c r="C1274" t="s">
        <v>130</v>
      </c>
      <c r="D1274">
        <v>3</v>
      </c>
      <c r="E1274" t="s">
        <v>2592</v>
      </c>
      <c r="F1274">
        <v>30344</v>
      </c>
      <c r="G1274">
        <v>152</v>
      </c>
      <c r="H1274" t="s">
        <v>2593</v>
      </c>
      <c r="I1274">
        <v>0</v>
      </c>
      <c r="J1274" s="7">
        <v>46090.432638888888</v>
      </c>
    </row>
    <row r="1275" spans="1:10" ht="16" customHeight="1" x14ac:dyDescent="0.35">
      <c r="A1275" t="s">
        <v>3867</v>
      </c>
      <c r="B1275" t="s">
        <v>839</v>
      </c>
      <c r="C1275" t="s">
        <v>130</v>
      </c>
      <c r="D1275">
        <v>4</v>
      </c>
      <c r="E1275" t="s">
        <v>2595</v>
      </c>
      <c r="F1275">
        <v>27166</v>
      </c>
      <c r="G1275">
        <v>133</v>
      </c>
      <c r="H1275" t="s">
        <v>2596</v>
      </c>
      <c r="I1275">
        <v>0</v>
      </c>
      <c r="J1275" s="7">
        <v>46090.434027777781</v>
      </c>
    </row>
    <row r="1276" spans="1:10" ht="16" customHeight="1" x14ac:dyDescent="0.35">
      <c r="A1276" t="s">
        <v>3868</v>
      </c>
      <c r="B1276" t="s">
        <v>839</v>
      </c>
      <c r="C1276" t="s">
        <v>130</v>
      </c>
      <c r="D1276">
        <v>5</v>
      </c>
      <c r="E1276" t="s">
        <v>2598</v>
      </c>
      <c r="F1276">
        <v>23988</v>
      </c>
      <c r="G1276">
        <v>115</v>
      </c>
      <c r="H1276" t="s">
        <v>2587</v>
      </c>
      <c r="I1276">
        <v>0</v>
      </c>
      <c r="J1276" s="7">
        <v>46090.435416666667</v>
      </c>
    </row>
    <row r="1277" spans="1:10" ht="16" customHeight="1" x14ac:dyDescent="0.35">
      <c r="A1277" t="s">
        <v>3869</v>
      </c>
      <c r="B1277" t="s">
        <v>840</v>
      </c>
      <c r="C1277" t="s">
        <v>130</v>
      </c>
      <c r="D1277">
        <v>1</v>
      </c>
      <c r="E1277" t="s">
        <v>2586</v>
      </c>
      <c r="F1277">
        <v>10484</v>
      </c>
      <c r="G1277">
        <v>120</v>
      </c>
      <c r="H1277" t="s">
        <v>2587</v>
      </c>
      <c r="I1277">
        <v>0</v>
      </c>
      <c r="J1277" s="7">
        <v>46090.435416666667</v>
      </c>
    </row>
    <row r="1278" spans="1:10" ht="16" customHeight="1" x14ac:dyDescent="0.35">
      <c r="A1278" t="s">
        <v>3870</v>
      </c>
      <c r="B1278" t="s">
        <v>840</v>
      </c>
      <c r="C1278" t="s">
        <v>130</v>
      </c>
      <c r="D1278">
        <v>2</v>
      </c>
      <c r="E1278" t="s">
        <v>2589</v>
      </c>
      <c r="F1278">
        <v>8883</v>
      </c>
      <c r="G1278">
        <v>97</v>
      </c>
      <c r="H1278" t="s">
        <v>2587</v>
      </c>
      <c r="I1278">
        <v>0</v>
      </c>
      <c r="J1278" s="7">
        <v>46090.436805555553</v>
      </c>
    </row>
    <row r="1279" spans="1:10" ht="16" customHeight="1" x14ac:dyDescent="0.35">
      <c r="A1279" t="s">
        <v>3871</v>
      </c>
      <c r="B1279" t="s">
        <v>840</v>
      </c>
      <c r="C1279" t="s">
        <v>130</v>
      </c>
      <c r="D1279">
        <v>3</v>
      </c>
      <c r="E1279" t="s">
        <v>2592</v>
      </c>
      <c r="F1279">
        <v>17842</v>
      </c>
      <c r="G1279">
        <v>73</v>
      </c>
      <c r="H1279" t="s">
        <v>2593</v>
      </c>
      <c r="I1279">
        <v>1</v>
      </c>
      <c r="J1279" s="7">
        <v>46090.438194444447</v>
      </c>
    </row>
    <row r="1280" spans="1:10" ht="16" customHeight="1" x14ac:dyDescent="0.35">
      <c r="A1280" t="s">
        <v>3872</v>
      </c>
      <c r="B1280" t="s">
        <v>840</v>
      </c>
      <c r="C1280" t="s">
        <v>130</v>
      </c>
      <c r="D1280">
        <v>4</v>
      </c>
      <c r="E1280" t="s">
        <v>2595</v>
      </c>
      <c r="F1280">
        <v>16240</v>
      </c>
      <c r="G1280">
        <v>204</v>
      </c>
      <c r="H1280" t="s">
        <v>2596</v>
      </c>
      <c r="I1280">
        <v>0</v>
      </c>
      <c r="J1280" s="7">
        <v>46090.439583333333</v>
      </c>
    </row>
    <row r="1281" spans="1:10" ht="16" customHeight="1" x14ac:dyDescent="0.35">
      <c r="A1281" t="s">
        <v>3873</v>
      </c>
      <c r="B1281" t="s">
        <v>840</v>
      </c>
      <c r="C1281" t="s">
        <v>130</v>
      </c>
      <c r="D1281">
        <v>5</v>
      </c>
      <c r="E1281" t="s">
        <v>2598</v>
      </c>
      <c r="F1281">
        <v>14639</v>
      </c>
      <c r="G1281">
        <v>180</v>
      </c>
      <c r="H1281" t="s">
        <v>2587</v>
      </c>
      <c r="I1281">
        <v>0</v>
      </c>
      <c r="J1281" s="7">
        <v>46090.440972222219</v>
      </c>
    </row>
    <row r="1282" spans="1:10" ht="16" customHeight="1" x14ac:dyDescent="0.35">
      <c r="A1282" t="s">
        <v>3874</v>
      </c>
      <c r="B1282" t="s">
        <v>841</v>
      </c>
      <c r="C1282" t="s">
        <v>131</v>
      </c>
      <c r="D1282">
        <v>1</v>
      </c>
      <c r="E1282" t="s">
        <v>2586</v>
      </c>
      <c r="F1282">
        <v>31607</v>
      </c>
      <c r="G1282">
        <v>94</v>
      </c>
      <c r="H1282" t="s">
        <v>2587</v>
      </c>
      <c r="I1282">
        <v>0</v>
      </c>
      <c r="J1282" s="7">
        <v>46091.419444444444</v>
      </c>
    </row>
    <row r="1283" spans="1:10" ht="16" customHeight="1" x14ac:dyDescent="0.35">
      <c r="A1283" t="s">
        <v>3875</v>
      </c>
      <c r="B1283" t="s">
        <v>841</v>
      </c>
      <c r="C1283" t="s">
        <v>131</v>
      </c>
      <c r="D1283">
        <v>2</v>
      </c>
      <c r="E1283" t="s">
        <v>2589</v>
      </c>
      <c r="F1283">
        <v>27725</v>
      </c>
      <c r="G1283">
        <v>80</v>
      </c>
      <c r="H1283" t="s">
        <v>2587</v>
      </c>
      <c r="I1283">
        <v>0</v>
      </c>
      <c r="J1283" s="7">
        <v>46091.42083333333</v>
      </c>
    </row>
    <row r="1284" spans="1:10" ht="16" customHeight="1" x14ac:dyDescent="0.35">
      <c r="A1284" t="s">
        <v>3876</v>
      </c>
      <c r="B1284" t="s">
        <v>841</v>
      </c>
      <c r="C1284" t="s">
        <v>131</v>
      </c>
      <c r="D1284">
        <v>3</v>
      </c>
      <c r="E1284" t="s">
        <v>2592</v>
      </c>
      <c r="F1284">
        <v>23843</v>
      </c>
      <c r="G1284">
        <v>66</v>
      </c>
      <c r="H1284" t="s">
        <v>2593</v>
      </c>
      <c r="I1284">
        <v>0</v>
      </c>
      <c r="J1284" s="7">
        <v>46091.422222222223</v>
      </c>
    </row>
    <row r="1285" spans="1:10" ht="16" customHeight="1" x14ac:dyDescent="0.35">
      <c r="A1285" t="s">
        <v>3877</v>
      </c>
      <c r="B1285" t="s">
        <v>841</v>
      </c>
      <c r="C1285" t="s">
        <v>131</v>
      </c>
      <c r="D1285">
        <v>4</v>
      </c>
      <c r="E1285" t="s">
        <v>2595</v>
      </c>
      <c r="F1285">
        <v>19961</v>
      </c>
      <c r="G1285">
        <v>52</v>
      </c>
      <c r="H1285" t="s">
        <v>2596</v>
      </c>
      <c r="I1285">
        <v>0</v>
      </c>
      <c r="J1285" s="7">
        <v>46091.423611111109</v>
      </c>
    </row>
    <row r="1286" spans="1:10" ht="16" customHeight="1" x14ac:dyDescent="0.35">
      <c r="A1286" t="s">
        <v>3878</v>
      </c>
      <c r="B1286" t="s">
        <v>841</v>
      </c>
      <c r="C1286" t="s">
        <v>131</v>
      </c>
      <c r="D1286">
        <v>5</v>
      </c>
      <c r="E1286" t="s">
        <v>2598</v>
      </c>
      <c r="F1286">
        <v>41679</v>
      </c>
      <c r="G1286">
        <v>38</v>
      </c>
      <c r="H1286" t="s">
        <v>2587</v>
      </c>
      <c r="I1286">
        <v>0</v>
      </c>
      <c r="J1286" s="7">
        <v>46091.425000000003</v>
      </c>
    </row>
    <row r="1287" spans="1:10" ht="16" customHeight="1" x14ac:dyDescent="0.35">
      <c r="A1287" t="s">
        <v>3879</v>
      </c>
      <c r="B1287" t="s">
        <v>842</v>
      </c>
      <c r="C1287" t="s">
        <v>131</v>
      </c>
      <c r="D1287">
        <v>1</v>
      </c>
      <c r="E1287" t="s">
        <v>2586</v>
      </c>
      <c r="F1287">
        <v>44884</v>
      </c>
      <c r="G1287">
        <v>155</v>
      </c>
      <c r="H1287" t="s">
        <v>2587</v>
      </c>
      <c r="I1287">
        <v>0</v>
      </c>
      <c r="J1287" s="7">
        <v>46091.425000000003</v>
      </c>
    </row>
    <row r="1288" spans="1:10" ht="16" customHeight="1" x14ac:dyDescent="0.35">
      <c r="A1288" t="s">
        <v>3880</v>
      </c>
      <c r="B1288" t="s">
        <v>842</v>
      </c>
      <c r="C1288" t="s">
        <v>131</v>
      </c>
      <c r="D1288">
        <v>2</v>
      </c>
      <c r="E1288" t="s">
        <v>2589</v>
      </c>
      <c r="F1288">
        <v>40275</v>
      </c>
      <c r="G1288">
        <v>137</v>
      </c>
      <c r="H1288" t="s">
        <v>2587</v>
      </c>
      <c r="I1288">
        <v>0</v>
      </c>
      <c r="J1288" s="7">
        <v>46091.426388888889</v>
      </c>
    </row>
    <row r="1289" spans="1:10" ht="16" customHeight="1" x14ac:dyDescent="0.35">
      <c r="A1289" t="s">
        <v>3881</v>
      </c>
      <c r="B1289" t="s">
        <v>842</v>
      </c>
      <c r="C1289" t="s">
        <v>131</v>
      </c>
      <c r="D1289">
        <v>3</v>
      </c>
      <c r="E1289" t="s">
        <v>2592</v>
      </c>
      <c r="F1289">
        <v>35665</v>
      </c>
      <c r="G1289">
        <v>118</v>
      </c>
      <c r="H1289" t="s">
        <v>2593</v>
      </c>
      <c r="I1289">
        <v>1</v>
      </c>
      <c r="J1289" s="7">
        <v>46091.427777777775</v>
      </c>
    </row>
    <row r="1290" spans="1:10" ht="16" customHeight="1" x14ac:dyDescent="0.35">
      <c r="A1290" t="s">
        <v>3882</v>
      </c>
      <c r="B1290" t="s">
        <v>842</v>
      </c>
      <c r="C1290" t="s">
        <v>131</v>
      </c>
      <c r="D1290">
        <v>4</v>
      </c>
      <c r="E1290" t="s">
        <v>2595</v>
      </c>
      <c r="F1290">
        <v>31055</v>
      </c>
      <c r="G1290">
        <v>100</v>
      </c>
      <c r="H1290" t="s">
        <v>2596</v>
      </c>
      <c r="I1290">
        <v>0</v>
      </c>
      <c r="J1290" s="7">
        <v>46091.429166666669</v>
      </c>
    </row>
    <row r="1291" spans="1:10" ht="16" customHeight="1" x14ac:dyDescent="0.35">
      <c r="A1291" t="s">
        <v>3883</v>
      </c>
      <c r="B1291" t="s">
        <v>842</v>
      </c>
      <c r="C1291" t="s">
        <v>131</v>
      </c>
      <c r="D1291">
        <v>5</v>
      </c>
      <c r="E1291" t="s">
        <v>2598</v>
      </c>
      <c r="F1291">
        <v>26446</v>
      </c>
      <c r="G1291">
        <v>81</v>
      </c>
      <c r="H1291" t="s">
        <v>2587</v>
      </c>
      <c r="I1291">
        <v>0</v>
      </c>
      <c r="J1291" s="7">
        <v>46091.430555555555</v>
      </c>
    </row>
    <row r="1292" spans="1:10" ht="16" customHeight="1" x14ac:dyDescent="0.35">
      <c r="A1292" t="s">
        <v>3884</v>
      </c>
      <c r="B1292" t="s">
        <v>843</v>
      </c>
      <c r="C1292" t="s">
        <v>131</v>
      </c>
      <c r="D1292">
        <v>1</v>
      </c>
      <c r="E1292" t="s">
        <v>2586</v>
      </c>
      <c r="F1292">
        <v>28317</v>
      </c>
      <c r="G1292">
        <v>78</v>
      </c>
      <c r="H1292" t="s">
        <v>2587</v>
      </c>
      <c r="I1292">
        <v>0</v>
      </c>
      <c r="J1292" s="7">
        <v>46091.430555555555</v>
      </c>
    </row>
    <row r="1293" spans="1:10" ht="16" customHeight="1" x14ac:dyDescent="0.35">
      <c r="A1293" t="s">
        <v>3885</v>
      </c>
      <c r="B1293" t="s">
        <v>843</v>
      </c>
      <c r="C1293" t="s">
        <v>131</v>
      </c>
      <c r="D1293">
        <v>2</v>
      </c>
      <c r="E1293" t="s">
        <v>2589</v>
      </c>
      <c r="F1293">
        <v>25818</v>
      </c>
      <c r="G1293">
        <v>55</v>
      </c>
      <c r="H1293" t="s">
        <v>2587</v>
      </c>
      <c r="I1293">
        <v>0</v>
      </c>
      <c r="J1293" s="7">
        <v>46091.431944444441</v>
      </c>
    </row>
    <row r="1294" spans="1:10" ht="16" customHeight="1" x14ac:dyDescent="0.35">
      <c r="A1294" t="s">
        <v>3886</v>
      </c>
      <c r="B1294" t="s">
        <v>843</v>
      </c>
      <c r="C1294" t="s">
        <v>131</v>
      </c>
      <c r="D1294">
        <v>3</v>
      </c>
      <c r="E1294" t="s">
        <v>2592</v>
      </c>
      <c r="F1294">
        <v>23319</v>
      </c>
      <c r="G1294">
        <v>185</v>
      </c>
      <c r="H1294" t="s">
        <v>2593</v>
      </c>
      <c r="I1294">
        <v>0</v>
      </c>
      <c r="J1294" s="7">
        <v>46091.433333333334</v>
      </c>
    </row>
    <row r="1295" spans="1:10" ht="16" customHeight="1" x14ac:dyDescent="0.35">
      <c r="A1295" t="s">
        <v>3887</v>
      </c>
      <c r="B1295" t="s">
        <v>843</v>
      </c>
      <c r="C1295" t="s">
        <v>131</v>
      </c>
      <c r="D1295">
        <v>4</v>
      </c>
      <c r="E1295" t="s">
        <v>2595</v>
      </c>
      <c r="F1295">
        <v>20820</v>
      </c>
      <c r="G1295">
        <v>162</v>
      </c>
      <c r="H1295" t="s">
        <v>2596</v>
      </c>
      <c r="I1295">
        <v>0</v>
      </c>
      <c r="J1295" s="7">
        <v>46091.43472222222</v>
      </c>
    </row>
    <row r="1296" spans="1:10" ht="16" customHeight="1" x14ac:dyDescent="0.35">
      <c r="A1296" t="s">
        <v>3888</v>
      </c>
      <c r="B1296" t="s">
        <v>843</v>
      </c>
      <c r="C1296" t="s">
        <v>131</v>
      </c>
      <c r="D1296">
        <v>5</v>
      </c>
      <c r="E1296" t="s">
        <v>2598</v>
      </c>
      <c r="F1296">
        <v>18322</v>
      </c>
      <c r="G1296">
        <v>138</v>
      </c>
      <c r="H1296" t="s">
        <v>2587</v>
      </c>
      <c r="I1296">
        <v>0</v>
      </c>
      <c r="J1296" s="7">
        <v>46091.436111111114</v>
      </c>
    </row>
    <row r="1297" spans="1:10" ht="16" customHeight="1" x14ac:dyDescent="0.35">
      <c r="A1297" t="s">
        <v>3889</v>
      </c>
      <c r="B1297" t="s">
        <v>844</v>
      </c>
      <c r="C1297" t="s">
        <v>131</v>
      </c>
      <c r="D1297">
        <v>1</v>
      </c>
      <c r="E1297" t="s">
        <v>2586</v>
      </c>
      <c r="F1297">
        <v>20278</v>
      </c>
      <c r="G1297">
        <v>138</v>
      </c>
      <c r="H1297" t="s">
        <v>2587</v>
      </c>
      <c r="I1297">
        <v>0</v>
      </c>
      <c r="J1297" s="7">
        <v>46091.436111111114</v>
      </c>
    </row>
    <row r="1298" spans="1:10" ht="16" customHeight="1" x14ac:dyDescent="0.35">
      <c r="A1298" t="s">
        <v>3890</v>
      </c>
      <c r="B1298" t="s">
        <v>844</v>
      </c>
      <c r="C1298" t="s">
        <v>131</v>
      </c>
      <c r="D1298">
        <v>2</v>
      </c>
      <c r="E1298" t="s">
        <v>2589</v>
      </c>
      <c r="F1298">
        <v>17075</v>
      </c>
      <c r="G1298">
        <v>110</v>
      </c>
      <c r="H1298" t="s">
        <v>2587</v>
      </c>
      <c r="I1298">
        <v>0</v>
      </c>
      <c r="J1298" s="7">
        <v>46091.4375</v>
      </c>
    </row>
    <row r="1299" spans="1:10" ht="16" customHeight="1" x14ac:dyDescent="0.35">
      <c r="A1299" t="s">
        <v>3891</v>
      </c>
      <c r="B1299" t="s">
        <v>844</v>
      </c>
      <c r="C1299" t="s">
        <v>131</v>
      </c>
      <c r="D1299">
        <v>3</v>
      </c>
      <c r="E1299" t="s">
        <v>2592</v>
      </c>
      <c r="F1299">
        <v>34992</v>
      </c>
      <c r="G1299">
        <v>82</v>
      </c>
      <c r="H1299" t="s">
        <v>2593</v>
      </c>
      <c r="I1299">
        <v>1</v>
      </c>
      <c r="J1299" s="7">
        <v>46091.438888888886</v>
      </c>
    </row>
    <row r="1300" spans="1:10" ht="16" customHeight="1" x14ac:dyDescent="0.35">
      <c r="A1300" t="s">
        <v>3892</v>
      </c>
      <c r="B1300" t="s">
        <v>844</v>
      </c>
      <c r="C1300" t="s">
        <v>131</v>
      </c>
      <c r="D1300">
        <v>4</v>
      </c>
      <c r="E1300" t="s">
        <v>2595</v>
      </c>
      <c r="F1300">
        <v>31790</v>
      </c>
      <c r="G1300">
        <v>238</v>
      </c>
      <c r="H1300" t="s">
        <v>2596</v>
      </c>
      <c r="I1300">
        <v>0</v>
      </c>
      <c r="J1300" s="7">
        <v>46091.44027777778</v>
      </c>
    </row>
    <row r="1301" spans="1:10" ht="16" customHeight="1" x14ac:dyDescent="0.35">
      <c r="A1301" t="s">
        <v>3893</v>
      </c>
      <c r="B1301" t="s">
        <v>844</v>
      </c>
      <c r="C1301" t="s">
        <v>131</v>
      </c>
      <c r="D1301">
        <v>5</v>
      </c>
      <c r="E1301" t="s">
        <v>2598</v>
      </c>
      <c r="F1301">
        <v>28587</v>
      </c>
      <c r="G1301">
        <v>211</v>
      </c>
      <c r="H1301" t="s">
        <v>2587</v>
      </c>
      <c r="I1301">
        <v>0</v>
      </c>
      <c r="J1301" s="7">
        <v>46091.441666666666</v>
      </c>
    </row>
    <row r="1302" spans="1:10" ht="16" customHeight="1" x14ac:dyDescent="0.35">
      <c r="A1302" t="s">
        <v>3894</v>
      </c>
      <c r="B1302" t="s">
        <v>845</v>
      </c>
      <c r="C1302" t="s">
        <v>132</v>
      </c>
      <c r="D1302">
        <v>1</v>
      </c>
      <c r="E1302" t="s">
        <v>2586</v>
      </c>
      <c r="F1302">
        <v>16154</v>
      </c>
      <c r="G1302">
        <v>91</v>
      </c>
      <c r="H1302" t="s">
        <v>2587</v>
      </c>
      <c r="I1302">
        <v>0</v>
      </c>
      <c r="J1302" s="7">
        <v>46092.420138888891</v>
      </c>
    </row>
    <row r="1303" spans="1:10" ht="16" customHeight="1" x14ac:dyDescent="0.35">
      <c r="A1303" t="s">
        <v>3895</v>
      </c>
      <c r="B1303" t="s">
        <v>845</v>
      </c>
      <c r="C1303" t="s">
        <v>132</v>
      </c>
      <c r="D1303">
        <v>2</v>
      </c>
      <c r="E1303" t="s">
        <v>2589</v>
      </c>
      <c r="F1303">
        <v>14116</v>
      </c>
      <c r="G1303">
        <v>77</v>
      </c>
      <c r="H1303" t="s">
        <v>2587</v>
      </c>
      <c r="I1303">
        <v>0</v>
      </c>
      <c r="J1303" s="7">
        <v>46092.421527777777</v>
      </c>
    </row>
    <row r="1304" spans="1:10" ht="16" customHeight="1" x14ac:dyDescent="0.35">
      <c r="A1304" t="s">
        <v>3896</v>
      </c>
      <c r="B1304" t="s">
        <v>845</v>
      </c>
      <c r="C1304" t="s">
        <v>132</v>
      </c>
      <c r="D1304">
        <v>3</v>
      </c>
      <c r="E1304" t="s">
        <v>2592</v>
      </c>
      <c r="F1304">
        <v>12078</v>
      </c>
      <c r="G1304">
        <v>63</v>
      </c>
      <c r="H1304" t="s">
        <v>2593</v>
      </c>
      <c r="I1304">
        <v>0</v>
      </c>
      <c r="J1304" s="7">
        <v>46092.42291666667</v>
      </c>
    </row>
    <row r="1305" spans="1:10" ht="16" customHeight="1" x14ac:dyDescent="0.35">
      <c r="A1305" t="s">
        <v>3897</v>
      </c>
      <c r="B1305" t="s">
        <v>845</v>
      </c>
      <c r="C1305" t="s">
        <v>132</v>
      </c>
      <c r="D1305">
        <v>4</v>
      </c>
      <c r="E1305" t="s">
        <v>2595</v>
      </c>
      <c r="F1305">
        <v>23480</v>
      </c>
      <c r="G1305">
        <v>49</v>
      </c>
      <c r="H1305" t="s">
        <v>2596</v>
      </c>
      <c r="I1305">
        <v>0</v>
      </c>
      <c r="J1305" s="7">
        <v>46092.424305555556</v>
      </c>
    </row>
    <row r="1306" spans="1:10" ht="16" customHeight="1" x14ac:dyDescent="0.35">
      <c r="A1306" t="s">
        <v>3898</v>
      </c>
      <c r="B1306" t="s">
        <v>845</v>
      </c>
      <c r="C1306" t="s">
        <v>132</v>
      </c>
      <c r="D1306">
        <v>5</v>
      </c>
      <c r="E1306" t="s">
        <v>2598</v>
      </c>
      <c r="F1306">
        <v>21442</v>
      </c>
      <c r="G1306">
        <v>35</v>
      </c>
      <c r="H1306" t="s">
        <v>2587</v>
      </c>
      <c r="I1306">
        <v>0</v>
      </c>
      <c r="J1306" s="7">
        <v>46092.425694444442</v>
      </c>
    </row>
    <row r="1307" spans="1:10" ht="16" customHeight="1" x14ac:dyDescent="0.35">
      <c r="A1307" t="s">
        <v>3899</v>
      </c>
      <c r="B1307" t="s">
        <v>846</v>
      </c>
      <c r="C1307" t="s">
        <v>132</v>
      </c>
      <c r="D1307">
        <v>1</v>
      </c>
      <c r="E1307" t="s">
        <v>2586</v>
      </c>
      <c r="F1307">
        <v>26334</v>
      </c>
      <c r="G1307">
        <v>151</v>
      </c>
      <c r="H1307" t="s">
        <v>2587</v>
      </c>
      <c r="I1307">
        <v>0</v>
      </c>
      <c r="J1307" s="7">
        <v>46092.425694444442</v>
      </c>
    </row>
    <row r="1308" spans="1:10" ht="16" customHeight="1" x14ac:dyDescent="0.35">
      <c r="A1308" t="s">
        <v>3900</v>
      </c>
      <c r="B1308" t="s">
        <v>846</v>
      </c>
      <c r="C1308" t="s">
        <v>132</v>
      </c>
      <c r="D1308">
        <v>2</v>
      </c>
      <c r="E1308" t="s">
        <v>2589</v>
      </c>
      <c r="F1308">
        <v>23568</v>
      </c>
      <c r="G1308">
        <v>133</v>
      </c>
      <c r="H1308" t="s">
        <v>2587</v>
      </c>
      <c r="I1308">
        <v>0</v>
      </c>
      <c r="J1308" s="7">
        <v>46092.427083333336</v>
      </c>
    </row>
    <row r="1309" spans="1:10" ht="16" customHeight="1" x14ac:dyDescent="0.35">
      <c r="A1309" t="s">
        <v>3901</v>
      </c>
      <c r="B1309" t="s">
        <v>846</v>
      </c>
      <c r="C1309" t="s">
        <v>132</v>
      </c>
      <c r="D1309">
        <v>3</v>
      </c>
      <c r="E1309" t="s">
        <v>2592</v>
      </c>
      <c r="F1309">
        <v>20802</v>
      </c>
      <c r="G1309">
        <v>114</v>
      </c>
      <c r="H1309" t="s">
        <v>2593</v>
      </c>
      <c r="I1309">
        <v>1</v>
      </c>
      <c r="J1309" s="7">
        <v>46092.428472222222</v>
      </c>
    </row>
    <row r="1310" spans="1:10" ht="16" customHeight="1" x14ac:dyDescent="0.35">
      <c r="A1310" t="s">
        <v>3902</v>
      </c>
      <c r="B1310" t="s">
        <v>846</v>
      </c>
      <c r="C1310" t="s">
        <v>132</v>
      </c>
      <c r="D1310">
        <v>4</v>
      </c>
      <c r="E1310" t="s">
        <v>2595</v>
      </c>
      <c r="F1310">
        <v>18037</v>
      </c>
      <c r="G1310">
        <v>96</v>
      </c>
      <c r="H1310" t="s">
        <v>2596</v>
      </c>
      <c r="I1310">
        <v>0</v>
      </c>
      <c r="J1310" s="7">
        <v>46092.429861111108</v>
      </c>
    </row>
    <row r="1311" spans="1:10" ht="16" customHeight="1" x14ac:dyDescent="0.35">
      <c r="A1311" t="s">
        <v>3903</v>
      </c>
      <c r="B1311" t="s">
        <v>846</v>
      </c>
      <c r="C1311" t="s">
        <v>132</v>
      </c>
      <c r="D1311">
        <v>5</v>
      </c>
      <c r="E1311" t="s">
        <v>2598</v>
      </c>
      <c r="F1311">
        <v>15271</v>
      </c>
      <c r="G1311">
        <v>77</v>
      </c>
      <c r="H1311" t="s">
        <v>2587</v>
      </c>
      <c r="I1311">
        <v>0</v>
      </c>
      <c r="J1311" s="7">
        <v>46092.431250000001</v>
      </c>
    </row>
    <row r="1312" spans="1:10" ht="16" customHeight="1" x14ac:dyDescent="0.35">
      <c r="A1312" t="s">
        <v>3904</v>
      </c>
      <c r="B1312" t="s">
        <v>847</v>
      </c>
      <c r="C1312" t="s">
        <v>132</v>
      </c>
      <c r="D1312">
        <v>1</v>
      </c>
      <c r="E1312" t="s">
        <v>2586</v>
      </c>
      <c r="F1312">
        <v>38836</v>
      </c>
      <c r="G1312">
        <v>73</v>
      </c>
      <c r="H1312" t="s">
        <v>2587</v>
      </c>
      <c r="I1312">
        <v>0</v>
      </c>
      <c r="J1312" s="7">
        <v>46092.431250000001</v>
      </c>
    </row>
    <row r="1313" spans="1:10" ht="16" customHeight="1" x14ac:dyDescent="0.35">
      <c r="A1313" t="s">
        <v>3905</v>
      </c>
      <c r="B1313" t="s">
        <v>847</v>
      </c>
      <c r="C1313" t="s">
        <v>132</v>
      </c>
      <c r="D1313">
        <v>2</v>
      </c>
      <c r="E1313" t="s">
        <v>2589</v>
      </c>
      <c r="F1313">
        <v>35342</v>
      </c>
      <c r="G1313">
        <v>203</v>
      </c>
      <c r="H1313" t="s">
        <v>2587</v>
      </c>
      <c r="I1313">
        <v>0</v>
      </c>
      <c r="J1313" s="7">
        <v>46092.432638888888</v>
      </c>
    </row>
    <row r="1314" spans="1:10" ht="16" customHeight="1" x14ac:dyDescent="0.35">
      <c r="A1314" t="s">
        <v>3906</v>
      </c>
      <c r="B1314" t="s">
        <v>847</v>
      </c>
      <c r="C1314" t="s">
        <v>132</v>
      </c>
      <c r="D1314">
        <v>3</v>
      </c>
      <c r="E1314" t="s">
        <v>2592</v>
      </c>
      <c r="F1314">
        <v>31848</v>
      </c>
      <c r="G1314">
        <v>180</v>
      </c>
      <c r="H1314" t="s">
        <v>2593</v>
      </c>
      <c r="I1314">
        <v>0</v>
      </c>
      <c r="J1314" s="7">
        <v>46092.434027777781</v>
      </c>
    </row>
    <row r="1315" spans="1:10" ht="16" customHeight="1" x14ac:dyDescent="0.35">
      <c r="A1315" t="s">
        <v>3907</v>
      </c>
      <c r="B1315" t="s">
        <v>847</v>
      </c>
      <c r="C1315" t="s">
        <v>132</v>
      </c>
      <c r="D1315">
        <v>4</v>
      </c>
      <c r="E1315" t="s">
        <v>2595</v>
      </c>
      <c r="F1315">
        <v>28355</v>
      </c>
      <c r="G1315">
        <v>157</v>
      </c>
      <c r="H1315" t="s">
        <v>2596</v>
      </c>
      <c r="I1315">
        <v>0</v>
      </c>
      <c r="J1315" s="7">
        <v>46092.435416666667</v>
      </c>
    </row>
    <row r="1316" spans="1:10" ht="16" customHeight="1" x14ac:dyDescent="0.35">
      <c r="A1316" t="s">
        <v>3908</v>
      </c>
      <c r="B1316" t="s">
        <v>847</v>
      </c>
      <c r="C1316" t="s">
        <v>132</v>
      </c>
      <c r="D1316">
        <v>5</v>
      </c>
      <c r="E1316" t="s">
        <v>2598</v>
      </c>
      <c r="F1316">
        <v>24861</v>
      </c>
      <c r="G1316">
        <v>133</v>
      </c>
      <c r="H1316" t="s">
        <v>2587</v>
      </c>
      <c r="I1316">
        <v>0</v>
      </c>
      <c r="J1316" s="7">
        <v>46092.436805555553</v>
      </c>
    </row>
    <row r="1317" spans="1:10" ht="16" customHeight="1" x14ac:dyDescent="0.35">
      <c r="A1317" t="s">
        <v>3909</v>
      </c>
      <c r="B1317" t="s">
        <v>848</v>
      </c>
      <c r="C1317" t="s">
        <v>132</v>
      </c>
      <c r="D1317">
        <v>1</v>
      </c>
      <c r="E1317" t="s">
        <v>2586</v>
      </c>
      <c r="F1317">
        <v>23000</v>
      </c>
      <c r="G1317">
        <v>132</v>
      </c>
      <c r="H1317" t="s">
        <v>2587</v>
      </c>
      <c r="I1317">
        <v>0</v>
      </c>
      <c r="J1317" s="7">
        <v>46092.436805555553</v>
      </c>
    </row>
    <row r="1318" spans="1:10" ht="16" customHeight="1" x14ac:dyDescent="0.35">
      <c r="A1318" t="s">
        <v>3910</v>
      </c>
      <c r="B1318" t="s">
        <v>848</v>
      </c>
      <c r="C1318" t="s">
        <v>132</v>
      </c>
      <c r="D1318">
        <v>2</v>
      </c>
      <c r="E1318" t="s">
        <v>2589</v>
      </c>
      <c r="F1318">
        <v>19239</v>
      </c>
      <c r="G1318">
        <v>104</v>
      </c>
      <c r="H1318" t="s">
        <v>2587</v>
      </c>
      <c r="I1318">
        <v>0</v>
      </c>
      <c r="J1318" s="7">
        <v>46092.438194444447</v>
      </c>
    </row>
    <row r="1319" spans="1:10" ht="16" customHeight="1" x14ac:dyDescent="0.35">
      <c r="A1319" t="s">
        <v>3911</v>
      </c>
      <c r="B1319" t="s">
        <v>848</v>
      </c>
      <c r="C1319" t="s">
        <v>132</v>
      </c>
      <c r="D1319">
        <v>3</v>
      </c>
      <c r="E1319" t="s">
        <v>2592</v>
      </c>
      <c r="F1319">
        <v>40278</v>
      </c>
      <c r="G1319">
        <v>76</v>
      </c>
      <c r="H1319" t="s">
        <v>2593</v>
      </c>
      <c r="I1319">
        <v>1</v>
      </c>
      <c r="J1319" s="7">
        <v>46092.439583333333</v>
      </c>
    </row>
    <row r="1320" spans="1:10" ht="16" customHeight="1" x14ac:dyDescent="0.35">
      <c r="A1320" t="s">
        <v>3912</v>
      </c>
      <c r="B1320" t="s">
        <v>848</v>
      </c>
      <c r="C1320" t="s">
        <v>132</v>
      </c>
      <c r="D1320">
        <v>4</v>
      </c>
      <c r="E1320" t="s">
        <v>2595</v>
      </c>
      <c r="F1320">
        <v>36518</v>
      </c>
      <c r="G1320">
        <v>232</v>
      </c>
      <c r="H1320" t="s">
        <v>2596</v>
      </c>
      <c r="I1320">
        <v>0</v>
      </c>
      <c r="J1320" s="7">
        <v>46092.440972222219</v>
      </c>
    </row>
    <row r="1321" spans="1:10" ht="16" customHeight="1" x14ac:dyDescent="0.35">
      <c r="A1321" t="s">
        <v>3913</v>
      </c>
      <c r="B1321" t="s">
        <v>848</v>
      </c>
      <c r="C1321" t="s">
        <v>132</v>
      </c>
      <c r="D1321">
        <v>5</v>
      </c>
      <c r="E1321" t="s">
        <v>2598</v>
      </c>
      <c r="F1321">
        <v>32757</v>
      </c>
      <c r="G1321">
        <v>204</v>
      </c>
      <c r="H1321" t="s">
        <v>2587</v>
      </c>
      <c r="I1321">
        <v>0</v>
      </c>
      <c r="J1321" s="7">
        <v>46092.442361111112</v>
      </c>
    </row>
    <row r="1322" spans="1:10" ht="16" customHeight="1" x14ac:dyDescent="0.35">
      <c r="A1322" t="s">
        <v>3914</v>
      </c>
      <c r="B1322" t="s">
        <v>849</v>
      </c>
      <c r="C1322" t="s">
        <v>133</v>
      </c>
      <c r="D1322">
        <v>1</v>
      </c>
      <c r="E1322" t="s">
        <v>2586</v>
      </c>
      <c r="F1322">
        <v>32738</v>
      </c>
      <c r="G1322">
        <v>88</v>
      </c>
      <c r="H1322" t="s">
        <v>2587</v>
      </c>
      <c r="I1322">
        <v>0</v>
      </c>
      <c r="J1322" s="7">
        <v>46093.42083333333</v>
      </c>
    </row>
    <row r="1323" spans="1:10" ht="16" customHeight="1" x14ac:dyDescent="0.35">
      <c r="A1323" t="s">
        <v>3915</v>
      </c>
      <c r="B1323" t="s">
        <v>849</v>
      </c>
      <c r="C1323" t="s">
        <v>133</v>
      </c>
      <c r="D1323">
        <v>2</v>
      </c>
      <c r="E1323" t="s">
        <v>2589</v>
      </c>
      <c r="F1323">
        <v>28493</v>
      </c>
      <c r="G1323">
        <v>74</v>
      </c>
      <c r="H1323" t="s">
        <v>2587</v>
      </c>
      <c r="I1323">
        <v>0</v>
      </c>
      <c r="J1323" s="7">
        <v>46093.422222222223</v>
      </c>
    </row>
    <row r="1324" spans="1:10" ht="16" customHeight="1" x14ac:dyDescent="0.35">
      <c r="A1324" t="s">
        <v>3916</v>
      </c>
      <c r="B1324" t="s">
        <v>849</v>
      </c>
      <c r="C1324" t="s">
        <v>133</v>
      </c>
      <c r="D1324">
        <v>3</v>
      </c>
      <c r="E1324" t="s">
        <v>2592</v>
      </c>
      <c r="F1324">
        <v>24247</v>
      </c>
      <c r="G1324">
        <v>60</v>
      </c>
      <c r="H1324" t="s">
        <v>2593</v>
      </c>
      <c r="I1324">
        <v>1</v>
      </c>
      <c r="J1324" s="7">
        <v>46093.423611111109</v>
      </c>
    </row>
    <row r="1325" spans="1:10" ht="16" customHeight="1" x14ac:dyDescent="0.35">
      <c r="A1325" t="s">
        <v>3917</v>
      </c>
      <c r="B1325" t="s">
        <v>849</v>
      </c>
      <c r="C1325" t="s">
        <v>133</v>
      </c>
      <c r="D1325">
        <v>4</v>
      </c>
      <c r="E1325" t="s">
        <v>2595</v>
      </c>
      <c r="F1325">
        <v>48001</v>
      </c>
      <c r="G1325">
        <v>46</v>
      </c>
      <c r="H1325" t="s">
        <v>2596</v>
      </c>
      <c r="I1325">
        <v>0</v>
      </c>
      <c r="J1325" s="7">
        <v>46093.425000000003</v>
      </c>
    </row>
    <row r="1326" spans="1:10" ht="16" customHeight="1" x14ac:dyDescent="0.35">
      <c r="A1326" t="s">
        <v>3918</v>
      </c>
      <c r="B1326" t="s">
        <v>849</v>
      </c>
      <c r="C1326" t="s">
        <v>133</v>
      </c>
      <c r="D1326">
        <v>5</v>
      </c>
      <c r="E1326" t="s">
        <v>2598</v>
      </c>
      <c r="F1326">
        <v>43755</v>
      </c>
      <c r="G1326">
        <v>32</v>
      </c>
      <c r="H1326" t="s">
        <v>2587</v>
      </c>
      <c r="I1326">
        <v>0</v>
      </c>
      <c r="J1326" s="7">
        <v>46093.426388888889</v>
      </c>
    </row>
    <row r="1327" spans="1:10" ht="16" customHeight="1" x14ac:dyDescent="0.35">
      <c r="A1327" t="s">
        <v>3919</v>
      </c>
      <c r="B1327" t="s">
        <v>850</v>
      </c>
      <c r="C1327" t="s">
        <v>133</v>
      </c>
      <c r="D1327">
        <v>1</v>
      </c>
      <c r="E1327" t="s">
        <v>2586</v>
      </c>
      <c r="F1327">
        <v>19868</v>
      </c>
      <c r="G1327">
        <v>147</v>
      </c>
      <c r="H1327" t="s">
        <v>2587</v>
      </c>
      <c r="I1327">
        <v>0</v>
      </c>
      <c r="J1327" s="7">
        <v>46093.426388888889</v>
      </c>
    </row>
    <row r="1328" spans="1:10" ht="16" customHeight="1" x14ac:dyDescent="0.35">
      <c r="A1328" t="s">
        <v>3920</v>
      </c>
      <c r="B1328" t="s">
        <v>850</v>
      </c>
      <c r="C1328" t="s">
        <v>133</v>
      </c>
      <c r="D1328">
        <v>2</v>
      </c>
      <c r="E1328" t="s">
        <v>2589</v>
      </c>
      <c r="F1328">
        <v>17733</v>
      </c>
      <c r="G1328">
        <v>129</v>
      </c>
      <c r="H1328" t="s">
        <v>2587</v>
      </c>
      <c r="I1328">
        <v>0</v>
      </c>
      <c r="J1328" s="7">
        <v>46093.427777777775</v>
      </c>
    </row>
    <row r="1329" spans="1:10" ht="16" customHeight="1" x14ac:dyDescent="0.35">
      <c r="A1329" t="s">
        <v>3921</v>
      </c>
      <c r="B1329" t="s">
        <v>850</v>
      </c>
      <c r="C1329" t="s">
        <v>133</v>
      </c>
      <c r="D1329">
        <v>3</v>
      </c>
      <c r="E1329" t="s">
        <v>2592</v>
      </c>
      <c r="F1329">
        <v>15598</v>
      </c>
      <c r="G1329">
        <v>110</v>
      </c>
      <c r="H1329" t="s">
        <v>2593</v>
      </c>
      <c r="I1329">
        <v>1</v>
      </c>
      <c r="J1329" s="7">
        <v>46093.429166666669</v>
      </c>
    </row>
    <row r="1330" spans="1:10" ht="16" customHeight="1" x14ac:dyDescent="0.35">
      <c r="A1330" t="s">
        <v>3922</v>
      </c>
      <c r="B1330" t="s">
        <v>850</v>
      </c>
      <c r="C1330" t="s">
        <v>133</v>
      </c>
      <c r="D1330">
        <v>4</v>
      </c>
      <c r="E1330" t="s">
        <v>2595</v>
      </c>
      <c r="F1330">
        <v>13463</v>
      </c>
      <c r="G1330">
        <v>92</v>
      </c>
      <c r="H1330" t="s">
        <v>2596</v>
      </c>
      <c r="I1330">
        <v>0</v>
      </c>
      <c r="J1330" s="7">
        <v>46093.430555555555</v>
      </c>
    </row>
    <row r="1331" spans="1:10" ht="16" customHeight="1" x14ac:dyDescent="0.35">
      <c r="A1331" t="s">
        <v>3923</v>
      </c>
      <c r="B1331" t="s">
        <v>850</v>
      </c>
      <c r="C1331" t="s">
        <v>133</v>
      </c>
      <c r="D1331">
        <v>5</v>
      </c>
      <c r="E1331" t="s">
        <v>2598</v>
      </c>
      <c r="F1331">
        <v>11327</v>
      </c>
      <c r="G1331">
        <v>73</v>
      </c>
      <c r="H1331" t="s">
        <v>2587</v>
      </c>
      <c r="I1331">
        <v>0</v>
      </c>
      <c r="J1331" s="7">
        <v>46093.431944444441</v>
      </c>
    </row>
    <row r="1332" spans="1:10" ht="16" customHeight="1" x14ac:dyDescent="0.35">
      <c r="A1332" t="s">
        <v>3924</v>
      </c>
      <c r="B1332" t="s">
        <v>851</v>
      </c>
      <c r="C1332" t="s">
        <v>133</v>
      </c>
      <c r="D1332">
        <v>1</v>
      </c>
      <c r="E1332" t="s">
        <v>2586</v>
      </c>
      <c r="F1332">
        <v>31206</v>
      </c>
      <c r="G1332">
        <v>68</v>
      </c>
      <c r="H1332" t="s">
        <v>2587</v>
      </c>
      <c r="I1332">
        <v>0</v>
      </c>
      <c r="J1332" s="7">
        <v>46093.431944444441</v>
      </c>
    </row>
    <row r="1333" spans="1:10" ht="16" customHeight="1" x14ac:dyDescent="0.35">
      <c r="A1333" t="s">
        <v>3925</v>
      </c>
      <c r="B1333" t="s">
        <v>851</v>
      </c>
      <c r="C1333" t="s">
        <v>133</v>
      </c>
      <c r="D1333">
        <v>2</v>
      </c>
      <c r="E1333" t="s">
        <v>2589</v>
      </c>
      <c r="F1333">
        <v>28343</v>
      </c>
      <c r="G1333">
        <v>198</v>
      </c>
      <c r="H1333" t="s">
        <v>2587</v>
      </c>
      <c r="I1333">
        <v>0</v>
      </c>
      <c r="J1333" s="7">
        <v>46093.433333333334</v>
      </c>
    </row>
    <row r="1334" spans="1:10" ht="16" customHeight="1" x14ac:dyDescent="0.35">
      <c r="A1334" t="s">
        <v>3926</v>
      </c>
      <c r="B1334" t="s">
        <v>851</v>
      </c>
      <c r="C1334" t="s">
        <v>133</v>
      </c>
      <c r="D1334">
        <v>3</v>
      </c>
      <c r="E1334" t="s">
        <v>2592</v>
      </c>
      <c r="F1334">
        <v>25481</v>
      </c>
      <c r="G1334">
        <v>175</v>
      </c>
      <c r="H1334" t="s">
        <v>2593</v>
      </c>
      <c r="I1334">
        <v>1</v>
      </c>
      <c r="J1334" s="7">
        <v>46093.43472222222</v>
      </c>
    </row>
    <row r="1335" spans="1:10" ht="16" customHeight="1" x14ac:dyDescent="0.35">
      <c r="A1335" t="s">
        <v>3927</v>
      </c>
      <c r="B1335" t="s">
        <v>851</v>
      </c>
      <c r="C1335" t="s">
        <v>133</v>
      </c>
      <c r="D1335">
        <v>4</v>
      </c>
      <c r="E1335" t="s">
        <v>2595</v>
      </c>
      <c r="F1335">
        <v>22618</v>
      </c>
      <c r="G1335">
        <v>152</v>
      </c>
      <c r="H1335" t="s">
        <v>2596</v>
      </c>
      <c r="I1335">
        <v>0</v>
      </c>
      <c r="J1335" s="7">
        <v>46093.436111111114</v>
      </c>
    </row>
    <row r="1336" spans="1:10" ht="16" customHeight="1" x14ac:dyDescent="0.35">
      <c r="A1336" t="s">
        <v>3928</v>
      </c>
      <c r="B1336" t="s">
        <v>851</v>
      </c>
      <c r="C1336" t="s">
        <v>133</v>
      </c>
      <c r="D1336">
        <v>5</v>
      </c>
      <c r="E1336" t="s">
        <v>2598</v>
      </c>
      <c r="F1336">
        <v>19755</v>
      </c>
      <c r="G1336">
        <v>128</v>
      </c>
      <c r="H1336" t="s">
        <v>2587</v>
      </c>
      <c r="I1336">
        <v>0</v>
      </c>
      <c r="J1336" s="7">
        <v>46093.4375</v>
      </c>
    </row>
    <row r="1337" spans="1:10" ht="16" customHeight="1" x14ac:dyDescent="0.35">
      <c r="A1337" t="s">
        <v>3929</v>
      </c>
      <c r="B1337" t="s">
        <v>852</v>
      </c>
      <c r="C1337" t="s">
        <v>133</v>
      </c>
      <c r="D1337">
        <v>1</v>
      </c>
      <c r="E1337" t="s">
        <v>2586</v>
      </c>
      <c r="F1337">
        <v>21186</v>
      </c>
      <c r="G1337">
        <v>126</v>
      </c>
      <c r="H1337" t="s">
        <v>2587</v>
      </c>
      <c r="I1337">
        <v>0</v>
      </c>
      <c r="J1337" s="7">
        <v>46093.4375</v>
      </c>
    </row>
    <row r="1338" spans="1:10" ht="16" customHeight="1" x14ac:dyDescent="0.35">
      <c r="A1338" t="s">
        <v>3930</v>
      </c>
      <c r="B1338" t="s">
        <v>852</v>
      </c>
      <c r="C1338" t="s">
        <v>133</v>
      </c>
      <c r="D1338">
        <v>2</v>
      </c>
      <c r="E1338" t="s">
        <v>2589</v>
      </c>
      <c r="F1338">
        <v>41276</v>
      </c>
      <c r="G1338">
        <v>98</v>
      </c>
      <c r="H1338" t="s">
        <v>2587</v>
      </c>
      <c r="I1338">
        <v>0</v>
      </c>
      <c r="J1338" s="7">
        <v>46093.438888888886</v>
      </c>
    </row>
    <row r="1339" spans="1:10" ht="16" customHeight="1" x14ac:dyDescent="0.35">
      <c r="A1339" t="s">
        <v>3931</v>
      </c>
      <c r="B1339" t="s">
        <v>852</v>
      </c>
      <c r="C1339" t="s">
        <v>133</v>
      </c>
      <c r="D1339">
        <v>3</v>
      </c>
      <c r="E1339" t="s">
        <v>2592</v>
      </c>
      <c r="F1339">
        <v>37685</v>
      </c>
      <c r="G1339">
        <v>70</v>
      </c>
      <c r="H1339" t="s">
        <v>2593</v>
      </c>
      <c r="I1339">
        <v>1</v>
      </c>
      <c r="J1339" s="7">
        <v>46093.44027777778</v>
      </c>
    </row>
    <row r="1340" spans="1:10" ht="16" customHeight="1" x14ac:dyDescent="0.35">
      <c r="A1340" t="s">
        <v>3932</v>
      </c>
      <c r="B1340" t="s">
        <v>852</v>
      </c>
      <c r="C1340" t="s">
        <v>133</v>
      </c>
      <c r="D1340">
        <v>4</v>
      </c>
      <c r="E1340" t="s">
        <v>2595</v>
      </c>
      <c r="F1340">
        <v>34094</v>
      </c>
      <c r="G1340">
        <v>226</v>
      </c>
      <c r="H1340" t="s">
        <v>2596</v>
      </c>
      <c r="I1340">
        <v>0</v>
      </c>
      <c r="J1340" s="7">
        <v>46093.441666666666</v>
      </c>
    </row>
    <row r="1341" spans="1:10" ht="16" customHeight="1" x14ac:dyDescent="0.35">
      <c r="A1341" t="s">
        <v>3933</v>
      </c>
      <c r="B1341" t="s">
        <v>852</v>
      </c>
      <c r="C1341" t="s">
        <v>133</v>
      </c>
      <c r="D1341">
        <v>5</v>
      </c>
      <c r="E1341" t="s">
        <v>2598</v>
      </c>
      <c r="F1341">
        <v>30504</v>
      </c>
      <c r="G1341">
        <v>198</v>
      </c>
      <c r="H1341" t="s">
        <v>2587</v>
      </c>
      <c r="I1341">
        <v>0</v>
      </c>
      <c r="J1341" s="7">
        <v>46093.443055555559</v>
      </c>
    </row>
    <row r="1342" spans="1:10" ht="16" customHeight="1" x14ac:dyDescent="0.35">
      <c r="A1342" t="s">
        <v>3934</v>
      </c>
      <c r="B1342" t="s">
        <v>853</v>
      </c>
      <c r="C1342" t="s">
        <v>134</v>
      </c>
      <c r="D1342">
        <v>1</v>
      </c>
      <c r="E1342" t="s">
        <v>2586</v>
      </c>
      <c r="F1342">
        <v>15820</v>
      </c>
      <c r="G1342">
        <v>85</v>
      </c>
      <c r="H1342" t="s">
        <v>2587</v>
      </c>
      <c r="I1342">
        <v>0</v>
      </c>
      <c r="J1342" s="7">
        <v>46094.421527777777</v>
      </c>
    </row>
    <row r="1343" spans="1:10" ht="16" customHeight="1" x14ac:dyDescent="0.35">
      <c r="A1343" t="s">
        <v>3935</v>
      </c>
      <c r="B1343" t="s">
        <v>853</v>
      </c>
      <c r="C1343" t="s">
        <v>134</v>
      </c>
      <c r="D1343">
        <v>2</v>
      </c>
      <c r="E1343" t="s">
        <v>2589</v>
      </c>
      <c r="F1343">
        <v>13710</v>
      </c>
      <c r="G1343">
        <v>71</v>
      </c>
      <c r="H1343" t="s">
        <v>2587</v>
      </c>
      <c r="I1343">
        <v>0</v>
      </c>
      <c r="J1343" s="7">
        <v>46094.42291666667</v>
      </c>
    </row>
    <row r="1344" spans="1:10" ht="16" customHeight="1" x14ac:dyDescent="0.35">
      <c r="A1344" t="s">
        <v>3936</v>
      </c>
      <c r="B1344" t="s">
        <v>853</v>
      </c>
      <c r="C1344" t="s">
        <v>134</v>
      </c>
      <c r="D1344">
        <v>3</v>
      </c>
      <c r="E1344" t="s">
        <v>2592</v>
      </c>
      <c r="F1344">
        <v>11599</v>
      </c>
      <c r="G1344">
        <v>57</v>
      </c>
      <c r="H1344" t="s">
        <v>2593</v>
      </c>
      <c r="I1344">
        <v>0</v>
      </c>
      <c r="J1344" s="7">
        <v>46094.424305555556</v>
      </c>
    </row>
    <row r="1345" spans="1:10" ht="16" customHeight="1" x14ac:dyDescent="0.35">
      <c r="A1345" t="s">
        <v>3937</v>
      </c>
      <c r="B1345" t="s">
        <v>853</v>
      </c>
      <c r="C1345" t="s">
        <v>134</v>
      </c>
      <c r="D1345">
        <v>4</v>
      </c>
      <c r="E1345" t="s">
        <v>2595</v>
      </c>
      <c r="F1345">
        <v>23408</v>
      </c>
      <c r="G1345">
        <v>43</v>
      </c>
      <c r="H1345" t="s">
        <v>2596</v>
      </c>
      <c r="I1345">
        <v>0</v>
      </c>
      <c r="J1345" s="7">
        <v>46094.425694444442</v>
      </c>
    </row>
    <row r="1346" spans="1:10" ht="16" customHeight="1" x14ac:dyDescent="0.35">
      <c r="A1346" t="s">
        <v>3938</v>
      </c>
      <c r="B1346" t="s">
        <v>853</v>
      </c>
      <c r="C1346" t="s">
        <v>134</v>
      </c>
      <c r="D1346">
        <v>5</v>
      </c>
      <c r="E1346" t="s">
        <v>2598</v>
      </c>
      <c r="F1346">
        <v>21297</v>
      </c>
      <c r="G1346">
        <v>122</v>
      </c>
      <c r="H1346" t="s">
        <v>2587</v>
      </c>
      <c r="I1346">
        <v>0</v>
      </c>
      <c r="J1346" s="7">
        <v>46094.427083333336</v>
      </c>
    </row>
    <row r="1347" spans="1:10" ht="16" customHeight="1" x14ac:dyDescent="0.35">
      <c r="A1347" t="s">
        <v>3939</v>
      </c>
      <c r="B1347" t="s">
        <v>854</v>
      </c>
      <c r="C1347" t="s">
        <v>134</v>
      </c>
      <c r="D1347">
        <v>1</v>
      </c>
      <c r="E1347" t="s">
        <v>2586</v>
      </c>
      <c r="F1347">
        <v>30654</v>
      </c>
      <c r="G1347">
        <v>143</v>
      </c>
      <c r="H1347" t="s">
        <v>2587</v>
      </c>
      <c r="I1347">
        <v>0</v>
      </c>
      <c r="J1347" s="7">
        <v>46094.427083333336</v>
      </c>
    </row>
    <row r="1348" spans="1:10" ht="16" customHeight="1" x14ac:dyDescent="0.35">
      <c r="A1348" t="s">
        <v>3940</v>
      </c>
      <c r="B1348" t="s">
        <v>854</v>
      </c>
      <c r="C1348" t="s">
        <v>134</v>
      </c>
      <c r="D1348">
        <v>2</v>
      </c>
      <c r="E1348" t="s">
        <v>2589</v>
      </c>
      <c r="F1348">
        <v>27282</v>
      </c>
      <c r="G1348">
        <v>125</v>
      </c>
      <c r="H1348" t="s">
        <v>2587</v>
      </c>
      <c r="I1348">
        <v>0</v>
      </c>
      <c r="J1348" s="7">
        <v>46094.428472222222</v>
      </c>
    </row>
    <row r="1349" spans="1:10" ht="16" customHeight="1" x14ac:dyDescent="0.35">
      <c r="A1349" t="s">
        <v>3941</v>
      </c>
      <c r="B1349" t="s">
        <v>854</v>
      </c>
      <c r="C1349" t="s">
        <v>134</v>
      </c>
      <c r="D1349">
        <v>3</v>
      </c>
      <c r="E1349" t="s">
        <v>2592</v>
      </c>
      <c r="F1349">
        <v>23910</v>
      </c>
      <c r="G1349">
        <v>106</v>
      </c>
      <c r="H1349" t="s">
        <v>2593</v>
      </c>
      <c r="I1349">
        <v>1</v>
      </c>
      <c r="J1349" s="7">
        <v>46094.429861111108</v>
      </c>
    </row>
    <row r="1350" spans="1:10" ht="16" customHeight="1" x14ac:dyDescent="0.35">
      <c r="A1350" t="s">
        <v>3942</v>
      </c>
      <c r="B1350" t="s">
        <v>854</v>
      </c>
      <c r="C1350" t="s">
        <v>134</v>
      </c>
      <c r="D1350">
        <v>4</v>
      </c>
      <c r="E1350" t="s">
        <v>2595</v>
      </c>
      <c r="F1350">
        <v>20537</v>
      </c>
      <c r="G1350">
        <v>87</v>
      </c>
      <c r="H1350" t="s">
        <v>2596</v>
      </c>
      <c r="I1350">
        <v>0</v>
      </c>
      <c r="J1350" s="7">
        <v>46094.431250000001</v>
      </c>
    </row>
    <row r="1351" spans="1:10" ht="16" customHeight="1" x14ac:dyDescent="0.35">
      <c r="A1351" t="s">
        <v>3943</v>
      </c>
      <c r="B1351" t="s">
        <v>854</v>
      </c>
      <c r="C1351" t="s">
        <v>134</v>
      </c>
      <c r="D1351">
        <v>5</v>
      </c>
      <c r="E1351" t="s">
        <v>2598</v>
      </c>
      <c r="F1351">
        <v>17165</v>
      </c>
      <c r="G1351">
        <v>69</v>
      </c>
      <c r="H1351" t="s">
        <v>2587</v>
      </c>
      <c r="I1351">
        <v>0</v>
      </c>
      <c r="J1351" s="7">
        <v>46094.432638888888</v>
      </c>
    </row>
    <row r="1352" spans="1:10" ht="16" customHeight="1" x14ac:dyDescent="0.35">
      <c r="A1352" t="s">
        <v>3944</v>
      </c>
      <c r="B1352" t="s">
        <v>855</v>
      </c>
      <c r="C1352" t="s">
        <v>134</v>
      </c>
      <c r="D1352">
        <v>1</v>
      </c>
      <c r="E1352" t="s">
        <v>2586</v>
      </c>
      <c r="F1352">
        <v>32922</v>
      </c>
      <c r="G1352">
        <v>63</v>
      </c>
      <c r="H1352" t="s">
        <v>2587</v>
      </c>
      <c r="I1352">
        <v>0</v>
      </c>
      <c r="J1352" s="7">
        <v>46094.432638888888</v>
      </c>
    </row>
    <row r="1353" spans="1:10" ht="16" customHeight="1" x14ac:dyDescent="0.35">
      <c r="A1353" t="s">
        <v>3945</v>
      </c>
      <c r="B1353" t="s">
        <v>855</v>
      </c>
      <c r="C1353" t="s">
        <v>134</v>
      </c>
      <c r="D1353">
        <v>2</v>
      </c>
      <c r="E1353" t="s">
        <v>2589</v>
      </c>
      <c r="F1353">
        <v>29841</v>
      </c>
      <c r="G1353">
        <v>193</v>
      </c>
      <c r="H1353" t="s">
        <v>2587</v>
      </c>
      <c r="I1353">
        <v>0</v>
      </c>
      <c r="J1353" s="7">
        <v>46094.434027777781</v>
      </c>
    </row>
    <row r="1354" spans="1:10" ht="16" customHeight="1" x14ac:dyDescent="0.35">
      <c r="A1354" t="s">
        <v>3946</v>
      </c>
      <c r="B1354" t="s">
        <v>855</v>
      </c>
      <c r="C1354" t="s">
        <v>134</v>
      </c>
      <c r="D1354">
        <v>3</v>
      </c>
      <c r="E1354" t="s">
        <v>2592</v>
      </c>
      <c r="F1354">
        <v>26759</v>
      </c>
      <c r="G1354">
        <v>170</v>
      </c>
      <c r="H1354" t="s">
        <v>2593</v>
      </c>
      <c r="I1354">
        <v>0</v>
      </c>
      <c r="J1354" s="7">
        <v>46094.435416666667</v>
      </c>
    </row>
    <row r="1355" spans="1:10" ht="16" customHeight="1" x14ac:dyDescent="0.35">
      <c r="A1355" t="s">
        <v>3947</v>
      </c>
      <c r="B1355" t="s">
        <v>855</v>
      </c>
      <c r="C1355" t="s">
        <v>134</v>
      </c>
      <c r="D1355">
        <v>4</v>
      </c>
      <c r="E1355" t="s">
        <v>2595</v>
      </c>
      <c r="F1355">
        <v>23678</v>
      </c>
      <c r="G1355">
        <v>146</v>
      </c>
      <c r="H1355" t="s">
        <v>2596</v>
      </c>
      <c r="I1355">
        <v>0</v>
      </c>
      <c r="J1355" s="7">
        <v>46094.436805555553</v>
      </c>
    </row>
    <row r="1356" spans="1:10" ht="16" customHeight="1" x14ac:dyDescent="0.35">
      <c r="A1356" t="s">
        <v>3948</v>
      </c>
      <c r="B1356" t="s">
        <v>855</v>
      </c>
      <c r="C1356" t="s">
        <v>134</v>
      </c>
      <c r="D1356">
        <v>5</v>
      </c>
      <c r="E1356" t="s">
        <v>2598</v>
      </c>
      <c r="F1356">
        <v>20597</v>
      </c>
      <c r="G1356">
        <v>123</v>
      </c>
      <c r="H1356" t="s">
        <v>2587</v>
      </c>
      <c r="I1356">
        <v>0</v>
      </c>
      <c r="J1356" s="7">
        <v>46094.438194444447</v>
      </c>
    </row>
    <row r="1357" spans="1:10" ht="16" customHeight="1" x14ac:dyDescent="0.35">
      <c r="A1357" t="s">
        <v>3949</v>
      </c>
      <c r="B1357" t="s">
        <v>856</v>
      </c>
      <c r="C1357" t="s">
        <v>134</v>
      </c>
      <c r="D1357">
        <v>1</v>
      </c>
      <c r="E1357" t="s">
        <v>2586</v>
      </c>
      <c r="F1357">
        <v>21653</v>
      </c>
      <c r="G1357">
        <v>120</v>
      </c>
      <c r="H1357" t="s">
        <v>2587</v>
      </c>
      <c r="I1357">
        <v>0</v>
      </c>
      <c r="J1357" s="7">
        <v>46094.438194444447</v>
      </c>
    </row>
    <row r="1358" spans="1:10" ht="16" customHeight="1" x14ac:dyDescent="0.35">
      <c r="A1358" t="s">
        <v>3950</v>
      </c>
      <c r="B1358" t="s">
        <v>856</v>
      </c>
      <c r="C1358" t="s">
        <v>134</v>
      </c>
      <c r="D1358">
        <v>2</v>
      </c>
      <c r="E1358" t="s">
        <v>2589</v>
      </c>
      <c r="F1358">
        <v>42964</v>
      </c>
      <c r="G1358">
        <v>92</v>
      </c>
      <c r="H1358" t="s">
        <v>2587</v>
      </c>
      <c r="I1358">
        <v>0</v>
      </c>
      <c r="J1358" s="7">
        <v>46094.439583333333</v>
      </c>
    </row>
    <row r="1359" spans="1:10" ht="16" customHeight="1" x14ac:dyDescent="0.35">
      <c r="A1359" t="s">
        <v>3951</v>
      </c>
      <c r="B1359" t="s">
        <v>856</v>
      </c>
      <c r="C1359" t="s">
        <v>134</v>
      </c>
      <c r="D1359">
        <v>3</v>
      </c>
      <c r="E1359" t="s">
        <v>2592</v>
      </c>
      <c r="F1359">
        <v>39155</v>
      </c>
      <c r="G1359">
        <v>64</v>
      </c>
      <c r="H1359" t="s">
        <v>2593</v>
      </c>
      <c r="I1359">
        <v>1</v>
      </c>
      <c r="J1359" s="7">
        <v>46094.440972222219</v>
      </c>
    </row>
    <row r="1360" spans="1:10" ht="16" customHeight="1" x14ac:dyDescent="0.35">
      <c r="A1360" t="s">
        <v>3952</v>
      </c>
      <c r="B1360" t="s">
        <v>856</v>
      </c>
      <c r="C1360" t="s">
        <v>134</v>
      </c>
      <c r="D1360">
        <v>4</v>
      </c>
      <c r="E1360" t="s">
        <v>2595</v>
      </c>
      <c r="F1360">
        <v>35346</v>
      </c>
      <c r="G1360">
        <v>220</v>
      </c>
      <c r="H1360" t="s">
        <v>2596</v>
      </c>
      <c r="I1360">
        <v>0</v>
      </c>
      <c r="J1360" s="7">
        <v>46094.442361111112</v>
      </c>
    </row>
    <row r="1361" spans="1:10" ht="16" customHeight="1" x14ac:dyDescent="0.35">
      <c r="A1361" t="s">
        <v>3953</v>
      </c>
      <c r="B1361" t="s">
        <v>856</v>
      </c>
      <c r="C1361" t="s">
        <v>134</v>
      </c>
      <c r="D1361">
        <v>5</v>
      </c>
      <c r="E1361" t="s">
        <v>2598</v>
      </c>
      <c r="F1361">
        <v>31537</v>
      </c>
      <c r="G1361">
        <v>192</v>
      </c>
      <c r="H1361" t="s">
        <v>2587</v>
      </c>
      <c r="I1361">
        <v>0</v>
      </c>
      <c r="J1361" s="7">
        <v>46094.443749999999</v>
      </c>
    </row>
    <row r="1362" spans="1:10" ht="16" customHeight="1" x14ac:dyDescent="0.35">
      <c r="A1362" t="s">
        <v>3954</v>
      </c>
      <c r="B1362" t="s">
        <v>857</v>
      </c>
      <c r="C1362" t="s">
        <v>135</v>
      </c>
      <c r="D1362">
        <v>1</v>
      </c>
      <c r="E1362" t="s">
        <v>2586</v>
      </c>
      <c r="F1362">
        <v>30907</v>
      </c>
      <c r="G1362">
        <v>110</v>
      </c>
      <c r="H1362" t="s">
        <v>2587</v>
      </c>
      <c r="I1362">
        <v>0</v>
      </c>
      <c r="J1362" s="7">
        <v>46095.422222222223</v>
      </c>
    </row>
    <row r="1363" spans="1:10" ht="16" customHeight="1" x14ac:dyDescent="0.35">
      <c r="A1363" t="s">
        <v>3955</v>
      </c>
      <c r="B1363" t="s">
        <v>857</v>
      </c>
      <c r="C1363" t="s">
        <v>135</v>
      </c>
      <c r="D1363">
        <v>2</v>
      </c>
      <c r="E1363" t="s">
        <v>2589</v>
      </c>
      <c r="F1363">
        <v>26661</v>
      </c>
      <c r="G1363">
        <v>91</v>
      </c>
      <c r="H1363" t="s">
        <v>2587</v>
      </c>
      <c r="I1363">
        <v>0</v>
      </c>
      <c r="J1363" s="7">
        <v>46095.423611111109</v>
      </c>
    </row>
    <row r="1364" spans="1:10" ht="16" customHeight="1" x14ac:dyDescent="0.35">
      <c r="A1364" t="s">
        <v>3956</v>
      </c>
      <c r="B1364" t="s">
        <v>857</v>
      </c>
      <c r="C1364" t="s">
        <v>135</v>
      </c>
      <c r="D1364">
        <v>3</v>
      </c>
      <c r="E1364" t="s">
        <v>2592</v>
      </c>
      <c r="F1364">
        <v>22415</v>
      </c>
      <c r="G1364">
        <v>72</v>
      </c>
      <c r="H1364" t="s">
        <v>2593</v>
      </c>
      <c r="I1364">
        <v>0</v>
      </c>
      <c r="J1364" s="7">
        <v>46095.425000000003</v>
      </c>
    </row>
    <row r="1365" spans="1:10" ht="16" customHeight="1" x14ac:dyDescent="0.35">
      <c r="A1365" t="s">
        <v>3957</v>
      </c>
      <c r="B1365" t="s">
        <v>857</v>
      </c>
      <c r="C1365" t="s">
        <v>135</v>
      </c>
      <c r="D1365">
        <v>4</v>
      </c>
      <c r="E1365" t="s">
        <v>2595</v>
      </c>
      <c r="F1365">
        <v>46169</v>
      </c>
      <c r="G1365">
        <v>54</v>
      </c>
      <c r="H1365" t="s">
        <v>2596</v>
      </c>
      <c r="I1365">
        <v>0</v>
      </c>
      <c r="J1365" s="7">
        <v>46095.426388888889</v>
      </c>
    </row>
    <row r="1366" spans="1:10" ht="16" customHeight="1" x14ac:dyDescent="0.35">
      <c r="A1366" t="s">
        <v>3958</v>
      </c>
      <c r="B1366" t="s">
        <v>857</v>
      </c>
      <c r="C1366" t="s">
        <v>135</v>
      </c>
      <c r="D1366">
        <v>5</v>
      </c>
      <c r="E1366" t="s">
        <v>2598</v>
      </c>
      <c r="F1366">
        <v>41924</v>
      </c>
      <c r="G1366">
        <v>158</v>
      </c>
      <c r="H1366" t="s">
        <v>2587</v>
      </c>
      <c r="I1366">
        <v>0</v>
      </c>
      <c r="J1366" s="7">
        <v>46095.427777777775</v>
      </c>
    </row>
    <row r="1367" spans="1:10" ht="16" customHeight="1" x14ac:dyDescent="0.35">
      <c r="A1367" t="s">
        <v>3959</v>
      </c>
      <c r="B1367" t="s">
        <v>858</v>
      </c>
      <c r="C1367" t="s">
        <v>135</v>
      </c>
      <c r="D1367">
        <v>1</v>
      </c>
      <c r="E1367" t="s">
        <v>2586</v>
      </c>
      <c r="F1367">
        <v>18947</v>
      </c>
      <c r="G1367">
        <v>174</v>
      </c>
      <c r="H1367" t="s">
        <v>2587</v>
      </c>
      <c r="I1367">
        <v>0</v>
      </c>
      <c r="J1367" s="7">
        <v>46095.427777777775</v>
      </c>
    </row>
    <row r="1368" spans="1:10" ht="16" customHeight="1" x14ac:dyDescent="0.35">
      <c r="A1368" t="s">
        <v>3960</v>
      </c>
      <c r="B1368" t="s">
        <v>858</v>
      </c>
      <c r="C1368" t="s">
        <v>135</v>
      </c>
      <c r="D1368">
        <v>2</v>
      </c>
      <c r="E1368" t="s">
        <v>2589</v>
      </c>
      <c r="F1368">
        <v>16812</v>
      </c>
      <c r="G1368">
        <v>151</v>
      </c>
      <c r="H1368" t="s">
        <v>2587</v>
      </c>
      <c r="I1368">
        <v>0</v>
      </c>
      <c r="J1368" s="7">
        <v>46095.429166666669</v>
      </c>
    </row>
    <row r="1369" spans="1:10" ht="16" customHeight="1" x14ac:dyDescent="0.35">
      <c r="A1369" t="s">
        <v>3961</v>
      </c>
      <c r="B1369" t="s">
        <v>858</v>
      </c>
      <c r="C1369" t="s">
        <v>135</v>
      </c>
      <c r="D1369">
        <v>3</v>
      </c>
      <c r="E1369" t="s">
        <v>2592</v>
      </c>
      <c r="F1369">
        <v>14677</v>
      </c>
      <c r="G1369">
        <v>128</v>
      </c>
      <c r="H1369" t="s">
        <v>2593</v>
      </c>
      <c r="I1369">
        <v>1</v>
      </c>
      <c r="J1369" s="7">
        <v>46095.430555555555</v>
      </c>
    </row>
    <row r="1370" spans="1:10" ht="16" customHeight="1" x14ac:dyDescent="0.35">
      <c r="A1370" t="s">
        <v>3962</v>
      </c>
      <c r="B1370" t="s">
        <v>858</v>
      </c>
      <c r="C1370" t="s">
        <v>135</v>
      </c>
      <c r="D1370">
        <v>4</v>
      </c>
      <c r="E1370" t="s">
        <v>2595</v>
      </c>
      <c r="F1370">
        <v>12542</v>
      </c>
      <c r="G1370">
        <v>104</v>
      </c>
      <c r="H1370" t="s">
        <v>2596</v>
      </c>
      <c r="I1370">
        <v>0</v>
      </c>
      <c r="J1370" s="7">
        <v>46095.431944444441</v>
      </c>
    </row>
    <row r="1371" spans="1:10" ht="16" customHeight="1" x14ac:dyDescent="0.35">
      <c r="A1371" t="s">
        <v>3963</v>
      </c>
      <c r="B1371" t="s">
        <v>858</v>
      </c>
      <c r="C1371" t="s">
        <v>135</v>
      </c>
      <c r="D1371">
        <v>5</v>
      </c>
      <c r="E1371" t="s">
        <v>2598</v>
      </c>
      <c r="F1371">
        <v>24487</v>
      </c>
      <c r="G1371">
        <v>81</v>
      </c>
      <c r="H1371" t="s">
        <v>2587</v>
      </c>
      <c r="I1371">
        <v>0</v>
      </c>
      <c r="J1371" s="7">
        <v>46095.433333333334</v>
      </c>
    </row>
    <row r="1372" spans="1:10" ht="16" customHeight="1" x14ac:dyDescent="0.35">
      <c r="A1372" t="s">
        <v>3964</v>
      </c>
      <c r="B1372" t="s">
        <v>859</v>
      </c>
      <c r="C1372" t="s">
        <v>135</v>
      </c>
      <c r="D1372">
        <v>1</v>
      </c>
      <c r="E1372" t="s">
        <v>2586</v>
      </c>
      <c r="F1372">
        <v>29971</v>
      </c>
      <c r="G1372">
        <v>69</v>
      </c>
      <c r="H1372" t="s">
        <v>2587</v>
      </c>
      <c r="I1372">
        <v>0</v>
      </c>
      <c r="J1372" s="7">
        <v>46095.433333333334</v>
      </c>
    </row>
    <row r="1373" spans="1:10" ht="16" customHeight="1" x14ac:dyDescent="0.35">
      <c r="A1373" t="s">
        <v>3965</v>
      </c>
      <c r="B1373" t="s">
        <v>859</v>
      </c>
      <c r="C1373" t="s">
        <v>135</v>
      </c>
      <c r="D1373">
        <v>2</v>
      </c>
      <c r="E1373" t="s">
        <v>2589</v>
      </c>
      <c r="F1373">
        <v>27108</v>
      </c>
      <c r="G1373">
        <v>226</v>
      </c>
      <c r="H1373" t="s">
        <v>2587</v>
      </c>
      <c r="I1373">
        <v>0</v>
      </c>
      <c r="J1373" s="7">
        <v>46095.43472222222</v>
      </c>
    </row>
    <row r="1374" spans="1:10" ht="16" customHeight="1" x14ac:dyDescent="0.35">
      <c r="A1374" t="s">
        <v>3966</v>
      </c>
      <c r="B1374" t="s">
        <v>859</v>
      </c>
      <c r="C1374" t="s">
        <v>135</v>
      </c>
      <c r="D1374">
        <v>3</v>
      </c>
      <c r="E1374" t="s">
        <v>2592</v>
      </c>
      <c r="F1374">
        <v>24246</v>
      </c>
      <c r="G1374">
        <v>198</v>
      </c>
      <c r="H1374" t="s">
        <v>2593</v>
      </c>
      <c r="I1374">
        <v>0</v>
      </c>
      <c r="J1374" s="7">
        <v>46095.436111111114</v>
      </c>
    </row>
    <row r="1375" spans="1:10" ht="16" customHeight="1" x14ac:dyDescent="0.35">
      <c r="A1375" t="s">
        <v>3967</v>
      </c>
      <c r="B1375" t="s">
        <v>859</v>
      </c>
      <c r="C1375" t="s">
        <v>135</v>
      </c>
      <c r="D1375">
        <v>4</v>
      </c>
      <c r="E1375" t="s">
        <v>2595</v>
      </c>
      <c r="F1375">
        <v>21383</v>
      </c>
      <c r="G1375">
        <v>170</v>
      </c>
      <c r="H1375" t="s">
        <v>2596</v>
      </c>
      <c r="I1375">
        <v>0</v>
      </c>
      <c r="J1375" s="7">
        <v>46095.4375</v>
      </c>
    </row>
    <row r="1376" spans="1:10" ht="16" customHeight="1" x14ac:dyDescent="0.35">
      <c r="A1376" t="s">
        <v>3968</v>
      </c>
      <c r="B1376" t="s">
        <v>859</v>
      </c>
      <c r="C1376" t="s">
        <v>135</v>
      </c>
      <c r="D1376">
        <v>5</v>
      </c>
      <c r="E1376" t="s">
        <v>2598</v>
      </c>
      <c r="F1376">
        <v>18520</v>
      </c>
      <c r="G1376">
        <v>142</v>
      </c>
      <c r="H1376" t="s">
        <v>2587</v>
      </c>
      <c r="I1376">
        <v>0</v>
      </c>
      <c r="J1376" s="7">
        <v>46095.438888888886</v>
      </c>
    </row>
    <row r="1377" spans="1:10" ht="16" customHeight="1" x14ac:dyDescent="0.35">
      <c r="A1377" t="s">
        <v>3969</v>
      </c>
      <c r="B1377" t="s">
        <v>860</v>
      </c>
      <c r="C1377" t="s">
        <v>135</v>
      </c>
      <c r="D1377">
        <v>1</v>
      </c>
      <c r="E1377" t="s">
        <v>2586</v>
      </c>
      <c r="F1377">
        <v>6900</v>
      </c>
      <c r="G1377">
        <v>38</v>
      </c>
      <c r="H1377" t="s">
        <v>2587</v>
      </c>
      <c r="I1377">
        <v>0</v>
      </c>
      <c r="J1377" s="7">
        <v>46095.438888888886</v>
      </c>
    </row>
    <row r="1378" spans="1:10" ht="16" customHeight="1" x14ac:dyDescent="0.35">
      <c r="A1378" t="s">
        <v>3970</v>
      </c>
      <c r="B1378" t="s">
        <v>860</v>
      </c>
      <c r="C1378" t="s">
        <v>135</v>
      </c>
      <c r="D1378">
        <v>2</v>
      </c>
      <c r="E1378" t="s">
        <v>2589</v>
      </c>
      <c r="F1378">
        <v>13958</v>
      </c>
      <c r="G1378">
        <v>29</v>
      </c>
      <c r="H1378" t="s">
        <v>2587</v>
      </c>
      <c r="I1378">
        <v>0</v>
      </c>
      <c r="J1378" s="7">
        <v>46095.44027777778</v>
      </c>
    </row>
    <row r="1379" spans="1:10" ht="16" customHeight="1" x14ac:dyDescent="0.35">
      <c r="A1379" t="s">
        <v>3971</v>
      </c>
      <c r="B1379" t="s">
        <v>860</v>
      </c>
      <c r="C1379" t="s">
        <v>135</v>
      </c>
      <c r="D1379">
        <v>3</v>
      </c>
      <c r="E1379" t="s">
        <v>2592</v>
      </c>
      <c r="F1379">
        <v>12696</v>
      </c>
      <c r="G1379">
        <v>81</v>
      </c>
      <c r="H1379" t="s">
        <v>2593</v>
      </c>
      <c r="I1379">
        <v>1</v>
      </c>
      <c r="J1379" s="7">
        <v>46095.441666666666</v>
      </c>
    </row>
    <row r="1380" spans="1:10" ht="16" customHeight="1" x14ac:dyDescent="0.35">
      <c r="A1380" t="s">
        <v>3972</v>
      </c>
      <c r="B1380" t="s">
        <v>860</v>
      </c>
      <c r="C1380" t="s">
        <v>135</v>
      </c>
      <c r="D1380">
        <v>4</v>
      </c>
      <c r="E1380" t="s">
        <v>2595</v>
      </c>
      <c r="F1380">
        <v>11435</v>
      </c>
      <c r="G1380">
        <v>71</v>
      </c>
      <c r="H1380" t="s">
        <v>2596</v>
      </c>
      <c r="I1380">
        <v>0</v>
      </c>
      <c r="J1380" s="7">
        <v>46095.443055555559</v>
      </c>
    </row>
    <row r="1381" spans="1:10" ht="16" customHeight="1" x14ac:dyDescent="0.35">
      <c r="A1381" t="s">
        <v>3973</v>
      </c>
      <c r="B1381" t="s">
        <v>860</v>
      </c>
      <c r="C1381" t="s">
        <v>135</v>
      </c>
      <c r="D1381">
        <v>5</v>
      </c>
      <c r="E1381" t="s">
        <v>2598</v>
      </c>
      <c r="F1381">
        <v>10173</v>
      </c>
      <c r="G1381">
        <v>62</v>
      </c>
      <c r="H1381" t="s">
        <v>2587</v>
      </c>
      <c r="I1381">
        <v>0</v>
      </c>
      <c r="J1381" s="7">
        <v>46095.444444444445</v>
      </c>
    </row>
    <row r="1382" spans="1:10" ht="16" customHeight="1" x14ac:dyDescent="0.35">
      <c r="A1382" t="s">
        <v>3974</v>
      </c>
      <c r="B1382" t="s">
        <v>861</v>
      </c>
      <c r="C1382" t="s">
        <v>136</v>
      </c>
      <c r="D1382">
        <v>1</v>
      </c>
      <c r="E1382" t="s">
        <v>2586</v>
      </c>
      <c r="F1382">
        <v>29991</v>
      </c>
      <c r="G1382">
        <v>106</v>
      </c>
      <c r="H1382" t="s">
        <v>2587</v>
      </c>
      <c r="I1382">
        <v>0</v>
      </c>
      <c r="J1382" s="7">
        <v>46096.42291666667</v>
      </c>
    </row>
    <row r="1383" spans="1:10" ht="16" customHeight="1" x14ac:dyDescent="0.35">
      <c r="A1383" t="s">
        <v>3975</v>
      </c>
      <c r="B1383" t="s">
        <v>861</v>
      </c>
      <c r="C1383" t="s">
        <v>136</v>
      </c>
      <c r="D1383">
        <v>2</v>
      </c>
      <c r="E1383" t="s">
        <v>2589</v>
      </c>
      <c r="F1383">
        <v>25745</v>
      </c>
      <c r="G1383">
        <v>87</v>
      </c>
      <c r="H1383" t="s">
        <v>2587</v>
      </c>
      <c r="I1383">
        <v>0</v>
      </c>
      <c r="J1383" s="7">
        <v>46096.424305555556</v>
      </c>
    </row>
    <row r="1384" spans="1:10" ht="16" customHeight="1" x14ac:dyDescent="0.35">
      <c r="A1384" t="s">
        <v>3976</v>
      </c>
      <c r="B1384" t="s">
        <v>861</v>
      </c>
      <c r="C1384" t="s">
        <v>136</v>
      </c>
      <c r="D1384">
        <v>3</v>
      </c>
      <c r="E1384" t="s">
        <v>2592</v>
      </c>
      <c r="F1384">
        <v>21500</v>
      </c>
      <c r="G1384">
        <v>68</v>
      </c>
      <c r="H1384" t="s">
        <v>2593</v>
      </c>
      <c r="I1384">
        <v>0</v>
      </c>
      <c r="J1384" s="7">
        <v>46096.425694444442</v>
      </c>
    </row>
    <row r="1385" spans="1:10" ht="16" customHeight="1" x14ac:dyDescent="0.35">
      <c r="A1385" t="s">
        <v>3977</v>
      </c>
      <c r="B1385" t="s">
        <v>861</v>
      </c>
      <c r="C1385" t="s">
        <v>136</v>
      </c>
      <c r="D1385">
        <v>4</v>
      </c>
      <c r="E1385" t="s">
        <v>2595</v>
      </c>
      <c r="F1385">
        <v>45254</v>
      </c>
      <c r="G1385">
        <v>50</v>
      </c>
      <c r="H1385" t="s">
        <v>2596</v>
      </c>
      <c r="I1385">
        <v>0</v>
      </c>
      <c r="J1385" s="7">
        <v>46096.427083333336</v>
      </c>
    </row>
    <row r="1386" spans="1:10" ht="16" customHeight="1" x14ac:dyDescent="0.35">
      <c r="A1386" t="s">
        <v>3978</v>
      </c>
      <c r="B1386" t="s">
        <v>861</v>
      </c>
      <c r="C1386" t="s">
        <v>136</v>
      </c>
      <c r="D1386">
        <v>5</v>
      </c>
      <c r="E1386" t="s">
        <v>2598</v>
      </c>
      <c r="F1386">
        <v>41008</v>
      </c>
      <c r="G1386">
        <v>154</v>
      </c>
      <c r="H1386" t="s">
        <v>2587</v>
      </c>
      <c r="I1386">
        <v>0</v>
      </c>
      <c r="J1386" s="7">
        <v>46096.428472222222</v>
      </c>
    </row>
    <row r="1387" spans="1:10" ht="16" customHeight="1" x14ac:dyDescent="0.35">
      <c r="A1387" t="s">
        <v>3979</v>
      </c>
      <c r="B1387" t="s">
        <v>862</v>
      </c>
      <c r="C1387" t="s">
        <v>136</v>
      </c>
      <c r="D1387">
        <v>1</v>
      </c>
      <c r="E1387" t="s">
        <v>2586</v>
      </c>
      <c r="F1387">
        <v>43064</v>
      </c>
      <c r="G1387">
        <v>169</v>
      </c>
      <c r="H1387" t="s">
        <v>2587</v>
      </c>
      <c r="I1387">
        <v>0</v>
      </c>
      <c r="J1387" s="7">
        <v>46096.428472222222</v>
      </c>
    </row>
    <row r="1388" spans="1:10" ht="16" customHeight="1" x14ac:dyDescent="0.35">
      <c r="A1388" t="s">
        <v>3980</v>
      </c>
      <c r="B1388" t="s">
        <v>862</v>
      </c>
      <c r="C1388" t="s">
        <v>136</v>
      </c>
      <c r="D1388">
        <v>2</v>
      </c>
      <c r="E1388" t="s">
        <v>2589</v>
      </c>
      <c r="F1388">
        <v>38091</v>
      </c>
      <c r="G1388">
        <v>146</v>
      </c>
      <c r="H1388" t="s">
        <v>2587</v>
      </c>
      <c r="I1388">
        <v>0</v>
      </c>
      <c r="J1388" s="7">
        <v>46096.429861111108</v>
      </c>
    </row>
    <row r="1389" spans="1:10" ht="16" customHeight="1" x14ac:dyDescent="0.35">
      <c r="A1389" t="s">
        <v>3981</v>
      </c>
      <c r="B1389" t="s">
        <v>862</v>
      </c>
      <c r="C1389" t="s">
        <v>136</v>
      </c>
      <c r="D1389">
        <v>3</v>
      </c>
      <c r="E1389" t="s">
        <v>2592</v>
      </c>
      <c r="F1389">
        <v>33117</v>
      </c>
      <c r="G1389">
        <v>123</v>
      </c>
      <c r="H1389" t="s">
        <v>2593</v>
      </c>
      <c r="I1389">
        <v>1</v>
      </c>
      <c r="J1389" s="7">
        <v>46096.431250000001</v>
      </c>
    </row>
    <row r="1390" spans="1:10" ht="16" customHeight="1" x14ac:dyDescent="0.35">
      <c r="A1390" t="s">
        <v>3982</v>
      </c>
      <c r="B1390" t="s">
        <v>862</v>
      </c>
      <c r="C1390" t="s">
        <v>136</v>
      </c>
      <c r="D1390">
        <v>4</v>
      </c>
      <c r="E1390" t="s">
        <v>2595</v>
      </c>
      <c r="F1390">
        <v>28143</v>
      </c>
      <c r="G1390">
        <v>99</v>
      </c>
      <c r="H1390" t="s">
        <v>2596</v>
      </c>
      <c r="I1390">
        <v>0</v>
      </c>
      <c r="J1390" s="7">
        <v>46096.432638888888</v>
      </c>
    </row>
    <row r="1391" spans="1:10" ht="16" customHeight="1" x14ac:dyDescent="0.35">
      <c r="A1391" t="s">
        <v>3983</v>
      </c>
      <c r="B1391" t="s">
        <v>862</v>
      </c>
      <c r="C1391" t="s">
        <v>136</v>
      </c>
      <c r="D1391">
        <v>5</v>
      </c>
      <c r="E1391" t="s">
        <v>2598</v>
      </c>
      <c r="F1391">
        <v>55970</v>
      </c>
      <c r="G1391">
        <v>76</v>
      </c>
      <c r="H1391" t="s">
        <v>2587</v>
      </c>
      <c r="I1391">
        <v>0</v>
      </c>
      <c r="J1391" s="7">
        <v>46096.434027777781</v>
      </c>
    </row>
    <row r="1392" spans="1:10" ht="16" customHeight="1" x14ac:dyDescent="0.35">
      <c r="A1392" t="s">
        <v>3984</v>
      </c>
      <c r="B1392" t="s">
        <v>863</v>
      </c>
      <c r="C1392" t="s">
        <v>136</v>
      </c>
      <c r="D1392">
        <v>1</v>
      </c>
      <c r="E1392" t="s">
        <v>2586</v>
      </c>
      <c r="F1392">
        <v>34827</v>
      </c>
      <c r="G1392">
        <v>63</v>
      </c>
      <c r="H1392" t="s">
        <v>2587</v>
      </c>
      <c r="I1392">
        <v>0</v>
      </c>
      <c r="J1392" s="7">
        <v>46096.434027777781</v>
      </c>
    </row>
    <row r="1393" spans="1:10" ht="16" customHeight="1" x14ac:dyDescent="0.35">
      <c r="A1393" t="s">
        <v>3985</v>
      </c>
      <c r="B1393" t="s">
        <v>863</v>
      </c>
      <c r="C1393" t="s">
        <v>136</v>
      </c>
      <c r="D1393">
        <v>2</v>
      </c>
      <c r="E1393" t="s">
        <v>2589</v>
      </c>
      <c r="F1393">
        <v>31430</v>
      </c>
      <c r="G1393">
        <v>220</v>
      </c>
      <c r="H1393" t="s">
        <v>2587</v>
      </c>
      <c r="I1393">
        <v>0</v>
      </c>
      <c r="J1393" s="7">
        <v>46096.435416666667</v>
      </c>
    </row>
    <row r="1394" spans="1:10" ht="16" customHeight="1" x14ac:dyDescent="0.35">
      <c r="A1394" t="s">
        <v>3986</v>
      </c>
      <c r="B1394" t="s">
        <v>863</v>
      </c>
      <c r="C1394" t="s">
        <v>136</v>
      </c>
      <c r="D1394">
        <v>3</v>
      </c>
      <c r="E1394" t="s">
        <v>2592</v>
      </c>
      <c r="F1394">
        <v>28033</v>
      </c>
      <c r="G1394">
        <v>192</v>
      </c>
      <c r="H1394" t="s">
        <v>2593</v>
      </c>
      <c r="I1394">
        <v>0</v>
      </c>
      <c r="J1394" s="7">
        <v>46096.436805555553</v>
      </c>
    </row>
    <row r="1395" spans="1:10" ht="16" customHeight="1" x14ac:dyDescent="0.35">
      <c r="A1395" t="s">
        <v>3987</v>
      </c>
      <c r="B1395" t="s">
        <v>863</v>
      </c>
      <c r="C1395" t="s">
        <v>136</v>
      </c>
      <c r="D1395">
        <v>4</v>
      </c>
      <c r="E1395" t="s">
        <v>2595</v>
      </c>
      <c r="F1395">
        <v>24637</v>
      </c>
      <c r="G1395">
        <v>164</v>
      </c>
      <c r="H1395" t="s">
        <v>2596</v>
      </c>
      <c r="I1395">
        <v>0</v>
      </c>
      <c r="J1395" s="7">
        <v>46096.438194444447</v>
      </c>
    </row>
    <row r="1396" spans="1:10" ht="16" customHeight="1" x14ac:dyDescent="0.35">
      <c r="A1396" t="s">
        <v>3988</v>
      </c>
      <c r="B1396" t="s">
        <v>863</v>
      </c>
      <c r="C1396" t="s">
        <v>136</v>
      </c>
      <c r="D1396">
        <v>5</v>
      </c>
      <c r="E1396" t="s">
        <v>2598</v>
      </c>
      <c r="F1396">
        <v>21240</v>
      </c>
      <c r="G1396">
        <v>136</v>
      </c>
      <c r="H1396" t="s">
        <v>2587</v>
      </c>
      <c r="I1396">
        <v>0</v>
      </c>
      <c r="J1396" s="7">
        <v>46096.439583333333</v>
      </c>
    </row>
    <row r="1397" spans="1:10" ht="16" customHeight="1" x14ac:dyDescent="0.35">
      <c r="A1397" t="s">
        <v>3989</v>
      </c>
      <c r="B1397" t="s">
        <v>864</v>
      </c>
      <c r="C1397" t="s">
        <v>136</v>
      </c>
      <c r="D1397">
        <v>1</v>
      </c>
      <c r="E1397" t="s">
        <v>2586</v>
      </c>
      <c r="F1397">
        <v>21667</v>
      </c>
      <c r="G1397">
        <v>36</v>
      </c>
      <c r="H1397" t="s">
        <v>2587</v>
      </c>
      <c r="I1397">
        <v>0</v>
      </c>
      <c r="J1397" s="7">
        <v>46096.439583333333</v>
      </c>
    </row>
    <row r="1398" spans="1:10" ht="16" customHeight="1" x14ac:dyDescent="0.35">
      <c r="A1398" t="s">
        <v>3990</v>
      </c>
      <c r="B1398" t="s">
        <v>864</v>
      </c>
      <c r="C1398" t="s">
        <v>136</v>
      </c>
      <c r="D1398">
        <v>2</v>
      </c>
      <c r="E1398" t="s">
        <v>2589</v>
      </c>
      <c r="F1398">
        <v>44743</v>
      </c>
      <c r="G1398">
        <v>27</v>
      </c>
      <c r="H1398" t="s">
        <v>2587</v>
      </c>
      <c r="I1398">
        <v>0</v>
      </c>
      <c r="J1398" s="7">
        <v>46096.440972222219</v>
      </c>
    </row>
    <row r="1399" spans="1:10" ht="16" customHeight="1" x14ac:dyDescent="0.35">
      <c r="A1399" t="s">
        <v>3991</v>
      </c>
      <c r="B1399" t="s">
        <v>864</v>
      </c>
      <c r="C1399" t="s">
        <v>136</v>
      </c>
      <c r="D1399">
        <v>3</v>
      </c>
      <c r="E1399" t="s">
        <v>2592</v>
      </c>
      <c r="F1399">
        <v>40618</v>
      </c>
      <c r="G1399">
        <v>79</v>
      </c>
      <c r="H1399" t="s">
        <v>2593</v>
      </c>
      <c r="I1399">
        <v>1</v>
      </c>
      <c r="J1399" s="7">
        <v>46096.442361111112</v>
      </c>
    </row>
    <row r="1400" spans="1:10" ht="16" customHeight="1" x14ac:dyDescent="0.35">
      <c r="A1400" t="s">
        <v>3992</v>
      </c>
      <c r="B1400" t="s">
        <v>864</v>
      </c>
      <c r="C1400" t="s">
        <v>136</v>
      </c>
      <c r="D1400">
        <v>4</v>
      </c>
      <c r="E1400" t="s">
        <v>2595</v>
      </c>
      <c r="F1400">
        <v>36494</v>
      </c>
      <c r="G1400">
        <v>69</v>
      </c>
      <c r="H1400" t="s">
        <v>2596</v>
      </c>
      <c r="I1400">
        <v>0</v>
      </c>
      <c r="J1400" s="7">
        <v>46096.443749999999</v>
      </c>
    </row>
    <row r="1401" spans="1:10" ht="16" customHeight="1" x14ac:dyDescent="0.35">
      <c r="A1401" t="s">
        <v>3993</v>
      </c>
      <c r="B1401" t="s">
        <v>864</v>
      </c>
      <c r="C1401" t="s">
        <v>136</v>
      </c>
      <c r="D1401">
        <v>5</v>
      </c>
      <c r="E1401" t="s">
        <v>2598</v>
      </c>
      <c r="F1401">
        <v>32369</v>
      </c>
      <c r="G1401">
        <v>60</v>
      </c>
      <c r="H1401" t="s">
        <v>2587</v>
      </c>
      <c r="I1401">
        <v>0</v>
      </c>
      <c r="J1401" s="7">
        <v>46096.445138888892</v>
      </c>
    </row>
    <row r="1402" spans="1:10" ht="16" customHeight="1" x14ac:dyDescent="0.35">
      <c r="A1402" t="s">
        <v>3994</v>
      </c>
      <c r="B1402" t="s">
        <v>865</v>
      </c>
      <c r="C1402" t="s">
        <v>137</v>
      </c>
      <c r="D1402">
        <v>1</v>
      </c>
      <c r="E1402" t="s">
        <v>2586</v>
      </c>
      <c r="F1402">
        <v>12129</v>
      </c>
      <c r="G1402">
        <v>102</v>
      </c>
      <c r="H1402" t="s">
        <v>2587</v>
      </c>
      <c r="I1402">
        <v>0</v>
      </c>
      <c r="J1402" s="7">
        <v>46097.423611111109</v>
      </c>
    </row>
    <row r="1403" spans="1:10" ht="16" customHeight="1" x14ac:dyDescent="0.35">
      <c r="A1403" t="s">
        <v>3995</v>
      </c>
      <c r="B1403" t="s">
        <v>865</v>
      </c>
      <c r="C1403" t="s">
        <v>137</v>
      </c>
      <c r="D1403">
        <v>2</v>
      </c>
      <c r="E1403" t="s">
        <v>2589</v>
      </c>
      <c r="F1403">
        <v>10357</v>
      </c>
      <c r="G1403">
        <v>83</v>
      </c>
      <c r="H1403" t="s">
        <v>2587</v>
      </c>
      <c r="I1403">
        <v>0</v>
      </c>
      <c r="J1403" s="7">
        <v>46097.425000000003</v>
      </c>
    </row>
    <row r="1404" spans="1:10" ht="16" customHeight="1" x14ac:dyDescent="0.35">
      <c r="A1404" t="s">
        <v>3996</v>
      </c>
      <c r="B1404" t="s">
        <v>865</v>
      </c>
      <c r="C1404" t="s">
        <v>137</v>
      </c>
      <c r="D1404">
        <v>3</v>
      </c>
      <c r="E1404" t="s">
        <v>2592</v>
      </c>
      <c r="F1404">
        <v>20266</v>
      </c>
      <c r="G1404">
        <v>64</v>
      </c>
      <c r="H1404" t="s">
        <v>2593</v>
      </c>
      <c r="I1404">
        <v>1</v>
      </c>
      <c r="J1404" s="7">
        <v>46097.426388888889</v>
      </c>
    </row>
    <row r="1405" spans="1:10" ht="16" customHeight="1" x14ac:dyDescent="0.35">
      <c r="A1405" t="s">
        <v>3997</v>
      </c>
      <c r="B1405" t="s">
        <v>865</v>
      </c>
      <c r="C1405" t="s">
        <v>137</v>
      </c>
      <c r="D1405">
        <v>4</v>
      </c>
      <c r="E1405" t="s">
        <v>2595</v>
      </c>
      <c r="F1405">
        <v>18495</v>
      </c>
      <c r="G1405">
        <v>46</v>
      </c>
      <c r="H1405" t="s">
        <v>2596</v>
      </c>
      <c r="I1405">
        <v>0</v>
      </c>
      <c r="J1405" s="7">
        <v>46097.427777777775</v>
      </c>
    </row>
    <row r="1406" spans="1:10" ht="16" customHeight="1" x14ac:dyDescent="0.35">
      <c r="A1406" t="s">
        <v>3998</v>
      </c>
      <c r="B1406" t="s">
        <v>865</v>
      </c>
      <c r="C1406" t="s">
        <v>137</v>
      </c>
      <c r="D1406">
        <v>5</v>
      </c>
      <c r="E1406" t="s">
        <v>2598</v>
      </c>
      <c r="F1406">
        <v>16724</v>
      </c>
      <c r="G1406">
        <v>150</v>
      </c>
      <c r="H1406" t="s">
        <v>2587</v>
      </c>
      <c r="I1406">
        <v>0</v>
      </c>
      <c r="J1406" s="7">
        <v>46097.429166666669</v>
      </c>
    </row>
    <row r="1407" spans="1:10" ht="16" customHeight="1" x14ac:dyDescent="0.35">
      <c r="A1407" t="s">
        <v>3999</v>
      </c>
      <c r="B1407" t="s">
        <v>866</v>
      </c>
      <c r="C1407" t="s">
        <v>137</v>
      </c>
      <c r="D1407">
        <v>1</v>
      </c>
      <c r="E1407" t="s">
        <v>2586</v>
      </c>
      <c r="F1407">
        <v>21098</v>
      </c>
      <c r="G1407">
        <v>164</v>
      </c>
      <c r="H1407" t="s">
        <v>2587</v>
      </c>
      <c r="I1407">
        <v>0</v>
      </c>
      <c r="J1407" s="7">
        <v>46097.429166666669</v>
      </c>
    </row>
    <row r="1408" spans="1:10" ht="16" customHeight="1" x14ac:dyDescent="0.35">
      <c r="A1408" t="s">
        <v>4000</v>
      </c>
      <c r="B1408" t="s">
        <v>866</v>
      </c>
      <c r="C1408" t="s">
        <v>137</v>
      </c>
      <c r="D1408">
        <v>2</v>
      </c>
      <c r="E1408" t="s">
        <v>2589</v>
      </c>
      <c r="F1408">
        <v>18599</v>
      </c>
      <c r="G1408">
        <v>141</v>
      </c>
      <c r="H1408" t="s">
        <v>2587</v>
      </c>
      <c r="I1408">
        <v>0</v>
      </c>
      <c r="J1408" s="7">
        <v>46097.430555555555</v>
      </c>
    </row>
    <row r="1409" spans="1:10" ht="16" customHeight="1" x14ac:dyDescent="0.35">
      <c r="A1409" t="s">
        <v>4001</v>
      </c>
      <c r="B1409" t="s">
        <v>866</v>
      </c>
      <c r="C1409" t="s">
        <v>137</v>
      </c>
      <c r="D1409">
        <v>3</v>
      </c>
      <c r="E1409" t="s">
        <v>2592</v>
      </c>
      <c r="F1409">
        <v>16100</v>
      </c>
      <c r="G1409">
        <v>118</v>
      </c>
      <c r="H1409" t="s">
        <v>2593</v>
      </c>
      <c r="I1409">
        <v>1</v>
      </c>
      <c r="J1409" s="7">
        <v>46097.431944444441</v>
      </c>
    </row>
    <row r="1410" spans="1:10" ht="16" customHeight="1" x14ac:dyDescent="0.35">
      <c r="A1410" t="s">
        <v>4002</v>
      </c>
      <c r="B1410" t="s">
        <v>866</v>
      </c>
      <c r="C1410" t="s">
        <v>137</v>
      </c>
      <c r="D1410">
        <v>4</v>
      </c>
      <c r="E1410" t="s">
        <v>2595</v>
      </c>
      <c r="F1410">
        <v>13601</v>
      </c>
      <c r="G1410">
        <v>94</v>
      </c>
      <c r="H1410" t="s">
        <v>2596</v>
      </c>
      <c r="I1410">
        <v>0</v>
      </c>
      <c r="J1410" s="7">
        <v>46097.433333333334</v>
      </c>
    </row>
    <row r="1411" spans="1:10" ht="16" customHeight="1" x14ac:dyDescent="0.35">
      <c r="A1411" t="s">
        <v>4003</v>
      </c>
      <c r="B1411" t="s">
        <v>866</v>
      </c>
      <c r="C1411" t="s">
        <v>137</v>
      </c>
      <c r="D1411">
        <v>5</v>
      </c>
      <c r="E1411" t="s">
        <v>2598</v>
      </c>
      <c r="F1411">
        <v>27582</v>
      </c>
      <c r="G1411">
        <v>71</v>
      </c>
      <c r="H1411" t="s">
        <v>2587</v>
      </c>
      <c r="I1411">
        <v>0</v>
      </c>
      <c r="J1411" s="7">
        <v>46097.43472222222</v>
      </c>
    </row>
    <row r="1412" spans="1:10" ht="16" customHeight="1" x14ac:dyDescent="0.35">
      <c r="A1412" t="s">
        <v>4004</v>
      </c>
      <c r="B1412" t="s">
        <v>867</v>
      </c>
      <c r="C1412" t="s">
        <v>137</v>
      </c>
      <c r="D1412">
        <v>1</v>
      </c>
      <c r="E1412" t="s">
        <v>2586</v>
      </c>
      <c r="F1412">
        <v>37747</v>
      </c>
      <c r="G1412">
        <v>242</v>
      </c>
      <c r="H1412" t="s">
        <v>2587</v>
      </c>
      <c r="I1412">
        <v>0</v>
      </c>
      <c r="J1412" s="7">
        <v>46097.43472222222</v>
      </c>
    </row>
    <row r="1413" spans="1:10" ht="16" customHeight="1" x14ac:dyDescent="0.35">
      <c r="A1413" t="s">
        <v>4005</v>
      </c>
      <c r="B1413" t="s">
        <v>867</v>
      </c>
      <c r="C1413" t="s">
        <v>137</v>
      </c>
      <c r="D1413">
        <v>2</v>
      </c>
      <c r="E1413" t="s">
        <v>2589</v>
      </c>
      <c r="F1413">
        <v>33986</v>
      </c>
      <c r="G1413">
        <v>214</v>
      </c>
      <c r="H1413" t="s">
        <v>2587</v>
      </c>
      <c r="I1413">
        <v>0</v>
      </c>
      <c r="J1413" s="7">
        <v>46097.436111111114</v>
      </c>
    </row>
    <row r="1414" spans="1:10" ht="16" customHeight="1" x14ac:dyDescent="0.35">
      <c r="A1414" t="s">
        <v>4006</v>
      </c>
      <c r="B1414" t="s">
        <v>867</v>
      </c>
      <c r="C1414" t="s">
        <v>137</v>
      </c>
      <c r="D1414">
        <v>3</v>
      </c>
      <c r="E1414" t="s">
        <v>2592</v>
      </c>
      <c r="F1414">
        <v>30226</v>
      </c>
      <c r="G1414">
        <v>186</v>
      </c>
      <c r="H1414" t="s">
        <v>2593</v>
      </c>
      <c r="I1414">
        <v>1</v>
      </c>
      <c r="J1414" s="7">
        <v>46097.4375</v>
      </c>
    </row>
    <row r="1415" spans="1:10" ht="16" customHeight="1" x14ac:dyDescent="0.35">
      <c r="A1415" t="s">
        <v>4007</v>
      </c>
      <c r="B1415" t="s">
        <v>867</v>
      </c>
      <c r="C1415" t="s">
        <v>137</v>
      </c>
      <c r="D1415">
        <v>4</v>
      </c>
      <c r="E1415" t="s">
        <v>2595</v>
      </c>
      <c r="F1415">
        <v>26465</v>
      </c>
      <c r="G1415">
        <v>158</v>
      </c>
      <c r="H1415" t="s">
        <v>2596</v>
      </c>
      <c r="I1415">
        <v>0</v>
      </c>
      <c r="J1415" s="7">
        <v>46097.438888888886</v>
      </c>
    </row>
    <row r="1416" spans="1:10" ht="16" customHeight="1" x14ac:dyDescent="0.35">
      <c r="A1416" t="s">
        <v>4008</v>
      </c>
      <c r="B1416" t="s">
        <v>867</v>
      </c>
      <c r="C1416" t="s">
        <v>137</v>
      </c>
      <c r="D1416">
        <v>5</v>
      </c>
      <c r="E1416" t="s">
        <v>2598</v>
      </c>
      <c r="F1416">
        <v>22705</v>
      </c>
      <c r="G1416">
        <v>130</v>
      </c>
      <c r="H1416" t="s">
        <v>2587</v>
      </c>
      <c r="I1416">
        <v>0</v>
      </c>
      <c r="J1416" s="7">
        <v>46097.44027777778</v>
      </c>
    </row>
    <row r="1417" spans="1:10" ht="16" customHeight="1" x14ac:dyDescent="0.35">
      <c r="A1417" t="s">
        <v>4009</v>
      </c>
      <c r="B1417" t="s">
        <v>868</v>
      </c>
      <c r="C1417" t="s">
        <v>137</v>
      </c>
      <c r="D1417">
        <v>1</v>
      </c>
      <c r="E1417" t="s">
        <v>2586</v>
      </c>
      <c r="F1417">
        <v>17600</v>
      </c>
      <c r="G1417">
        <v>34</v>
      </c>
      <c r="H1417" t="s">
        <v>2587</v>
      </c>
      <c r="I1417">
        <v>0</v>
      </c>
      <c r="J1417" s="7">
        <v>46097.44027777778</v>
      </c>
    </row>
    <row r="1418" spans="1:10" ht="16" customHeight="1" x14ac:dyDescent="0.35">
      <c r="A1418" t="s">
        <v>4010</v>
      </c>
      <c r="B1418" t="s">
        <v>868</v>
      </c>
      <c r="C1418" t="s">
        <v>137</v>
      </c>
      <c r="D1418">
        <v>2</v>
      </c>
      <c r="E1418" t="s">
        <v>2589</v>
      </c>
      <c r="F1418">
        <v>37146</v>
      </c>
      <c r="G1418">
        <v>25</v>
      </c>
      <c r="H1418" t="s">
        <v>2587</v>
      </c>
      <c r="I1418">
        <v>0</v>
      </c>
      <c r="J1418" s="7">
        <v>46097.441666666666</v>
      </c>
    </row>
    <row r="1419" spans="1:10" ht="16" customHeight="1" x14ac:dyDescent="0.35">
      <c r="A1419" t="s">
        <v>4011</v>
      </c>
      <c r="B1419" t="s">
        <v>868</v>
      </c>
      <c r="C1419" t="s">
        <v>137</v>
      </c>
      <c r="D1419">
        <v>3</v>
      </c>
      <c r="E1419" t="s">
        <v>2592</v>
      </c>
      <c r="F1419">
        <v>33652</v>
      </c>
      <c r="G1419">
        <v>77</v>
      </c>
      <c r="H1419" t="s">
        <v>2593</v>
      </c>
      <c r="I1419">
        <v>1</v>
      </c>
      <c r="J1419" s="7">
        <v>46097.443055555559</v>
      </c>
    </row>
    <row r="1420" spans="1:10" ht="16" customHeight="1" x14ac:dyDescent="0.35">
      <c r="A1420" t="s">
        <v>4012</v>
      </c>
      <c r="B1420" t="s">
        <v>868</v>
      </c>
      <c r="C1420" t="s">
        <v>137</v>
      </c>
      <c r="D1420">
        <v>4</v>
      </c>
      <c r="E1420" t="s">
        <v>2595</v>
      </c>
      <c r="F1420">
        <v>30159</v>
      </c>
      <c r="G1420">
        <v>67</v>
      </c>
      <c r="H1420" t="s">
        <v>2596</v>
      </c>
      <c r="I1420">
        <v>0</v>
      </c>
      <c r="J1420" s="7">
        <v>46097.444444444445</v>
      </c>
    </row>
    <row r="1421" spans="1:10" ht="16" customHeight="1" x14ac:dyDescent="0.35">
      <c r="A1421" t="s">
        <v>4013</v>
      </c>
      <c r="B1421" t="s">
        <v>868</v>
      </c>
      <c r="C1421" t="s">
        <v>137</v>
      </c>
      <c r="D1421">
        <v>5</v>
      </c>
      <c r="E1421" t="s">
        <v>2598</v>
      </c>
      <c r="F1421">
        <v>26665</v>
      </c>
      <c r="G1421">
        <v>58</v>
      </c>
      <c r="H1421" t="s">
        <v>2587</v>
      </c>
      <c r="I1421">
        <v>0</v>
      </c>
      <c r="J1421" s="7">
        <v>46097.445833333331</v>
      </c>
    </row>
    <row r="1422" spans="1:10" ht="16" customHeight="1" x14ac:dyDescent="0.35">
      <c r="A1422" t="s">
        <v>4014</v>
      </c>
      <c r="B1422" t="s">
        <v>869</v>
      </c>
      <c r="C1422" t="s">
        <v>138</v>
      </c>
      <c r="D1422">
        <v>1</v>
      </c>
      <c r="E1422" t="s">
        <v>2586</v>
      </c>
      <c r="F1422">
        <v>28642</v>
      </c>
      <c r="G1422">
        <v>98</v>
      </c>
      <c r="H1422" t="s">
        <v>2587</v>
      </c>
      <c r="I1422">
        <v>0</v>
      </c>
      <c r="J1422" s="7">
        <v>46098.424305555556</v>
      </c>
    </row>
    <row r="1423" spans="1:10" ht="16" customHeight="1" x14ac:dyDescent="0.35">
      <c r="A1423" t="s">
        <v>4015</v>
      </c>
      <c r="B1423" t="s">
        <v>869</v>
      </c>
      <c r="C1423" t="s">
        <v>138</v>
      </c>
      <c r="D1423">
        <v>2</v>
      </c>
      <c r="E1423" t="s">
        <v>2589</v>
      </c>
      <c r="F1423">
        <v>24324</v>
      </c>
      <c r="G1423">
        <v>79</v>
      </c>
      <c r="H1423" t="s">
        <v>2587</v>
      </c>
      <c r="I1423">
        <v>0</v>
      </c>
      <c r="J1423" s="7">
        <v>46098.425694444442</v>
      </c>
    </row>
    <row r="1424" spans="1:10" ht="16" customHeight="1" x14ac:dyDescent="0.35">
      <c r="A1424" t="s">
        <v>4016</v>
      </c>
      <c r="B1424" t="s">
        <v>869</v>
      </c>
      <c r="C1424" t="s">
        <v>138</v>
      </c>
      <c r="D1424">
        <v>3</v>
      </c>
      <c r="E1424" t="s">
        <v>2592</v>
      </c>
      <c r="F1424">
        <v>48485</v>
      </c>
      <c r="G1424">
        <v>60</v>
      </c>
      <c r="H1424" t="s">
        <v>2593</v>
      </c>
      <c r="I1424">
        <v>0</v>
      </c>
      <c r="J1424" s="7">
        <v>46098.427083333336</v>
      </c>
    </row>
    <row r="1425" spans="1:10" ht="16" customHeight="1" x14ac:dyDescent="0.35">
      <c r="A1425" t="s">
        <v>4017</v>
      </c>
      <c r="B1425" t="s">
        <v>869</v>
      </c>
      <c r="C1425" t="s">
        <v>138</v>
      </c>
      <c r="D1425">
        <v>4</v>
      </c>
      <c r="E1425" t="s">
        <v>2595</v>
      </c>
      <c r="F1425">
        <v>44167</v>
      </c>
      <c r="G1425">
        <v>42</v>
      </c>
      <c r="H1425" t="s">
        <v>2596</v>
      </c>
      <c r="I1425">
        <v>0</v>
      </c>
      <c r="J1425" s="7">
        <v>46098.428472222222</v>
      </c>
    </row>
    <row r="1426" spans="1:10" ht="16" customHeight="1" x14ac:dyDescent="0.35">
      <c r="A1426" t="s">
        <v>4018</v>
      </c>
      <c r="B1426" t="s">
        <v>869</v>
      </c>
      <c r="C1426" t="s">
        <v>138</v>
      </c>
      <c r="D1426">
        <v>5</v>
      </c>
      <c r="E1426" t="s">
        <v>2598</v>
      </c>
      <c r="F1426">
        <v>39848</v>
      </c>
      <c r="G1426">
        <v>146</v>
      </c>
      <c r="H1426" t="s">
        <v>2587</v>
      </c>
      <c r="I1426">
        <v>0</v>
      </c>
      <c r="J1426" s="7">
        <v>46098.429861111108</v>
      </c>
    </row>
    <row r="1427" spans="1:10" ht="16" customHeight="1" x14ac:dyDescent="0.35">
      <c r="A1427" t="s">
        <v>4019</v>
      </c>
      <c r="B1427" t="s">
        <v>870</v>
      </c>
      <c r="C1427" t="s">
        <v>138</v>
      </c>
      <c r="D1427">
        <v>1</v>
      </c>
      <c r="E1427" t="s">
        <v>2586</v>
      </c>
      <c r="F1427">
        <v>18164</v>
      </c>
      <c r="G1427">
        <v>159</v>
      </c>
      <c r="H1427" t="s">
        <v>2587</v>
      </c>
      <c r="I1427">
        <v>0</v>
      </c>
      <c r="J1427" s="7">
        <v>46098.429861111108</v>
      </c>
    </row>
    <row r="1428" spans="1:10" ht="16" customHeight="1" x14ac:dyDescent="0.35">
      <c r="A1428" t="s">
        <v>4020</v>
      </c>
      <c r="B1428" t="s">
        <v>870</v>
      </c>
      <c r="C1428" t="s">
        <v>138</v>
      </c>
      <c r="D1428">
        <v>2</v>
      </c>
      <c r="E1428" t="s">
        <v>2589</v>
      </c>
      <c r="F1428">
        <v>15956</v>
      </c>
      <c r="G1428">
        <v>136</v>
      </c>
      <c r="H1428" t="s">
        <v>2587</v>
      </c>
      <c r="I1428">
        <v>0</v>
      </c>
      <c r="J1428" s="7">
        <v>46098.431250000001</v>
      </c>
    </row>
    <row r="1429" spans="1:10" ht="16" customHeight="1" x14ac:dyDescent="0.35">
      <c r="A1429" t="s">
        <v>4021</v>
      </c>
      <c r="B1429" t="s">
        <v>870</v>
      </c>
      <c r="C1429" t="s">
        <v>138</v>
      </c>
      <c r="D1429">
        <v>3</v>
      </c>
      <c r="E1429" t="s">
        <v>2592</v>
      </c>
      <c r="F1429">
        <v>13748</v>
      </c>
      <c r="G1429">
        <v>113</v>
      </c>
      <c r="H1429" t="s">
        <v>2593</v>
      </c>
      <c r="I1429">
        <v>1</v>
      </c>
      <c r="J1429" s="7">
        <v>46098.432638888888</v>
      </c>
    </row>
    <row r="1430" spans="1:10" ht="16" customHeight="1" x14ac:dyDescent="0.35">
      <c r="A1430" t="s">
        <v>4022</v>
      </c>
      <c r="B1430" t="s">
        <v>870</v>
      </c>
      <c r="C1430" t="s">
        <v>138</v>
      </c>
      <c r="D1430">
        <v>4</v>
      </c>
      <c r="E1430" t="s">
        <v>2595</v>
      </c>
      <c r="F1430">
        <v>11540</v>
      </c>
      <c r="G1430">
        <v>89</v>
      </c>
      <c r="H1430" t="s">
        <v>2596</v>
      </c>
      <c r="I1430">
        <v>0</v>
      </c>
      <c r="J1430" s="7">
        <v>46098.434027777781</v>
      </c>
    </row>
    <row r="1431" spans="1:10" ht="16" customHeight="1" x14ac:dyDescent="0.35">
      <c r="A1431" t="s">
        <v>4023</v>
      </c>
      <c r="B1431" t="s">
        <v>870</v>
      </c>
      <c r="C1431" t="s">
        <v>138</v>
      </c>
      <c r="D1431">
        <v>5</v>
      </c>
      <c r="E1431" t="s">
        <v>2598</v>
      </c>
      <c r="F1431">
        <v>23893</v>
      </c>
      <c r="G1431">
        <v>66</v>
      </c>
      <c r="H1431" t="s">
        <v>2587</v>
      </c>
      <c r="I1431">
        <v>0</v>
      </c>
      <c r="J1431" s="7">
        <v>46098.435416666667</v>
      </c>
    </row>
    <row r="1432" spans="1:10" ht="16" customHeight="1" x14ac:dyDescent="0.35">
      <c r="A1432" t="s">
        <v>4024</v>
      </c>
      <c r="B1432" t="s">
        <v>871</v>
      </c>
      <c r="C1432" t="s">
        <v>138</v>
      </c>
      <c r="D1432">
        <v>1</v>
      </c>
      <c r="E1432" t="s">
        <v>2586</v>
      </c>
      <c r="F1432">
        <v>28595</v>
      </c>
      <c r="G1432">
        <v>236</v>
      </c>
      <c r="H1432" t="s">
        <v>2587</v>
      </c>
      <c r="I1432">
        <v>0</v>
      </c>
      <c r="J1432" s="7">
        <v>46098.435416666667</v>
      </c>
    </row>
    <row r="1433" spans="1:10" ht="16" customHeight="1" x14ac:dyDescent="0.35">
      <c r="A1433" t="s">
        <v>4025</v>
      </c>
      <c r="B1433" t="s">
        <v>871</v>
      </c>
      <c r="C1433" t="s">
        <v>138</v>
      </c>
      <c r="D1433">
        <v>2</v>
      </c>
      <c r="E1433" t="s">
        <v>2589</v>
      </c>
      <c r="F1433">
        <v>25684</v>
      </c>
      <c r="G1433">
        <v>208</v>
      </c>
      <c r="H1433" t="s">
        <v>2587</v>
      </c>
      <c r="I1433">
        <v>0</v>
      </c>
      <c r="J1433" s="7">
        <v>46098.436805555553</v>
      </c>
    </row>
    <row r="1434" spans="1:10" ht="16" customHeight="1" x14ac:dyDescent="0.35">
      <c r="A1434" t="s">
        <v>4026</v>
      </c>
      <c r="B1434" t="s">
        <v>871</v>
      </c>
      <c r="C1434" t="s">
        <v>138</v>
      </c>
      <c r="D1434">
        <v>3</v>
      </c>
      <c r="E1434" t="s">
        <v>2592</v>
      </c>
      <c r="F1434">
        <v>22773</v>
      </c>
      <c r="G1434">
        <v>180</v>
      </c>
      <c r="H1434" t="s">
        <v>2593</v>
      </c>
      <c r="I1434">
        <v>0</v>
      </c>
      <c r="J1434" s="7">
        <v>46098.438194444447</v>
      </c>
    </row>
    <row r="1435" spans="1:10" ht="16" customHeight="1" x14ac:dyDescent="0.35">
      <c r="A1435" t="s">
        <v>4027</v>
      </c>
      <c r="B1435" t="s">
        <v>871</v>
      </c>
      <c r="C1435" t="s">
        <v>138</v>
      </c>
      <c r="D1435">
        <v>4</v>
      </c>
      <c r="E1435" t="s">
        <v>2595</v>
      </c>
      <c r="F1435">
        <v>19861</v>
      </c>
      <c r="G1435">
        <v>152</v>
      </c>
      <c r="H1435" t="s">
        <v>2596</v>
      </c>
      <c r="I1435">
        <v>0</v>
      </c>
      <c r="J1435" s="7">
        <v>46098.439583333333</v>
      </c>
    </row>
    <row r="1436" spans="1:10" ht="16" customHeight="1" x14ac:dyDescent="0.35">
      <c r="A1436" t="s">
        <v>4028</v>
      </c>
      <c r="B1436" t="s">
        <v>871</v>
      </c>
      <c r="C1436" t="s">
        <v>138</v>
      </c>
      <c r="D1436">
        <v>5</v>
      </c>
      <c r="E1436" t="s">
        <v>2598</v>
      </c>
      <c r="F1436">
        <v>16950</v>
      </c>
      <c r="G1436">
        <v>124</v>
      </c>
      <c r="H1436" t="s">
        <v>2587</v>
      </c>
      <c r="I1436">
        <v>0</v>
      </c>
      <c r="J1436" s="7">
        <v>46098.440972222219</v>
      </c>
    </row>
    <row r="1437" spans="1:10" ht="16" customHeight="1" x14ac:dyDescent="0.35">
      <c r="A1437" t="s">
        <v>4029</v>
      </c>
      <c r="B1437" t="s">
        <v>872</v>
      </c>
      <c r="C1437" t="s">
        <v>138</v>
      </c>
      <c r="D1437">
        <v>1</v>
      </c>
      <c r="E1437" t="s">
        <v>2586</v>
      </c>
      <c r="F1437">
        <v>41548</v>
      </c>
      <c r="G1437">
        <v>32</v>
      </c>
      <c r="H1437" t="s">
        <v>2587</v>
      </c>
      <c r="I1437">
        <v>0</v>
      </c>
      <c r="J1437" s="7">
        <v>46098.440972222219</v>
      </c>
    </row>
    <row r="1438" spans="1:10" ht="16" customHeight="1" x14ac:dyDescent="0.35">
      <c r="A1438" t="s">
        <v>4030</v>
      </c>
      <c r="B1438" t="s">
        <v>872</v>
      </c>
      <c r="C1438" t="s">
        <v>138</v>
      </c>
      <c r="D1438">
        <v>2</v>
      </c>
      <c r="E1438" t="s">
        <v>2589</v>
      </c>
      <c r="F1438">
        <v>37909</v>
      </c>
      <c r="G1438">
        <v>23</v>
      </c>
      <c r="H1438" t="s">
        <v>2587</v>
      </c>
      <c r="I1438">
        <v>0</v>
      </c>
      <c r="J1438" s="7">
        <v>46098.442361111112</v>
      </c>
    </row>
    <row r="1439" spans="1:10" ht="16" customHeight="1" x14ac:dyDescent="0.35">
      <c r="A1439" t="s">
        <v>4031</v>
      </c>
      <c r="B1439" t="s">
        <v>872</v>
      </c>
      <c r="C1439" t="s">
        <v>138</v>
      </c>
      <c r="D1439">
        <v>3</v>
      </c>
      <c r="E1439" t="s">
        <v>2592</v>
      </c>
      <c r="F1439">
        <v>34270</v>
      </c>
      <c r="G1439">
        <v>75</v>
      </c>
      <c r="H1439" t="s">
        <v>2593</v>
      </c>
      <c r="I1439">
        <v>1</v>
      </c>
      <c r="J1439" s="7">
        <v>46098.443749999999</v>
      </c>
    </row>
    <row r="1440" spans="1:10" ht="16" customHeight="1" x14ac:dyDescent="0.35">
      <c r="A1440" t="s">
        <v>4032</v>
      </c>
      <c r="B1440" t="s">
        <v>872</v>
      </c>
      <c r="C1440" t="s">
        <v>138</v>
      </c>
      <c r="D1440">
        <v>4</v>
      </c>
      <c r="E1440" t="s">
        <v>2595</v>
      </c>
      <c r="F1440">
        <v>30630</v>
      </c>
      <c r="G1440">
        <v>65</v>
      </c>
      <c r="H1440" t="s">
        <v>2596</v>
      </c>
      <c r="I1440">
        <v>0</v>
      </c>
      <c r="J1440" s="7">
        <v>46098.445138888892</v>
      </c>
    </row>
    <row r="1441" spans="1:10" ht="16" customHeight="1" x14ac:dyDescent="0.35">
      <c r="A1441" t="s">
        <v>4033</v>
      </c>
      <c r="B1441" t="s">
        <v>872</v>
      </c>
      <c r="C1441" t="s">
        <v>138</v>
      </c>
      <c r="D1441">
        <v>5</v>
      </c>
      <c r="E1441" t="s">
        <v>2598</v>
      </c>
      <c r="F1441">
        <v>26991</v>
      </c>
      <c r="G1441">
        <v>56</v>
      </c>
      <c r="H1441" t="s">
        <v>2587</v>
      </c>
      <c r="I1441">
        <v>0</v>
      </c>
      <c r="J1441" s="7">
        <v>46098.446527777778</v>
      </c>
    </row>
    <row r="1442" spans="1:10" ht="16" customHeight="1" x14ac:dyDescent="0.35">
      <c r="A1442" t="s">
        <v>4034</v>
      </c>
      <c r="B1442" t="s">
        <v>873</v>
      </c>
      <c r="C1442" t="s">
        <v>139</v>
      </c>
      <c r="D1442">
        <v>1</v>
      </c>
      <c r="E1442" t="s">
        <v>2586</v>
      </c>
      <c r="F1442">
        <v>11365</v>
      </c>
      <c r="G1442">
        <v>117</v>
      </c>
      <c r="H1442" t="s">
        <v>2587</v>
      </c>
      <c r="I1442">
        <v>0</v>
      </c>
      <c r="J1442" s="7">
        <v>46099.425000000003</v>
      </c>
    </row>
    <row r="1443" spans="1:10" ht="16" customHeight="1" x14ac:dyDescent="0.35">
      <c r="A1443" t="s">
        <v>4035</v>
      </c>
      <c r="B1443" t="s">
        <v>873</v>
      </c>
      <c r="C1443" t="s">
        <v>139</v>
      </c>
      <c r="D1443">
        <v>2</v>
      </c>
      <c r="E1443" t="s">
        <v>2589</v>
      </c>
      <c r="F1443">
        <v>9593</v>
      </c>
      <c r="G1443">
        <v>94</v>
      </c>
      <c r="H1443" t="s">
        <v>2587</v>
      </c>
      <c r="I1443">
        <v>0</v>
      </c>
      <c r="J1443" s="7">
        <v>46099.426388888889</v>
      </c>
    </row>
    <row r="1444" spans="1:10" ht="16" customHeight="1" x14ac:dyDescent="0.35">
      <c r="A1444" t="s">
        <v>4036</v>
      </c>
      <c r="B1444" t="s">
        <v>873</v>
      </c>
      <c r="C1444" t="s">
        <v>139</v>
      </c>
      <c r="D1444">
        <v>3</v>
      </c>
      <c r="E1444" t="s">
        <v>2592</v>
      </c>
      <c r="F1444">
        <v>19502</v>
      </c>
      <c r="G1444">
        <v>70</v>
      </c>
      <c r="H1444" t="s">
        <v>2593</v>
      </c>
      <c r="I1444">
        <v>0</v>
      </c>
      <c r="J1444" s="7">
        <v>46099.427777777775</v>
      </c>
    </row>
    <row r="1445" spans="1:10" ht="16" customHeight="1" x14ac:dyDescent="0.35">
      <c r="A1445" t="s">
        <v>4037</v>
      </c>
      <c r="B1445" t="s">
        <v>873</v>
      </c>
      <c r="C1445" t="s">
        <v>139</v>
      </c>
      <c r="D1445">
        <v>4</v>
      </c>
      <c r="E1445" t="s">
        <v>2595</v>
      </c>
      <c r="F1445">
        <v>17731</v>
      </c>
      <c r="G1445">
        <v>201</v>
      </c>
      <c r="H1445" t="s">
        <v>2596</v>
      </c>
      <c r="I1445">
        <v>0</v>
      </c>
      <c r="J1445" s="7">
        <v>46099.429166666669</v>
      </c>
    </row>
    <row r="1446" spans="1:10" ht="16" customHeight="1" x14ac:dyDescent="0.35">
      <c r="A1446" t="s">
        <v>4038</v>
      </c>
      <c r="B1446" t="s">
        <v>873</v>
      </c>
      <c r="C1446" t="s">
        <v>139</v>
      </c>
      <c r="D1446">
        <v>5</v>
      </c>
      <c r="E1446" t="s">
        <v>2598</v>
      </c>
      <c r="F1446">
        <v>15960</v>
      </c>
      <c r="G1446">
        <v>177</v>
      </c>
      <c r="H1446" t="s">
        <v>2587</v>
      </c>
      <c r="I1446">
        <v>0</v>
      </c>
      <c r="J1446" s="7">
        <v>46099.430555555555</v>
      </c>
    </row>
    <row r="1447" spans="1:10" ht="16" customHeight="1" x14ac:dyDescent="0.35">
      <c r="A1447" t="s">
        <v>4039</v>
      </c>
      <c r="B1447" t="s">
        <v>874</v>
      </c>
      <c r="C1447" t="s">
        <v>139</v>
      </c>
      <c r="D1447">
        <v>1</v>
      </c>
      <c r="E1447" t="s">
        <v>2586</v>
      </c>
      <c r="F1447">
        <v>34792</v>
      </c>
      <c r="G1447">
        <v>185</v>
      </c>
      <c r="H1447" t="s">
        <v>2587</v>
      </c>
      <c r="I1447">
        <v>0</v>
      </c>
      <c r="J1447" s="7">
        <v>46099.430555555555</v>
      </c>
    </row>
    <row r="1448" spans="1:10" ht="16" customHeight="1" x14ac:dyDescent="0.35">
      <c r="A1448" t="s">
        <v>4040</v>
      </c>
      <c r="B1448" t="s">
        <v>874</v>
      </c>
      <c r="C1448" t="s">
        <v>139</v>
      </c>
      <c r="D1448">
        <v>2</v>
      </c>
      <c r="E1448" t="s">
        <v>2589</v>
      </c>
      <c r="F1448">
        <v>30450</v>
      </c>
      <c r="G1448">
        <v>157</v>
      </c>
      <c r="H1448" t="s">
        <v>2587</v>
      </c>
      <c r="I1448">
        <v>0</v>
      </c>
      <c r="J1448" s="7">
        <v>46099.431944444441</v>
      </c>
    </row>
    <row r="1449" spans="1:10" ht="16" customHeight="1" x14ac:dyDescent="0.35">
      <c r="A1449" t="s">
        <v>4041</v>
      </c>
      <c r="B1449" t="s">
        <v>874</v>
      </c>
      <c r="C1449" t="s">
        <v>139</v>
      </c>
      <c r="D1449">
        <v>3</v>
      </c>
      <c r="E1449" t="s">
        <v>2592</v>
      </c>
      <c r="F1449">
        <v>26107</v>
      </c>
      <c r="G1449">
        <v>129</v>
      </c>
      <c r="H1449" t="s">
        <v>2593</v>
      </c>
      <c r="I1449">
        <v>1</v>
      </c>
      <c r="J1449" s="7">
        <v>46099.433333333334</v>
      </c>
    </row>
    <row r="1450" spans="1:10" ht="16" customHeight="1" x14ac:dyDescent="0.35">
      <c r="A1450" t="s">
        <v>4042</v>
      </c>
      <c r="B1450" t="s">
        <v>874</v>
      </c>
      <c r="C1450" t="s">
        <v>139</v>
      </c>
      <c r="D1450">
        <v>4</v>
      </c>
      <c r="E1450" t="s">
        <v>2595</v>
      </c>
      <c r="F1450">
        <v>21764</v>
      </c>
      <c r="G1450">
        <v>101</v>
      </c>
      <c r="H1450" t="s">
        <v>2596</v>
      </c>
      <c r="I1450">
        <v>0</v>
      </c>
      <c r="J1450" s="7">
        <v>46099.43472222222</v>
      </c>
    </row>
    <row r="1451" spans="1:10" ht="16" customHeight="1" x14ac:dyDescent="0.35">
      <c r="A1451" t="s">
        <v>4043</v>
      </c>
      <c r="B1451" t="s">
        <v>874</v>
      </c>
      <c r="C1451" t="s">
        <v>139</v>
      </c>
      <c r="D1451">
        <v>5</v>
      </c>
      <c r="E1451" t="s">
        <v>2598</v>
      </c>
      <c r="F1451">
        <v>46061</v>
      </c>
      <c r="G1451">
        <v>73</v>
      </c>
      <c r="H1451" t="s">
        <v>2587</v>
      </c>
      <c r="I1451">
        <v>0</v>
      </c>
      <c r="J1451" s="7">
        <v>46099.436111111114</v>
      </c>
    </row>
    <row r="1452" spans="1:10" ht="16" customHeight="1" x14ac:dyDescent="0.35">
      <c r="A1452" t="s">
        <v>4044</v>
      </c>
      <c r="B1452" t="s">
        <v>875</v>
      </c>
      <c r="C1452" t="s">
        <v>139</v>
      </c>
      <c r="D1452">
        <v>1</v>
      </c>
      <c r="E1452" t="s">
        <v>2586</v>
      </c>
      <c r="F1452">
        <v>26569</v>
      </c>
      <c r="G1452">
        <v>77</v>
      </c>
      <c r="H1452" t="s">
        <v>2587</v>
      </c>
      <c r="I1452">
        <v>0</v>
      </c>
      <c r="J1452" s="7">
        <v>46099.436111111114</v>
      </c>
    </row>
    <row r="1453" spans="1:10" ht="16" customHeight="1" x14ac:dyDescent="0.35">
      <c r="A1453" t="s">
        <v>4045</v>
      </c>
      <c r="B1453" t="s">
        <v>875</v>
      </c>
      <c r="C1453" t="s">
        <v>139</v>
      </c>
      <c r="D1453">
        <v>2</v>
      </c>
      <c r="E1453" t="s">
        <v>2589</v>
      </c>
      <c r="F1453">
        <v>23803</v>
      </c>
      <c r="G1453">
        <v>67</v>
      </c>
      <c r="H1453" t="s">
        <v>2587</v>
      </c>
      <c r="I1453">
        <v>0</v>
      </c>
      <c r="J1453" s="7">
        <v>46099.4375</v>
      </c>
    </row>
    <row r="1454" spans="1:10" ht="16" customHeight="1" x14ac:dyDescent="0.35">
      <c r="A1454" t="s">
        <v>4046</v>
      </c>
      <c r="B1454" t="s">
        <v>875</v>
      </c>
      <c r="C1454" t="s">
        <v>139</v>
      </c>
      <c r="D1454">
        <v>3</v>
      </c>
      <c r="E1454" t="s">
        <v>2592</v>
      </c>
      <c r="F1454">
        <v>21037</v>
      </c>
      <c r="G1454">
        <v>58</v>
      </c>
      <c r="H1454" t="s">
        <v>2593</v>
      </c>
      <c r="I1454">
        <v>0</v>
      </c>
      <c r="J1454" s="7">
        <v>46099.438888888886</v>
      </c>
    </row>
    <row r="1455" spans="1:10" ht="16" customHeight="1" x14ac:dyDescent="0.35">
      <c r="A1455" t="s">
        <v>4047</v>
      </c>
      <c r="B1455" t="s">
        <v>875</v>
      </c>
      <c r="C1455" t="s">
        <v>139</v>
      </c>
      <c r="D1455">
        <v>4</v>
      </c>
      <c r="E1455" t="s">
        <v>2595</v>
      </c>
      <c r="F1455">
        <v>18272</v>
      </c>
      <c r="G1455">
        <v>49</v>
      </c>
      <c r="H1455" t="s">
        <v>2596</v>
      </c>
      <c r="I1455">
        <v>0</v>
      </c>
      <c r="J1455" s="7">
        <v>46099.44027777778</v>
      </c>
    </row>
    <row r="1456" spans="1:10" ht="16" customHeight="1" x14ac:dyDescent="0.35">
      <c r="A1456" t="s">
        <v>4048</v>
      </c>
      <c r="B1456" t="s">
        <v>875</v>
      </c>
      <c r="C1456" t="s">
        <v>139</v>
      </c>
      <c r="D1456">
        <v>5</v>
      </c>
      <c r="E1456" t="s">
        <v>2598</v>
      </c>
      <c r="F1456">
        <v>15506</v>
      </c>
      <c r="G1456">
        <v>39</v>
      </c>
      <c r="H1456" t="s">
        <v>2587</v>
      </c>
      <c r="I1456">
        <v>0</v>
      </c>
      <c r="J1456" s="7">
        <v>46099.441666666666</v>
      </c>
    </row>
    <row r="1457" spans="1:10" ht="16" customHeight="1" x14ac:dyDescent="0.35">
      <c r="A1457" t="s">
        <v>4049</v>
      </c>
      <c r="B1457" t="s">
        <v>876</v>
      </c>
      <c r="C1457" t="s">
        <v>139</v>
      </c>
      <c r="D1457">
        <v>1</v>
      </c>
      <c r="E1457" t="s">
        <v>2586</v>
      </c>
      <c r="F1457">
        <v>38861</v>
      </c>
      <c r="G1457">
        <v>45</v>
      </c>
      <c r="H1457" t="s">
        <v>2587</v>
      </c>
      <c r="I1457">
        <v>0</v>
      </c>
      <c r="J1457" s="7">
        <v>46099.441666666666</v>
      </c>
    </row>
    <row r="1458" spans="1:10" ht="16" customHeight="1" x14ac:dyDescent="0.35">
      <c r="A1458" t="s">
        <v>4050</v>
      </c>
      <c r="B1458" t="s">
        <v>876</v>
      </c>
      <c r="C1458" t="s">
        <v>139</v>
      </c>
      <c r="D1458">
        <v>2</v>
      </c>
      <c r="E1458" t="s">
        <v>2589</v>
      </c>
      <c r="F1458">
        <v>35391</v>
      </c>
      <c r="G1458">
        <v>31</v>
      </c>
      <c r="H1458" t="s">
        <v>2587</v>
      </c>
      <c r="I1458">
        <v>0</v>
      </c>
      <c r="J1458" s="7">
        <v>46099.443055555559</v>
      </c>
    </row>
    <row r="1459" spans="1:10" ht="16" customHeight="1" x14ac:dyDescent="0.35">
      <c r="A1459" t="s">
        <v>4051</v>
      </c>
      <c r="B1459" t="s">
        <v>876</v>
      </c>
      <c r="C1459" t="s">
        <v>139</v>
      </c>
      <c r="D1459">
        <v>3</v>
      </c>
      <c r="E1459" t="s">
        <v>2592</v>
      </c>
      <c r="F1459">
        <v>31922</v>
      </c>
      <c r="G1459">
        <v>109</v>
      </c>
      <c r="H1459" t="s">
        <v>2593</v>
      </c>
      <c r="I1459">
        <v>1</v>
      </c>
      <c r="J1459" s="7">
        <v>46099.444444444445</v>
      </c>
    </row>
    <row r="1460" spans="1:10" ht="16" customHeight="1" x14ac:dyDescent="0.35">
      <c r="A1460" t="s">
        <v>4052</v>
      </c>
      <c r="B1460" t="s">
        <v>876</v>
      </c>
      <c r="C1460" t="s">
        <v>139</v>
      </c>
      <c r="D1460">
        <v>4</v>
      </c>
      <c r="E1460" t="s">
        <v>2595</v>
      </c>
      <c r="F1460">
        <v>28453</v>
      </c>
      <c r="G1460">
        <v>95</v>
      </c>
      <c r="H1460" t="s">
        <v>2596</v>
      </c>
      <c r="I1460">
        <v>0</v>
      </c>
      <c r="J1460" s="7">
        <v>46099.445833333331</v>
      </c>
    </row>
    <row r="1461" spans="1:10" ht="16" customHeight="1" x14ac:dyDescent="0.35">
      <c r="A1461" t="s">
        <v>4053</v>
      </c>
      <c r="B1461" t="s">
        <v>876</v>
      </c>
      <c r="C1461" t="s">
        <v>139</v>
      </c>
      <c r="D1461">
        <v>5</v>
      </c>
      <c r="E1461" t="s">
        <v>2598</v>
      </c>
      <c r="F1461">
        <v>24983</v>
      </c>
      <c r="G1461">
        <v>81</v>
      </c>
      <c r="H1461" t="s">
        <v>2587</v>
      </c>
      <c r="I1461">
        <v>0</v>
      </c>
      <c r="J1461" s="7">
        <v>46099.447222222225</v>
      </c>
    </row>
    <row r="1462" spans="1:10" ht="16" customHeight="1" x14ac:dyDescent="0.35">
      <c r="A1462" t="s">
        <v>4054</v>
      </c>
      <c r="B1462" t="s">
        <v>877</v>
      </c>
      <c r="C1462" t="s">
        <v>140</v>
      </c>
      <c r="D1462">
        <v>1</v>
      </c>
      <c r="E1462" t="s">
        <v>2586</v>
      </c>
      <c r="F1462">
        <v>28585</v>
      </c>
      <c r="G1462">
        <v>112</v>
      </c>
      <c r="H1462" t="s">
        <v>2587</v>
      </c>
      <c r="I1462">
        <v>0</v>
      </c>
      <c r="J1462" s="7">
        <v>46100.425694444442</v>
      </c>
    </row>
    <row r="1463" spans="1:10" ht="16" customHeight="1" x14ac:dyDescent="0.35">
      <c r="A1463" t="s">
        <v>4055</v>
      </c>
      <c r="B1463" t="s">
        <v>877</v>
      </c>
      <c r="C1463" t="s">
        <v>140</v>
      </c>
      <c r="D1463">
        <v>2</v>
      </c>
      <c r="E1463" t="s">
        <v>2589</v>
      </c>
      <c r="F1463">
        <v>23975</v>
      </c>
      <c r="G1463">
        <v>89</v>
      </c>
      <c r="H1463" t="s">
        <v>2587</v>
      </c>
      <c r="I1463">
        <v>0</v>
      </c>
      <c r="J1463" s="7">
        <v>46100.427083333336</v>
      </c>
    </row>
    <row r="1464" spans="1:10" ht="16" customHeight="1" x14ac:dyDescent="0.35">
      <c r="A1464" t="s">
        <v>4056</v>
      </c>
      <c r="B1464" t="s">
        <v>877</v>
      </c>
      <c r="C1464" t="s">
        <v>140</v>
      </c>
      <c r="D1464">
        <v>3</v>
      </c>
      <c r="E1464" t="s">
        <v>2592</v>
      </c>
      <c r="F1464">
        <v>49765</v>
      </c>
      <c r="G1464">
        <v>65</v>
      </c>
      <c r="H1464" t="s">
        <v>2593</v>
      </c>
      <c r="I1464">
        <v>0</v>
      </c>
      <c r="J1464" s="7">
        <v>46100.428472222222</v>
      </c>
    </row>
    <row r="1465" spans="1:10" ht="16" customHeight="1" x14ac:dyDescent="0.35">
      <c r="A1465" t="s">
        <v>4057</v>
      </c>
      <c r="B1465" t="s">
        <v>877</v>
      </c>
      <c r="C1465" t="s">
        <v>140</v>
      </c>
      <c r="D1465">
        <v>4</v>
      </c>
      <c r="E1465" t="s">
        <v>2595</v>
      </c>
      <c r="F1465">
        <v>45156</v>
      </c>
      <c r="G1465">
        <v>196</v>
      </c>
      <c r="H1465" t="s">
        <v>2596</v>
      </c>
      <c r="I1465">
        <v>0</v>
      </c>
      <c r="J1465" s="7">
        <v>46100.429861111108</v>
      </c>
    </row>
    <row r="1466" spans="1:10" ht="16" customHeight="1" x14ac:dyDescent="0.35">
      <c r="A1466" t="s">
        <v>4058</v>
      </c>
      <c r="B1466" t="s">
        <v>877</v>
      </c>
      <c r="C1466" t="s">
        <v>140</v>
      </c>
      <c r="D1466">
        <v>5</v>
      </c>
      <c r="E1466" t="s">
        <v>2598</v>
      </c>
      <c r="F1466">
        <v>40546</v>
      </c>
      <c r="G1466">
        <v>172</v>
      </c>
      <c r="H1466" t="s">
        <v>2587</v>
      </c>
      <c r="I1466">
        <v>0</v>
      </c>
      <c r="J1466" s="7">
        <v>46100.431250000001</v>
      </c>
    </row>
    <row r="1467" spans="1:10" ht="16" customHeight="1" x14ac:dyDescent="0.35">
      <c r="A1467" t="s">
        <v>4059</v>
      </c>
      <c r="B1467" t="s">
        <v>878</v>
      </c>
      <c r="C1467" t="s">
        <v>140</v>
      </c>
      <c r="D1467">
        <v>1</v>
      </c>
      <c r="E1467" t="s">
        <v>2586</v>
      </c>
      <c r="F1467">
        <v>19481</v>
      </c>
      <c r="G1467">
        <v>179</v>
      </c>
      <c r="H1467" t="s">
        <v>2587</v>
      </c>
      <c r="I1467">
        <v>0</v>
      </c>
      <c r="J1467" s="7">
        <v>46100.431250000001</v>
      </c>
    </row>
    <row r="1468" spans="1:10" ht="16" customHeight="1" x14ac:dyDescent="0.35">
      <c r="A1468" t="s">
        <v>4060</v>
      </c>
      <c r="B1468" t="s">
        <v>878</v>
      </c>
      <c r="C1468" t="s">
        <v>140</v>
      </c>
      <c r="D1468">
        <v>2</v>
      </c>
      <c r="E1468" t="s">
        <v>2589</v>
      </c>
      <c r="F1468">
        <v>16982</v>
      </c>
      <c r="G1468">
        <v>151</v>
      </c>
      <c r="H1468" t="s">
        <v>2587</v>
      </c>
      <c r="I1468">
        <v>0</v>
      </c>
      <c r="J1468" s="7">
        <v>46100.432638888888</v>
      </c>
    </row>
    <row r="1469" spans="1:10" ht="16" customHeight="1" x14ac:dyDescent="0.35">
      <c r="A1469" t="s">
        <v>4061</v>
      </c>
      <c r="B1469" t="s">
        <v>878</v>
      </c>
      <c r="C1469" t="s">
        <v>140</v>
      </c>
      <c r="D1469">
        <v>3</v>
      </c>
      <c r="E1469" t="s">
        <v>2592</v>
      </c>
      <c r="F1469">
        <v>14483</v>
      </c>
      <c r="G1469">
        <v>123</v>
      </c>
      <c r="H1469" t="s">
        <v>2593</v>
      </c>
      <c r="I1469">
        <v>1</v>
      </c>
      <c r="J1469" s="7">
        <v>46100.434027777781</v>
      </c>
    </row>
    <row r="1470" spans="1:10" ht="16" customHeight="1" x14ac:dyDescent="0.35">
      <c r="A1470" t="s">
        <v>4062</v>
      </c>
      <c r="B1470" t="s">
        <v>878</v>
      </c>
      <c r="C1470" t="s">
        <v>140</v>
      </c>
      <c r="D1470">
        <v>4</v>
      </c>
      <c r="E1470" t="s">
        <v>2595</v>
      </c>
      <c r="F1470">
        <v>28464</v>
      </c>
      <c r="G1470">
        <v>95</v>
      </c>
      <c r="H1470" t="s">
        <v>2596</v>
      </c>
      <c r="I1470">
        <v>0</v>
      </c>
      <c r="J1470" s="7">
        <v>46100.435416666667</v>
      </c>
    </row>
    <row r="1471" spans="1:10" ht="16" customHeight="1" x14ac:dyDescent="0.35">
      <c r="A1471" t="s">
        <v>4063</v>
      </c>
      <c r="B1471" t="s">
        <v>878</v>
      </c>
      <c r="C1471" t="s">
        <v>140</v>
      </c>
      <c r="D1471">
        <v>5</v>
      </c>
      <c r="E1471" t="s">
        <v>2598</v>
      </c>
      <c r="F1471">
        <v>25965</v>
      </c>
      <c r="G1471">
        <v>67</v>
      </c>
      <c r="H1471" t="s">
        <v>2587</v>
      </c>
      <c r="I1471">
        <v>0</v>
      </c>
      <c r="J1471" s="7">
        <v>46100.436805555553</v>
      </c>
    </row>
    <row r="1472" spans="1:10" ht="16" customHeight="1" x14ac:dyDescent="0.35">
      <c r="A1472" t="s">
        <v>4064</v>
      </c>
      <c r="B1472" t="s">
        <v>879</v>
      </c>
      <c r="C1472" t="s">
        <v>140</v>
      </c>
      <c r="D1472">
        <v>1</v>
      </c>
      <c r="E1472" t="s">
        <v>2586</v>
      </c>
      <c r="F1472">
        <v>30301</v>
      </c>
      <c r="G1472">
        <v>74</v>
      </c>
      <c r="H1472" t="s">
        <v>2587</v>
      </c>
      <c r="I1472">
        <v>0</v>
      </c>
      <c r="J1472" s="7">
        <v>46100.436805555553</v>
      </c>
    </row>
    <row r="1473" spans="1:10" ht="16" customHeight="1" x14ac:dyDescent="0.35">
      <c r="A1473" t="s">
        <v>4065</v>
      </c>
      <c r="B1473" t="s">
        <v>879</v>
      </c>
      <c r="C1473" t="s">
        <v>140</v>
      </c>
      <c r="D1473">
        <v>2</v>
      </c>
      <c r="E1473" t="s">
        <v>2589</v>
      </c>
      <c r="F1473">
        <v>27075</v>
      </c>
      <c r="G1473">
        <v>65</v>
      </c>
      <c r="H1473" t="s">
        <v>2587</v>
      </c>
      <c r="I1473">
        <v>0</v>
      </c>
      <c r="J1473" s="7">
        <v>46100.438194444447</v>
      </c>
    </row>
    <row r="1474" spans="1:10" ht="16" customHeight="1" x14ac:dyDescent="0.35">
      <c r="A1474" t="s">
        <v>4066</v>
      </c>
      <c r="B1474" t="s">
        <v>879</v>
      </c>
      <c r="C1474" t="s">
        <v>140</v>
      </c>
      <c r="D1474">
        <v>3</v>
      </c>
      <c r="E1474" t="s">
        <v>2592</v>
      </c>
      <c r="F1474">
        <v>23848</v>
      </c>
      <c r="G1474">
        <v>56</v>
      </c>
      <c r="H1474" t="s">
        <v>2593</v>
      </c>
      <c r="I1474">
        <v>0</v>
      </c>
      <c r="J1474" s="7">
        <v>46100.439583333333</v>
      </c>
    </row>
    <row r="1475" spans="1:10" ht="16" customHeight="1" x14ac:dyDescent="0.35">
      <c r="A1475" t="s">
        <v>4067</v>
      </c>
      <c r="B1475" t="s">
        <v>879</v>
      </c>
      <c r="C1475" t="s">
        <v>140</v>
      </c>
      <c r="D1475">
        <v>4</v>
      </c>
      <c r="E1475" t="s">
        <v>2595</v>
      </c>
      <c r="F1475">
        <v>20621</v>
      </c>
      <c r="G1475">
        <v>47</v>
      </c>
      <c r="H1475" t="s">
        <v>2596</v>
      </c>
      <c r="I1475">
        <v>0</v>
      </c>
      <c r="J1475" s="7">
        <v>46100.440972222219</v>
      </c>
    </row>
    <row r="1476" spans="1:10" ht="16" customHeight="1" x14ac:dyDescent="0.35">
      <c r="A1476" t="s">
        <v>4068</v>
      </c>
      <c r="B1476" t="s">
        <v>879</v>
      </c>
      <c r="C1476" t="s">
        <v>140</v>
      </c>
      <c r="D1476">
        <v>5</v>
      </c>
      <c r="E1476" t="s">
        <v>2598</v>
      </c>
      <c r="F1476">
        <v>17394</v>
      </c>
      <c r="G1476">
        <v>37</v>
      </c>
      <c r="H1476" t="s">
        <v>2587</v>
      </c>
      <c r="I1476">
        <v>0</v>
      </c>
      <c r="J1476" s="7">
        <v>46100.442361111112</v>
      </c>
    </row>
    <row r="1477" spans="1:10" ht="16" customHeight="1" x14ac:dyDescent="0.35">
      <c r="A1477" t="s">
        <v>4069</v>
      </c>
      <c r="B1477" t="s">
        <v>880</v>
      </c>
      <c r="C1477" t="s">
        <v>140</v>
      </c>
      <c r="D1477">
        <v>1</v>
      </c>
      <c r="E1477" t="s">
        <v>2586</v>
      </c>
      <c r="F1477">
        <v>18123</v>
      </c>
      <c r="G1477">
        <v>42</v>
      </c>
      <c r="H1477" t="s">
        <v>2587</v>
      </c>
      <c r="I1477">
        <v>0</v>
      </c>
      <c r="J1477" s="7">
        <v>46100.442361111112</v>
      </c>
    </row>
    <row r="1478" spans="1:10" ht="16" customHeight="1" x14ac:dyDescent="0.35">
      <c r="A1478" t="s">
        <v>4070</v>
      </c>
      <c r="B1478" t="s">
        <v>880</v>
      </c>
      <c r="C1478" t="s">
        <v>140</v>
      </c>
      <c r="D1478">
        <v>2</v>
      </c>
      <c r="E1478" t="s">
        <v>2589</v>
      </c>
      <c r="F1478">
        <v>16474</v>
      </c>
      <c r="G1478">
        <v>120</v>
      </c>
      <c r="H1478" t="s">
        <v>2587</v>
      </c>
      <c r="I1478">
        <v>0</v>
      </c>
      <c r="J1478" s="7">
        <v>46100.443749999999</v>
      </c>
    </row>
    <row r="1479" spans="1:10" ht="16" customHeight="1" x14ac:dyDescent="0.35">
      <c r="A1479" t="s">
        <v>4071</v>
      </c>
      <c r="B1479" t="s">
        <v>880</v>
      </c>
      <c r="C1479" t="s">
        <v>140</v>
      </c>
      <c r="D1479">
        <v>3</v>
      </c>
      <c r="E1479" t="s">
        <v>2592</v>
      </c>
      <c r="F1479">
        <v>14824</v>
      </c>
      <c r="G1479">
        <v>106</v>
      </c>
      <c r="H1479" t="s">
        <v>2593</v>
      </c>
      <c r="I1479">
        <v>1</v>
      </c>
      <c r="J1479" s="7">
        <v>46100.445138888892</v>
      </c>
    </row>
    <row r="1480" spans="1:10" ht="16" customHeight="1" x14ac:dyDescent="0.35">
      <c r="A1480" t="s">
        <v>4072</v>
      </c>
      <c r="B1480" t="s">
        <v>880</v>
      </c>
      <c r="C1480" t="s">
        <v>140</v>
      </c>
      <c r="D1480">
        <v>4</v>
      </c>
      <c r="E1480" t="s">
        <v>2595</v>
      </c>
      <c r="F1480">
        <v>13174</v>
      </c>
      <c r="G1480">
        <v>92</v>
      </c>
      <c r="H1480" t="s">
        <v>2596</v>
      </c>
      <c r="I1480">
        <v>0</v>
      </c>
      <c r="J1480" s="7">
        <v>46100.446527777778</v>
      </c>
    </row>
    <row r="1481" spans="1:10" ht="16" customHeight="1" x14ac:dyDescent="0.35">
      <c r="A1481" t="s">
        <v>4073</v>
      </c>
      <c r="B1481" t="s">
        <v>880</v>
      </c>
      <c r="C1481" t="s">
        <v>140</v>
      </c>
      <c r="D1481">
        <v>5</v>
      </c>
      <c r="E1481" t="s">
        <v>2598</v>
      </c>
      <c r="F1481">
        <v>11524</v>
      </c>
      <c r="G1481">
        <v>78</v>
      </c>
      <c r="H1481" t="s">
        <v>2587</v>
      </c>
      <c r="I1481">
        <v>0</v>
      </c>
      <c r="J1481" s="7">
        <v>46100.447916666664</v>
      </c>
    </row>
    <row r="1482" spans="1:10" ht="16" customHeight="1" x14ac:dyDescent="0.35">
      <c r="A1482" t="s">
        <v>4074</v>
      </c>
      <c r="B1482" t="s">
        <v>881</v>
      </c>
      <c r="C1482" t="s">
        <v>141</v>
      </c>
      <c r="D1482">
        <v>1</v>
      </c>
      <c r="E1482" t="s">
        <v>2586</v>
      </c>
      <c r="F1482">
        <v>23815</v>
      </c>
      <c r="G1482">
        <v>107</v>
      </c>
      <c r="H1482" t="s">
        <v>2587</v>
      </c>
      <c r="I1482">
        <v>0</v>
      </c>
      <c r="J1482" s="7">
        <v>46101.426388888889</v>
      </c>
    </row>
    <row r="1483" spans="1:10" ht="16" customHeight="1" x14ac:dyDescent="0.35">
      <c r="A1483" t="s">
        <v>4075</v>
      </c>
      <c r="B1483" t="s">
        <v>881</v>
      </c>
      <c r="C1483" t="s">
        <v>141</v>
      </c>
      <c r="D1483">
        <v>2</v>
      </c>
      <c r="E1483" t="s">
        <v>2589</v>
      </c>
      <c r="F1483">
        <v>19836</v>
      </c>
      <c r="G1483">
        <v>84</v>
      </c>
      <c r="H1483" t="s">
        <v>2587</v>
      </c>
      <c r="I1483">
        <v>0</v>
      </c>
      <c r="J1483" s="7">
        <v>46101.427777777775</v>
      </c>
    </row>
    <row r="1484" spans="1:10" ht="16" customHeight="1" x14ac:dyDescent="0.35">
      <c r="A1484" t="s">
        <v>4076</v>
      </c>
      <c r="B1484" t="s">
        <v>881</v>
      </c>
      <c r="C1484" t="s">
        <v>141</v>
      </c>
      <c r="D1484">
        <v>3</v>
      </c>
      <c r="E1484" t="s">
        <v>2592</v>
      </c>
      <c r="F1484">
        <v>42097</v>
      </c>
      <c r="G1484">
        <v>60</v>
      </c>
      <c r="H1484" t="s">
        <v>2593</v>
      </c>
      <c r="I1484">
        <v>1</v>
      </c>
      <c r="J1484" s="7">
        <v>46101.429166666669</v>
      </c>
    </row>
    <row r="1485" spans="1:10" ht="16" customHeight="1" x14ac:dyDescent="0.35">
      <c r="A1485" t="s">
        <v>4077</v>
      </c>
      <c r="B1485" t="s">
        <v>881</v>
      </c>
      <c r="C1485" t="s">
        <v>141</v>
      </c>
      <c r="D1485">
        <v>4</v>
      </c>
      <c r="E1485" t="s">
        <v>2595</v>
      </c>
      <c r="F1485">
        <v>38118</v>
      </c>
      <c r="G1485">
        <v>191</v>
      </c>
      <c r="H1485" t="s">
        <v>2596</v>
      </c>
      <c r="I1485">
        <v>0</v>
      </c>
      <c r="J1485" s="7">
        <v>46101.430555555555</v>
      </c>
    </row>
    <row r="1486" spans="1:10" ht="16" customHeight="1" x14ac:dyDescent="0.35">
      <c r="A1486" t="s">
        <v>4078</v>
      </c>
      <c r="B1486" t="s">
        <v>881</v>
      </c>
      <c r="C1486" t="s">
        <v>141</v>
      </c>
      <c r="D1486">
        <v>5</v>
      </c>
      <c r="E1486" t="s">
        <v>2598</v>
      </c>
      <c r="F1486">
        <v>34139</v>
      </c>
      <c r="G1486">
        <v>167</v>
      </c>
      <c r="H1486" t="s">
        <v>2587</v>
      </c>
      <c r="I1486">
        <v>0</v>
      </c>
      <c r="J1486" s="7">
        <v>46101.431944444441</v>
      </c>
    </row>
    <row r="1487" spans="1:10" ht="16" customHeight="1" x14ac:dyDescent="0.35">
      <c r="A1487" t="s">
        <v>4079</v>
      </c>
      <c r="B1487" t="s">
        <v>882</v>
      </c>
      <c r="C1487" t="s">
        <v>141</v>
      </c>
      <c r="D1487">
        <v>1</v>
      </c>
      <c r="E1487" t="s">
        <v>2586</v>
      </c>
      <c r="F1487">
        <v>35678</v>
      </c>
      <c r="G1487">
        <v>173</v>
      </c>
      <c r="H1487" t="s">
        <v>2587</v>
      </c>
      <c r="I1487">
        <v>0</v>
      </c>
      <c r="J1487" s="7">
        <v>46101.431944444441</v>
      </c>
    </row>
    <row r="1488" spans="1:10" ht="16" customHeight="1" x14ac:dyDescent="0.35">
      <c r="A1488" t="s">
        <v>4080</v>
      </c>
      <c r="B1488" t="s">
        <v>882</v>
      </c>
      <c r="C1488" t="s">
        <v>141</v>
      </c>
      <c r="D1488">
        <v>2</v>
      </c>
      <c r="E1488" t="s">
        <v>2589</v>
      </c>
      <c r="F1488">
        <v>30971</v>
      </c>
      <c r="G1488">
        <v>145</v>
      </c>
      <c r="H1488" t="s">
        <v>2587</v>
      </c>
      <c r="I1488">
        <v>0</v>
      </c>
      <c r="J1488" s="7">
        <v>46101.433333333334</v>
      </c>
    </row>
    <row r="1489" spans="1:10" ht="16" customHeight="1" x14ac:dyDescent="0.35">
      <c r="A1489" t="s">
        <v>4081</v>
      </c>
      <c r="B1489" t="s">
        <v>882</v>
      </c>
      <c r="C1489" t="s">
        <v>141</v>
      </c>
      <c r="D1489">
        <v>3</v>
      </c>
      <c r="E1489" t="s">
        <v>2592</v>
      </c>
      <c r="F1489">
        <v>26264</v>
      </c>
      <c r="G1489">
        <v>117</v>
      </c>
      <c r="H1489" t="s">
        <v>2593</v>
      </c>
      <c r="I1489">
        <v>1</v>
      </c>
      <c r="J1489" s="7">
        <v>46101.43472222222</v>
      </c>
    </row>
    <row r="1490" spans="1:10" ht="16" customHeight="1" x14ac:dyDescent="0.35">
      <c r="A1490" t="s">
        <v>4082</v>
      </c>
      <c r="B1490" t="s">
        <v>882</v>
      </c>
      <c r="C1490" t="s">
        <v>141</v>
      </c>
      <c r="D1490">
        <v>4</v>
      </c>
      <c r="E1490" t="s">
        <v>2595</v>
      </c>
      <c r="F1490">
        <v>52597</v>
      </c>
      <c r="G1490">
        <v>89</v>
      </c>
      <c r="H1490" t="s">
        <v>2596</v>
      </c>
      <c r="I1490">
        <v>0</v>
      </c>
      <c r="J1490" s="7">
        <v>46101.436111111114</v>
      </c>
    </row>
    <row r="1491" spans="1:10" ht="16" customHeight="1" x14ac:dyDescent="0.35">
      <c r="A1491" t="s">
        <v>4083</v>
      </c>
      <c r="B1491" t="s">
        <v>882</v>
      </c>
      <c r="C1491" t="s">
        <v>141</v>
      </c>
      <c r="D1491">
        <v>5</v>
      </c>
      <c r="E1491" t="s">
        <v>2598</v>
      </c>
      <c r="F1491">
        <v>47891</v>
      </c>
      <c r="G1491">
        <v>245</v>
      </c>
      <c r="H1491" t="s">
        <v>2587</v>
      </c>
      <c r="I1491">
        <v>0</v>
      </c>
      <c r="J1491" s="7">
        <v>46101.4375</v>
      </c>
    </row>
    <row r="1492" spans="1:10" ht="16" customHeight="1" x14ac:dyDescent="0.35">
      <c r="A1492" t="s">
        <v>4084</v>
      </c>
      <c r="B1492" t="s">
        <v>883</v>
      </c>
      <c r="C1492" t="s">
        <v>141</v>
      </c>
      <c r="D1492">
        <v>1</v>
      </c>
      <c r="E1492" t="s">
        <v>2586</v>
      </c>
      <c r="F1492">
        <v>28715</v>
      </c>
      <c r="G1492">
        <v>72</v>
      </c>
      <c r="H1492" t="s">
        <v>2587</v>
      </c>
      <c r="I1492">
        <v>0</v>
      </c>
      <c r="J1492" s="7">
        <v>46101.4375</v>
      </c>
    </row>
    <row r="1493" spans="1:10" ht="16" customHeight="1" x14ac:dyDescent="0.35">
      <c r="A1493" t="s">
        <v>4085</v>
      </c>
      <c r="B1493" t="s">
        <v>883</v>
      </c>
      <c r="C1493" t="s">
        <v>141</v>
      </c>
      <c r="D1493">
        <v>2</v>
      </c>
      <c r="E1493" t="s">
        <v>2589</v>
      </c>
      <c r="F1493">
        <v>25585</v>
      </c>
      <c r="G1493">
        <v>63</v>
      </c>
      <c r="H1493" t="s">
        <v>2587</v>
      </c>
      <c r="I1493">
        <v>0</v>
      </c>
      <c r="J1493" s="7">
        <v>46101.438888888886</v>
      </c>
    </row>
    <row r="1494" spans="1:10" ht="16" customHeight="1" x14ac:dyDescent="0.35">
      <c r="A1494" t="s">
        <v>4086</v>
      </c>
      <c r="B1494" t="s">
        <v>883</v>
      </c>
      <c r="C1494" t="s">
        <v>141</v>
      </c>
      <c r="D1494">
        <v>3</v>
      </c>
      <c r="E1494" t="s">
        <v>2592</v>
      </c>
      <c r="F1494">
        <v>22455</v>
      </c>
      <c r="G1494">
        <v>54</v>
      </c>
      <c r="H1494" t="s">
        <v>2593</v>
      </c>
      <c r="I1494">
        <v>1</v>
      </c>
      <c r="J1494" s="7">
        <v>46101.44027777778</v>
      </c>
    </row>
    <row r="1495" spans="1:10" ht="16" customHeight="1" x14ac:dyDescent="0.35">
      <c r="A1495" t="s">
        <v>4087</v>
      </c>
      <c r="B1495" t="s">
        <v>883</v>
      </c>
      <c r="C1495" t="s">
        <v>141</v>
      </c>
      <c r="D1495">
        <v>4</v>
      </c>
      <c r="E1495" t="s">
        <v>2595</v>
      </c>
      <c r="F1495">
        <v>19326</v>
      </c>
      <c r="G1495">
        <v>45</v>
      </c>
      <c r="H1495" t="s">
        <v>2596</v>
      </c>
      <c r="I1495">
        <v>0</v>
      </c>
      <c r="J1495" s="7">
        <v>46101.441666666666</v>
      </c>
    </row>
    <row r="1496" spans="1:10" ht="16" customHeight="1" x14ac:dyDescent="0.35">
      <c r="A1496" t="s">
        <v>4088</v>
      </c>
      <c r="B1496" t="s">
        <v>883</v>
      </c>
      <c r="C1496" t="s">
        <v>141</v>
      </c>
      <c r="D1496">
        <v>5</v>
      </c>
      <c r="E1496" t="s">
        <v>2598</v>
      </c>
      <c r="F1496">
        <v>16196</v>
      </c>
      <c r="G1496">
        <v>35</v>
      </c>
      <c r="H1496" t="s">
        <v>2587</v>
      </c>
      <c r="I1496">
        <v>0</v>
      </c>
      <c r="J1496" s="7">
        <v>46101.443055555559</v>
      </c>
    </row>
    <row r="1497" spans="1:10" ht="16" customHeight="1" x14ac:dyDescent="0.35">
      <c r="A1497" t="s">
        <v>4089</v>
      </c>
      <c r="B1497" t="s">
        <v>884</v>
      </c>
      <c r="C1497" t="s">
        <v>141</v>
      </c>
      <c r="D1497">
        <v>1</v>
      </c>
      <c r="E1497" t="s">
        <v>2586</v>
      </c>
      <c r="F1497">
        <v>41545</v>
      </c>
      <c r="G1497">
        <v>39</v>
      </c>
      <c r="H1497" t="s">
        <v>2587</v>
      </c>
      <c r="I1497">
        <v>0</v>
      </c>
      <c r="J1497" s="7">
        <v>46101.443055555559</v>
      </c>
    </row>
    <row r="1498" spans="1:10" ht="16" customHeight="1" x14ac:dyDescent="0.35">
      <c r="A1498" t="s">
        <v>4090</v>
      </c>
      <c r="B1498" t="s">
        <v>884</v>
      </c>
      <c r="C1498" t="s">
        <v>141</v>
      </c>
      <c r="D1498">
        <v>2</v>
      </c>
      <c r="E1498" t="s">
        <v>2589</v>
      </c>
      <c r="F1498">
        <v>37687</v>
      </c>
      <c r="G1498">
        <v>117</v>
      </c>
      <c r="H1498" t="s">
        <v>2587</v>
      </c>
      <c r="I1498">
        <v>0</v>
      </c>
      <c r="J1498" s="7">
        <v>46101.444444444445</v>
      </c>
    </row>
    <row r="1499" spans="1:10" ht="16" customHeight="1" x14ac:dyDescent="0.35">
      <c r="A1499" t="s">
        <v>4091</v>
      </c>
      <c r="B1499" t="s">
        <v>884</v>
      </c>
      <c r="C1499" t="s">
        <v>141</v>
      </c>
      <c r="D1499">
        <v>3</v>
      </c>
      <c r="E1499" t="s">
        <v>2592</v>
      </c>
      <c r="F1499">
        <v>33830</v>
      </c>
      <c r="G1499">
        <v>103</v>
      </c>
      <c r="H1499" t="s">
        <v>2593</v>
      </c>
      <c r="I1499">
        <v>1</v>
      </c>
      <c r="J1499" s="7">
        <v>46101.445833333331</v>
      </c>
    </row>
    <row r="1500" spans="1:10" ht="16" customHeight="1" x14ac:dyDescent="0.35">
      <c r="A1500" t="s">
        <v>4092</v>
      </c>
      <c r="B1500" t="s">
        <v>884</v>
      </c>
      <c r="C1500" t="s">
        <v>141</v>
      </c>
      <c r="D1500">
        <v>4</v>
      </c>
      <c r="E1500" t="s">
        <v>2595</v>
      </c>
      <c r="F1500">
        <v>29972</v>
      </c>
      <c r="G1500">
        <v>89</v>
      </c>
      <c r="H1500" t="s">
        <v>2596</v>
      </c>
      <c r="I1500">
        <v>0</v>
      </c>
      <c r="J1500" s="7">
        <v>46101.447222222225</v>
      </c>
    </row>
    <row r="1501" spans="1:10" ht="16" customHeight="1" x14ac:dyDescent="0.35">
      <c r="A1501" t="s">
        <v>4093</v>
      </c>
      <c r="B1501" t="s">
        <v>884</v>
      </c>
      <c r="C1501" t="s">
        <v>141</v>
      </c>
      <c r="D1501">
        <v>5</v>
      </c>
      <c r="E1501" t="s">
        <v>2598</v>
      </c>
      <c r="F1501">
        <v>26114</v>
      </c>
      <c r="G1501">
        <v>75</v>
      </c>
      <c r="H1501" t="s">
        <v>2587</v>
      </c>
      <c r="I1501">
        <v>0</v>
      </c>
      <c r="J1501" s="7">
        <v>46101.448611111111</v>
      </c>
    </row>
    <row r="1502" spans="1:10" ht="16" customHeight="1" x14ac:dyDescent="0.35">
      <c r="A1502" t="s">
        <v>4094</v>
      </c>
      <c r="B1502" t="s">
        <v>885</v>
      </c>
      <c r="C1502" t="s">
        <v>142</v>
      </c>
      <c r="D1502">
        <v>1</v>
      </c>
      <c r="E1502" t="s">
        <v>2586</v>
      </c>
      <c r="F1502">
        <v>10638</v>
      </c>
      <c r="G1502">
        <v>102</v>
      </c>
      <c r="H1502" t="s">
        <v>2587</v>
      </c>
      <c r="I1502">
        <v>0</v>
      </c>
      <c r="J1502" s="7">
        <v>46102.427083333336</v>
      </c>
    </row>
    <row r="1503" spans="1:10" ht="16" customHeight="1" x14ac:dyDescent="0.35">
      <c r="A1503" t="s">
        <v>4095</v>
      </c>
      <c r="B1503" t="s">
        <v>885</v>
      </c>
      <c r="C1503" t="s">
        <v>142</v>
      </c>
      <c r="D1503">
        <v>2</v>
      </c>
      <c r="E1503" t="s">
        <v>2589</v>
      </c>
      <c r="F1503">
        <v>20955</v>
      </c>
      <c r="G1503">
        <v>79</v>
      </c>
      <c r="H1503" t="s">
        <v>2587</v>
      </c>
      <c r="I1503">
        <v>0</v>
      </c>
      <c r="J1503" s="7">
        <v>46102.428472222222</v>
      </c>
    </row>
    <row r="1504" spans="1:10" ht="16" customHeight="1" x14ac:dyDescent="0.35">
      <c r="A1504" t="s">
        <v>4096</v>
      </c>
      <c r="B1504" t="s">
        <v>885</v>
      </c>
      <c r="C1504" t="s">
        <v>142</v>
      </c>
      <c r="D1504">
        <v>3</v>
      </c>
      <c r="E1504" t="s">
        <v>2592</v>
      </c>
      <c r="F1504">
        <v>19111</v>
      </c>
      <c r="G1504">
        <v>55</v>
      </c>
      <c r="H1504" t="s">
        <v>2593</v>
      </c>
      <c r="I1504">
        <v>0</v>
      </c>
      <c r="J1504" s="7">
        <v>46102.429861111108</v>
      </c>
    </row>
    <row r="1505" spans="1:10" ht="16" customHeight="1" x14ac:dyDescent="0.35">
      <c r="A1505" t="s">
        <v>4097</v>
      </c>
      <c r="B1505" t="s">
        <v>885</v>
      </c>
      <c r="C1505" t="s">
        <v>142</v>
      </c>
      <c r="D1505">
        <v>4</v>
      </c>
      <c r="E1505" t="s">
        <v>2595</v>
      </c>
      <c r="F1505">
        <v>17267</v>
      </c>
      <c r="G1505">
        <v>186</v>
      </c>
      <c r="H1505" t="s">
        <v>2596</v>
      </c>
      <c r="I1505">
        <v>0</v>
      </c>
      <c r="J1505" s="7">
        <v>46102.431250000001</v>
      </c>
    </row>
    <row r="1506" spans="1:10" ht="16" customHeight="1" x14ac:dyDescent="0.35">
      <c r="A1506" t="s">
        <v>4098</v>
      </c>
      <c r="B1506" t="s">
        <v>885</v>
      </c>
      <c r="C1506" t="s">
        <v>142</v>
      </c>
      <c r="D1506">
        <v>5</v>
      </c>
      <c r="E1506" t="s">
        <v>2598</v>
      </c>
      <c r="F1506">
        <v>15423</v>
      </c>
      <c r="G1506">
        <v>162</v>
      </c>
      <c r="H1506" t="s">
        <v>2587</v>
      </c>
      <c r="I1506">
        <v>0</v>
      </c>
      <c r="J1506" s="7">
        <v>46102.432638888888</v>
      </c>
    </row>
    <row r="1507" spans="1:10" ht="16" customHeight="1" x14ac:dyDescent="0.35">
      <c r="A1507" t="s">
        <v>4099</v>
      </c>
      <c r="B1507" t="s">
        <v>886</v>
      </c>
      <c r="C1507" t="s">
        <v>142</v>
      </c>
      <c r="D1507">
        <v>1</v>
      </c>
      <c r="E1507" t="s">
        <v>2586</v>
      </c>
      <c r="F1507">
        <v>18939</v>
      </c>
      <c r="G1507">
        <v>167</v>
      </c>
      <c r="H1507" t="s">
        <v>2587</v>
      </c>
      <c r="I1507">
        <v>0</v>
      </c>
      <c r="J1507" s="7">
        <v>46102.432638888888</v>
      </c>
    </row>
    <row r="1508" spans="1:10" ht="16" customHeight="1" x14ac:dyDescent="0.35">
      <c r="A1508" t="s">
        <v>4100</v>
      </c>
      <c r="B1508" t="s">
        <v>886</v>
      </c>
      <c r="C1508" t="s">
        <v>142</v>
      </c>
      <c r="D1508">
        <v>2</v>
      </c>
      <c r="E1508" t="s">
        <v>2589</v>
      </c>
      <c r="F1508">
        <v>16367</v>
      </c>
      <c r="G1508">
        <v>139</v>
      </c>
      <c r="H1508" t="s">
        <v>2587</v>
      </c>
      <c r="I1508">
        <v>0</v>
      </c>
      <c r="J1508" s="7">
        <v>46102.434027777781</v>
      </c>
    </row>
    <row r="1509" spans="1:10" ht="16" customHeight="1" x14ac:dyDescent="0.35">
      <c r="A1509" t="s">
        <v>4101</v>
      </c>
      <c r="B1509" t="s">
        <v>886</v>
      </c>
      <c r="C1509" t="s">
        <v>142</v>
      </c>
      <c r="D1509">
        <v>3</v>
      </c>
      <c r="E1509" t="s">
        <v>2592</v>
      </c>
      <c r="F1509">
        <v>13796</v>
      </c>
      <c r="G1509">
        <v>111</v>
      </c>
      <c r="H1509" t="s">
        <v>2593</v>
      </c>
      <c r="I1509">
        <v>1</v>
      </c>
      <c r="J1509" s="7">
        <v>46102.435416666667</v>
      </c>
    </row>
    <row r="1510" spans="1:10" ht="16" customHeight="1" x14ac:dyDescent="0.35">
      <c r="A1510" t="s">
        <v>4102</v>
      </c>
      <c r="B1510" t="s">
        <v>886</v>
      </c>
      <c r="C1510" t="s">
        <v>142</v>
      </c>
      <c r="D1510">
        <v>4</v>
      </c>
      <c r="E1510" t="s">
        <v>2595</v>
      </c>
      <c r="F1510">
        <v>28184</v>
      </c>
      <c r="G1510">
        <v>83</v>
      </c>
      <c r="H1510" t="s">
        <v>2596</v>
      </c>
      <c r="I1510">
        <v>0</v>
      </c>
      <c r="J1510" s="7">
        <v>46102.436805555553</v>
      </c>
    </row>
    <row r="1511" spans="1:10" ht="16" customHeight="1" x14ac:dyDescent="0.35">
      <c r="A1511" t="s">
        <v>4103</v>
      </c>
      <c r="B1511" t="s">
        <v>886</v>
      </c>
      <c r="C1511" t="s">
        <v>142</v>
      </c>
      <c r="D1511">
        <v>5</v>
      </c>
      <c r="E1511" t="s">
        <v>2598</v>
      </c>
      <c r="F1511">
        <v>25612</v>
      </c>
      <c r="G1511">
        <v>239</v>
      </c>
      <c r="H1511" t="s">
        <v>2587</v>
      </c>
      <c r="I1511">
        <v>0</v>
      </c>
      <c r="J1511" s="7">
        <v>46102.438194444447</v>
      </c>
    </row>
    <row r="1512" spans="1:10" ht="16" customHeight="1" x14ac:dyDescent="0.35">
      <c r="A1512" t="s">
        <v>4104</v>
      </c>
      <c r="B1512" t="s">
        <v>887</v>
      </c>
      <c r="C1512" t="s">
        <v>142</v>
      </c>
      <c r="D1512">
        <v>1</v>
      </c>
      <c r="E1512" t="s">
        <v>2586</v>
      </c>
      <c r="F1512">
        <v>34126</v>
      </c>
      <c r="G1512">
        <v>70</v>
      </c>
      <c r="H1512" t="s">
        <v>2587</v>
      </c>
      <c r="I1512">
        <v>0</v>
      </c>
      <c r="J1512" s="7">
        <v>46102.438194444447</v>
      </c>
    </row>
    <row r="1513" spans="1:10" ht="16" customHeight="1" x14ac:dyDescent="0.35">
      <c r="A1513" t="s">
        <v>4105</v>
      </c>
      <c r="B1513" t="s">
        <v>887</v>
      </c>
      <c r="C1513" t="s">
        <v>142</v>
      </c>
      <c r="D1513">
        <v>2</v>
      </c>
      <c r="E1513" t="s">
        <v>2589</v>
      </c>
      <c r="F1513">
        <v>30317</v>
      </c>
      <c r="G1513">
        <v>61</v>
      </c>
      <c r="H1513" t="s">
        <v>2587</v>
      </c>
      <c r="I1513">
        <v>0</v>
      </c>
      <c r="J1513" s="7">
        <v>46102.439583333333</v>
      </c>
    </row>
    <row r="1514" spans="1:10" ht="16" customHeight="1" x14ac:dyDescent="0.35">
      <c r="A1514" t="s">
        <v>4106</v>
      </c>
      <c r="B1514" t="s">
        <v>887</v>
      </c>
      <c r="C1514" t="s">
        <v>142</v>
      </c>
      <c r="D1514">
        <v>3</v>
      </c>
      <c r="E1514" t="s">
        <v>2592</v>
      </c>
      <c r="F1514">
        <v>26508</v>
      </c>
      <c r="G1514">
        <v>52</v>
      </c>
      <c r="H1514" t="s">
        <v>2593</v>
      </c>
      <c r="I1514">
        <v>0</v>
      </c>
      <c r="J1514" s="7">
        <v>46102.440972222219</v>
      </c>
    </row>
    <row r="1515" spans="1:10" ht="16" customHeight="1" x14ac:dyDescent="0.35">
      <c r="A1515" t="s">
        <v>4107</v>
      </c>
      <c r="B1515" t="s">
        <v>887</v>
      </c>
      <c r="C1515" t="s">
        <v>142</v>
      </c>
      <c r="D1515">
        <v>4</v>
      </c>
      <c r="E1515" t="s">
        <v>2595</v>
      </c>
      <c r="F1515">
        <v>22699</v>
      </c>
      <c r="G1515">
        <v>43</v>
      </c>
      <c r="H1515" t="s">
        <v>2596</v>
      </c>
      <c r="I1515">
        <v>0</v>
      </c>
      <c r="J1515" s="7">
        <v>46102.442361111112</v>
      </c>
    </row>
    <row r="1516" spans="1:10" ht="16" customHeight="1" x14ac:dyDescent="0.35">
      <c r="A1516" t="s">
        <v>4108</v>
      </c>
      <c r="B1516" t="s">
        <v>887</v>
      </c>
      <c r="C1516" t="s">
        <v>142</v>
      </c>
      <c r="D1516">
        <v>5</v>
      </c>
      <c r="E1516" t="s">
        <v>2598</v>
      </c>
      <c r="F1516">
        <v>18890</v>
      </c>
      <c r="G1516">
        <v>33</v>
      </c>
      <c r="H1516" t="s">
        <v>2587</v>
      </c>
      <c r="I1516">
        <v>0</v>
      </c>
      <c r="J1516" s="7">
        <v>46102.443749999999</v>
      </c>
    </row>
    <row r="1517" spans="1:10" ht="16" customHeight="1" x14ac:dyDescent="0.35">
      <c r="A1517" t="s">
        <v>4109</v>
      </c>
      <c r="B1517" t="s">
        <v>888</v>
      </c>
      <c r="C1517" t="s">
        <v>142</v>
      </c>
      <c r="D1517">
        <v>1</v>
      </c>
      <c r="E1517" t="s">
        <v>2586</v>
      </c>
      <c r="F1517">
        <v>37384</v>
      </c>
      <c r="G1517">
        <v>36</v>
      </c>
      <c r="H1517" t="s">
        <v>2587</v>
      </c>
      <c r="I1517">
        <v>0</v>
      </c>
      <c r="J1517" s="7">
        <v>46102.443749999999</v>
      </c>
    </row>
    <row r="1518" spans="1:10" ht="16" customHeight="1" x14ac:dyDescent="0.35">
      <c r="A1518" t="s">
        <v>4110</v>
      </c>
      <c r="B1518" t="s">
        <v>888</v>
      </c>
      <c r="C1518" t="s">
        <v>142</v>
      </c>
      <c r="D1518">
        <v>2</v>
      </c>
      <c r="E1518" t="s">
        <v>2589</v>
      </c>
      <c r="F1518">
        <v>33842</v>
      </c>
      <c r="G1518">
        <v>114</v>
      </c>
      <c r="H1518" t="s">
        <v>2587</v>
      </c>
      <c r="I1518">
        <v>0</v>
      </c>
      <c r="J1518" s="7">
        <v>46102.445138888892</v>
      </c>
    </row>
    <row r="1519" spans="1:10" ht="16" customHeight="1" x14ac:dyDescent="0.35">
      <c r="A1519" t="s">
        <v>4111</v>
      </c>
      <c r="B1519" t="s">
        <v>888</v>
      </c>
      <c r="C1519" t="s">
        <v>142</v>
      </c>
      <c r="D1519">
        <v>3</v>
      </c>
      <c r="E1519" t="s">
        <v>2592</v>
      </c>
      <c r="F1519">
        <v>30300</v>
      </c>
      <c r="G1519">
        <v>100</v>
      </c>
      <c r="H1519" t="s">
        <v>2593</v>
      </c>
      <c r="I1519">
        <v>1</v>
      </c>
      <c r="J1519" s="7">
        <v>46102.446527777778</v>
      </c>
    </row>
    <row r="1520" spans="1:10" ht="16" customHeight="1" x14ac:dyDescent="0.35">
      <c r="A1520" t="s">
        <v>4112</v>
      </c>
      <c r="B1520" t="s">
        <v>888</v>
      </c>
      <c r="C1520" t="s">
        <v>142</v>
      </c>
      <c r="D1520">
        <v>4</v>
      </c>
      <c r="E1520" t="s">
        <v>2595</v>
      </c>
      <c r="F1520">
        <v>26758</v>
      </c>
      <c r="G1520">
        <v>86</v>
      </c>
      <c r="H1520" t="s">
        <v>2596</v>
      </c>
      <c r="I1520">
        <v>0</v>
      </c>
      <c r="J1520" s="7">
        <v>46102.447916666664</v>
      </c>
    </row>
    <row r="1521" spans="1:10" ht="16" customHeight="1" x14ac:dyDescent="0.35">
      <c r="A1521" t="s">
        <v>4113</v>
      </c>
      <c r="B1521" t="s">
        <v>888</v>
      </c>
      <c r="C1521" t="s">
        <v>142</v>
      </c>
      <c r="D1521">
        <v>5</v>
      </c>
      <c r="E1521" t="s">
        <v>2598</v>
      </c>
      <c r="F1521">
        <v>23215</v>
      </c>
      <c r="G1521">
        <v>72</v>
      </c>
      <c r="H1521" t="s">
        <v>2587</v>
      </c>
      <c r="I1521">
        <v>0</v>
      </c>
      <c r="J1521" s="7">
        <v>46102.449305555558</v>
      </c>
    </row>
    <row r="1522" spans="1:10" ht="16" customHeight="1" x14ac:dyDescent="0.35">
      <c r="A1522" t="s">
        <v>4114</v>
      </c>
      <c r="B1522" t="s">
        <v>889</v>
      </c>
      <c r="C1522" t="s">
        <v>143</v>
      </c>
      <c r="D1522">
        <v>1</v>
      </c>
      <c r="E1522" t="s">
        <v>2586</v>
      </c>
      <c r="F1522">
        <v>22099</v>
      </c>
      <c r="G1522">
        <v>116</v>
      </c>
      <c r="H1522" t="s">
        <v>2587</v>
      </c>
      <c r="I1522">
        <v>0</v>
      </c>
      <c r="J1522" s="7">
        <v>46103.427777777775</v>
      </c>
    </row>
    <row r="1523" spans="1:10" ht="16" customHeight="1" x14ac:dyDescent="0.35">
      <c r="A1523" t="s">
        <v>4115</v>
      </c>
      <c r="B1523" t="s">
        <v>889</v>
      </c>
      <c r="C1523" t="s">
        <v>143</v>
      </c>
      <c r="D1523">
        <v>2</v>
      </c>
      <c r="E1523" t="s">
        <v>2589</v>
      </c>
      <c r="F1523">
        <v>44360</v>
      </c>
      <c r="G1523">
        <v>88</v>
      </c>
      <c r="H1523" t="s">
        <v>2587</v>
      </c>
      <c r="I1523">
        <v>0</v>
      </c>
      <c r="J1523" s="7">
        <v>46103.429166666669</v>
      </c>
    </row>
    <row r="1524" spans="1:10" ht="16" customHeight="1" x14ac:dyDescent="0.35">
      <c r="A1524" t="s">
        <v>4116</v>
      </c>
      <c r="B1524" t="s">
        <v>889</v>
      </c>
      <c r="C1524" t="s">
        <v>143</v>
      </c>
      <c r="D1524">
        <v>3</v>
      </c>
      <c r="E1524" t="s">
        <v>2592</v>
      </c>
      <c r="F1524">
        <v>40381</v>
      </c>
      <c r="G1524">
        <v>245</v>
      </c>
      <c r="H1524" t="s">
        <v>2593</v>
      </c>
      <c r="I1524">
        <v>0</v>
      </c>
      <c r="J1524" s="7">
        <v>46103.430555555555</v>
      </c>
    </row>
    <row r="1525" spans="1:10" ht="16" customHeight="1" x14ac:dyDescent="0.35">
      <c r="A1525" t="s">
        <v>4117</v>
      </c>
      <c r="B1525" t="s">
        <v>889</v>
      </c>
      <c r="C1525" t="s">
        <v>143</v>
      </c>
      <c r="D1525">
        <v>4</v>
      </c>
      <c r="E1525" t="s">
        <v>2595</v>
      </c>
      <c r="F1525">
        <v>36402</v>
      </c>
      <c r="G1525">
        <v>217</v>
      </c>
      <c r="H1525" t="s">
        <v>2596</v>
      </c>
      <c r="I1525">
        <v>0</v>
      </c>
      <c r="J1525" s="7">
        <v>46103.431944444441</v>
      </c>
    </row>
    <row r="1526" spans="1:10" ht="16" customHeight="1" x14ac:dyDescent="0.35">
      <c r="A1526" t="s">
        <v>4118</v>
      </c>
      <c r="B1526" t="s">
        <v>889</v>
      </c>
      <c r="C1526" t="s">
        <v>143</v>
      </c>
      <c r="D1526">
        <v>5</v>
      </c>
      <c r="E1526" t="s">
        <v>2598</v>
      </c>
      <c r="F1526">
        <v>32423</v>
      </c>
      <c r="G1526">
        <v>189</v>
      </c>
      <c r="H1526" t="s">
        <v>2587</v>
      </c>
      <c r="I1526">
        <v>0</v>
      </c>
      <c r="J1526" s="7">
        <v>46103.433333333334</v>
      </c>
    </row>
    <row r="1527" spans="1:10" ht="16" customHeight="1" x14ac:dyDescent="0.35">
      <c r="A1527" t="s">
        <v>4119</v>
      </c>
      <c r="B1527" t="s">
        <v>890</v>
      </c>
      <c r="C1527" t="s">
        <v>143</v>
      </c>
      <c r="D1527">
        <v>1</v>
      </c>
      <c r="E1527" t="s">
        <v>2586</v>
      </c>
      <c r="F1527">
        <v>13355</v>
      </c>
      <c r="G1527">
        <v>54</v>
      </c>
      <c r="H1527" t="s">
        <v>2587</v>
      </c>
      <c r="I1527">
        <v>0</v>
      </c>
      <c r="J1527" s="7">
        <v>46103.433333333334</v>
      </c>
    </row>
    <row r="1528" spans="1:10" ht="16" customHeight="1" x14ac:dyDescent="0.35">
      <c r="A1528" t="s">
        <v>4120</v>
      </c>
      <c r="B1528" t="s">
        <v>890</v>
      </c>
      <c r="C1528" t="s">
        <v>143</v>
      </c>
      <c r="D1528">
        <v>2</v>
      </c>
      <c r="E1528" t="s">
        <v>2589</v>
      </c>
      <c r="F1528">
        <v>11487</v>
      </c>
      <c r="G1528">
        <v>44</v>
      </c>
      <c r="H1528" t="s">
        <v>2587</v>
      </c>
      <c r="I1528">
        <v>0</v>
      </c>
      <c r="J1528" s="7">
        <v>46103.43472222222</v>
      </c>
    </row>
    <row r="1529" spans="1:10" ht="16" customHeight="1" x14ac:dyDescent="0.35">
      <c r="A1529" t="s">
        <v>4121</v>
      </c>
      <c r="B1529" t="s">
        <v>890</v>
      </c>
      <c r="C1529" t="s">
        <v>143</v>
      </c>
      <c r="D1529">
        <v>3</v>
      </c>
      <c r="E1529" t="s">
        <v>2592</v>
      </c>
      <c r="F1529">
        <v>9619</v>
      </c>
      <c r="G1529">
        <v>35</v>
      </c>
      <c r="H1529" t="s">
        <v>2593</v>
      </c>
      <c r="I1529">
        <v>1</v>
      </c>
      <c r="J1529" s="7">
        <v>46103.436111111114</v>
      </c>
    </row>
    <row r="1530" spans="1:10" ht="16" customHeight="1" x14ac:dyDescent="0.35">
      <c r="A1530" t="s">
        <v>4122</v>
      </c>
      <c r="B1530" t="s">
        <v>890</v>
      </c>
      <c r="C1530" t="s">
        <v>143</v>
      </c>
      <c r="D1530">
        <v>4</v>
      </c>
      <c r="E1530" t="s">
        <v>2595</v>
      </c>
      <c r="F1530">
        <v>20070</v>
      </c>
      <c r="G1530">
        <v>26</v>
      </c>
      <c r="H1530" t="s">
        <v>2596</v>
      </c>
      <c r="I1530">
        <v>0</v>
      </c>
      <c r="J1530" s="7">
        <v>46103.4375</v>
      </c>
    </row>
    <row r="1531" spans="1:10" ht="16" customHeight="1" x14ac:dyDescent="0.35">
      <c r="A1531" t="s">
        <v>4123</v>
      </c>
      <c r="B1531" t="s">
        <v>890</v>
      </c>
      <c r="C1531" t="s">
        <v>143</v>
      </c>
      <c r="D1531">
        <v>5</v>
      </c>
      <c r="E1531" t="s">
        <v>2598</v>
      </c>
      <c r="F1531">
        <v>18202</v>
      </c>
      <c r="G1531">
        <v>78</v>
      </c>
      <c r="H1531" t="s">
        <v>2587</v>
      </c>
      <c r="I1531">
        <v>0</v>
      </c>
      <c r="J1531" s="7">
        <v>46103.438888888886</v>
      </c>
    </row>
    <row r="1532" spans="1:10" ht="16" customHeight="1" x14ac:dyDescent="0.35">
      <c r="A1532" t="s">
        <v>4124</v>
      </c>
      <c r="B1532" t="s">
        <v>891</v>
      </c>
      <c r="C1532" t="s">
        <v>143</v>
      </c>
      <c r="D1532">
        <v>1</v>
      </c>
      <c r="E1532" t="s">
        <v>2586</v>
      </c>
      <c r="F1532">
        <v>22698</v>
      </c>
      <c r="G1532">
        <v>103</v>
      </c>
      <c r="H1532" t="s">
        <v>2587</v>
      </c>
      <c r="I1532">
        <v>0</v>
      </c>
      <c r="J1532" s="7">
        <v>46103.438888888886</v>
      </c>
    </row>
    <row r="1533" spans="1:10" ht="16" customHeight="1" x14ac:dyDescent="0.35">
      <c r="A1533" t="s">
        <v>4125</v>
      </c>
      <c r="B1533" t="s">
        <v>891</v>
      </c>
      <c r="C1533" t="s">
        <v>143</v>
      </c>
      <c r="D1533">
        <v>2</v>
      </c>
      <c r="E1533" t="s">
        <v>2589</v>
      </c>
      <c r="F1533">
        <v>20102</v>
      </c>
      <c r="G1533">
        <v>89</v>
      </c>
      <c r="H1533" t="s">
        <v>2587</v>
      </c>
      <c r="I1533">
        <v>0</v>
      </c>
      <c r="J1533" s="7">
        <v>46103.44027777778</v>
      </c>
    </row>
    <row r="1534" spans="1:10" ht="16" customHeight="1" x14ac:dyDescent="0.35">
      <c r="A1534" t="s">
        <v>4126</v>
      </c>
      <c r="B1534" t="s">
        <v>891</v>
      </c>
      <c r="C1534" t="s">
        <v>143</v>
      </c>
      <c r="D1534">
        <v>3</v>
      </c>
      <c r="E1534" t="s">
        <v>2592</v>
      </c>
      <c r="F1534">
        <v>17506</v>
      </c>
      <c r="G1534">
        <v>75</v>
      </c>
      <c r="H1534" t="s">
        <v>2593</v>
      </c>
      <c r="I1534">
        <v>0</v>
      </c>
      <c r="J1534" s="7">
        <v>46103.441666666666</v>
      </c>
    </row>
    <row r="1535" spans="1:10" ht="16" customHeight="1" x14ac:dyDescent="0.35">
      <c r="A1535" t="s">
        <v>4127</v>
      </c>
      <c r="B1535" t="s">
        <v>891</v>
      </c>
      <c r="C1535" t="s">
        <v>143</v>
      </c>
      <c r="D1535">
        <v>4</v>
      </c>
      <c r="E1535" t="s">
        <v>2595</v>
      </c>
      <c r="F1535">
        <v>14910</v>
      </c>
      <c r="G1535">
        <v>61</v>
      </c>
      <c r="H1535" t="s">
        <v>2596</v>
      </c>
      <c r="I1535">
        <v>0</v>
      </c>
      <c r="J1535" s="7">
        <v>46103.443055555559</v>
      </c>
    </row>
    <row r="1536" spans="1:10" ht="16" customHeight="1" x14ac:dyDescent="0.35">
      <c r="A1536" t="s">
        <v>4128</v>
      </c>
      <c r="B1536" t="s">
        <v>891</v>
      </c>
      <c r="C1536" t="s">
        <v>143</v>
      </c>
      <c r="D1536">
        <v>5</v>
      </c>
      <c r="E1536" t="s">
        <v>2598</v>
      </c>
      <c r="F1536">
        <v>29434</v>
      </c>
      <c r="G1536">
        <v>47</v>
      </c>
      <c r="H1536" t="s">
        <v>2587</v>
      </c>
      <c r="I1536">
        <v>0</v>
      </c>
      <c r="J1536" s="7">
        <v>46103.444444444445</v>
      </c>
    </row>
    <row r="1537" spans="1:10" ht="16" customHeight="1" x14ac:dyDescent="0.35">
      <c r="A1537" t="s">
        <v>4129</v>
      </c>
      <c r="B1537" t="s">
        <v>892</v>
      </c>
      <c r="C1537" t="s">
        <v>143</v>
      </c>
      <c r="D1537">
        <v>1</v>
      </c>
      <c r="E1537" t="s">
        <v>2586</v>
      </c>
      <c r="F1537">
        <v>34112</v>
      </c>
      <c r="G1537">
        <v>44</v>
      </c>
      <c r="H1537" t="s">
        <v>2587</v>
      </c>
      <c r="I1537">
        <v>0</v>
      </c>
      <c r="J1537" s="7">
        <v>46103.444444444445</v>
      </c>
    </row>
    <row r="1538" spans="1:10" ht="16" customHeight="1" x14ac:dyDescent="0.35">
      <c r="A1538" t="s">
        <v>4130</v>
      </c>
      <c r="B1538" t="s">
        <v>892</v>
      </c>
      <c r="C1538" t="s">
        <v>143</v>
      </c>
      <c r="D1538">
        <v>2</v>
      </c>
      <c r="E1538" t="s">
        <v>2589</v>
      </c>
      <c r="F1538">
        <v>30812</v>
      </c>
      <c r="G1538">
        <v>148</v>
      </c>
      <c r="H1538" t="s">
        <v>2587</v>
      </c>
      <c r="I1538">
        <v>0</v>
      </c>
      <c r="J1538" s="7">
        <v>46103.445833333331</v>
      </c>
    </row>
    <row r="1539" spans="1:10" ht="16" customHeight="1" x14ac:dyDescent="0.35">
      <c r="A1539" t="s">
        <v>4131</v>
      </c>
      <c r="B1539" t="s">
        <v>892</v>
      </c>
      <c r="C1539" t="s">
        <v>143</v>
      </c>
      <c r="D1539">
        <v>3</v>
      </c>
      <c r="E1539" t="s">
        <v>2592</v>
      </c>
      <c r="F1539">
        <v>27513</v>
      </c>
      <c r="G1539">
        <v>129</v>
      </c>
      <c r="H1539" t="s">
        <v>2593</v>
      </c>
      <c r="I1539">
        <v>1</v>
      </c>
      <c r="J1539" s="7">
        <v>46103.447222222225</v>
      </c>
    </row>
    <row r="1540" spans="1:10" ht="16" customHeight="1" x14ac:dyDescent="0.35">
      <c r="A1540" t="s">
        <v>4132</v>
      </c>
      <c r="B1540" t="s">
        <v>892</v>
      </c>
      <c r="C1540" t="s">
        <v>143</v>
      </c>
      <c r="D1540">
        <v>4</v>
      </c>
      <c r="E1540" t="s">
        <v>2595</v>
      </c>
      <c r="F1540">
        <v>24213</v>
      </c>
      <c r="G1540">
        <v>111</v>
      </c>
      <c r="H1540" t="s">
        <v>2596</v>
      </c>
      <c r="I1540">
        <v>0</v>
      </c>
      <c r="J1540" s="7">
        <v>46103.448611111111</v>
      </c>
    </row>
    <row r="1541" spans="1:10" ht="16" customHeight="1" x14ac:dyDescent="0.35">
      <c r="A1541" t="s">
        <v>4133</v>
      </c>
      <c r="B1541" t="s">
        <v>892</v>
      </c>
      <c r="C1541" t="s">
        <v>143</v>
      </c>
      <c r="D1541">
        <v>5</v>
      </c>
      <c r="E1541" t="s">
        <v>2598</v>
      </c>
      <c r="F1541">
        <v>20914</v>
      </c>
      <c r="G1541">
        <v>92</v>
      </c>
      <c r="H1541" t="s">
        <v>2587</v>
      </c>
      <c r="I1541">
        <v>0</v>
      </c>
      <c r="J1541" s="7">
        <v>46103.45</v>
      </c>
    </row>
    <row r="1542" spans="1:10" ht="16" customHeight="1" x14ac:dyDescent="0.35">
      <c r="A1542" t="s">
        <v>4134</v>
      </c>
      <c r="B1542" t="s">
        <v>893</v>
      </c>
      <c r="C1542" t="s">
        <v>144</v>
      </c>
      <c r="D1542">
        <v>1</v>
      </c>
      <c r="E1542" t="s">
        <v>2586</v>
      </c>
      <c r="F1542">
        <v>11397</v>
      </c>
      <c r="G1542">
        <v>110</v>
      </c>
      <c r="H1542" t="s">
        <v>2587</v>
      </c>
      <c r="I1542">
        <v>0</v>
      </c>
      <c r="J1542" s="7">
        <v>46104.428472222222</v>
      </c>
    </row>
    <row r="1543" spans="1:10" ht="16" customHeight="1" x14ac:dyDescent="0.35">
      <c r="A1543" t="s">
        <v>4135</v>
      </c>
      <c r="B1543" t="s">
        <v>893</v>
      </c>
      <c r="C1543" t="s">
        <v>144</v>
      </c>
      <c r="D1543">
        <v>2</v>
      </c>
      <c r="E1543" t="s">
        <v>2589</v>
      </c>
      <c r="F1543">
        <v>23342</v>
      </c>
      <c r="G1543">
        <v>82</v>
      </c>
      <c r="H1543" t="s">
        <v>2587</v>
      </c>
      <c r="I1543">
        <v>0</v>
      </c>
      <c r="J1543" s="7">
        <v>46104.429861111108</v>
      </c>
    </row>
    <row r="1544" spans="1:10" ht="16" customHeight="1" x14ac:dyDescent="0.35">
      <c r="A1544" t="s">
        <v>4136</v>
      </c>
      <c r="B1544" t="s">
        <v>893</v>
      </c>
      <c r="C1544" t="s">
        <v>144</v>
      </c>
      <c r="D1544">
        <v>3</v>
      </c>
      <c r="E1544" t="s">
        <v>2592</v>
      </c>
      <c r="F1544">
        <v>21207</v>
      </c>
      <c r="G1544">
        <v>239</v>
      </c>
      <c r="H1544" t="s">
        <v>2593</v>
      </c>
      <c r="I1544">
        <v>0</v>
      </c>
      <c r="J1544" s="7">
        <v>46104.431250000001</v>
      </c>
    </row>
    <row r="1545" spans="1:10" ht="16" customHeight="1" x14ac:dyDescent="0.35">
      <c r="A1545" t="s">
        <v>4137</v>
      </c>
      <c r="B1545" t="s">
        <v>893</v>
      </c>
      <c r="C1545" t="s">
        <v>144</v>
      </c>
      <c r="D1545">
        <v>4</v>
      </c>
      <c r="E1545" t="s">
        <v>2595</v>
      </c>
      <c r="F1545">
        <v>19072</v>
      </c>
      <c r="G1545">
        <v>211</v>
      </c>
      <c r="H1545" t="s">
        <v>2596</v>
      </c>
      <c r="I1545">
        <v>0</v>
      </c>
      <c r="J1545" s="7">
        <v>46104.432638888888</v>
      </c>
    </row>
    <row r="1546" spans="1:10" ht="16" customHeight="1" x14ac:dyDescent="0.35">
      <c r="A1546" t="s">
        <v>4138</v>
      </c>
      <c r="B1546" t="s">
        <v>893</v>
      </c>
      <c r="C1546" t="s">
        <v>144</v>
      </c>
      <c r="D1546">
        <v>5</v>
      </c>
      <c r="E1546" t="s">
        <v>2598</v>
      </c>
      <c r="F1546">
        <v>16937</v>
      </c>
      <c r="G1546">
        <v>183</v>
      </c>
      <c r="H1546" t="s">
        <v>2587</v>
      </c>
      <c r="I1546">
        <v>0</v>
      </c>
      <c r="J1546" s="7">
        <v>46104.434027777781</v>
      </c>
    </row>
    <row r="1547" spans="1:10" ht="16" customHeight="1" x14ac:dyDescent="0.35">
      <c r="A1547" t="s">
        <v>4139</v>
      </c>
      <c r="B1547" t="s">
        <v>894</v>
      </c>
      <c r="C1547" t="s">
        <v>144</v>
      </c>
      <c r="D1547">
        <v>1</v>
      </c>
      <c r="E1547" t="s">
        <v>2586</v>
      </c>
      <c r="F1547">
        <v>32632</v>
      </c>
      <c r="G1547">
        <v>52</v>
      </c>
      <c r="H1547" t="s">
        <v>2587</v>
      </c>
      <c r="I1547">
        <v>0</v>
      </c>
      <c r="J1547" s="7">
        <v>46104.434027777781</v>
      </c>
    </row>
    <row r="1548" spans="1:10" ht="16" customHeight="1" x14ac:dyDescent="0.35">
      <c r="A1548" t="s">
        <v>4140</v>
      </c>
      <c r="B1548" t="s">
        <v>894</v>
      </c>
      <c r="C1548" t="s">
        <v>144</v>
      </c>
      <c r="D1548">
        <v>2</v>
      </c>
      <c r="E1548" t="s">
        <v>2589</v>
      </c>
      <c r="F1548">
        <v>27925</v>
      </c>
      <c r="G1548">
        <v>42</v>
      </c>
      <c r="H1548" t="s">
        <v>2587</v>
      </c>
      <c r="I1548">
        <v>0</v>
      </c>
      <c r="J1548" s="7">
        <v>46104.435416666667</v>
      </c>
    </row>
    <row r="1549" spans="1:10" ht="16" customHeight="1" x14ac:dyDescent="0.35">
      <c r="A1549" t="s">
        <v>4141</v>
      </c>
      <c r="B1549" t="s">
        <v>894</v>
      </c>
      <c r="C1549" t="s">
        <v>144</v>
      </c>
      <c r="D1549">
        <v>3</v>
      </c>
      <c r="E1549" t="s">
        <v>2592</v>
      </c>
      <c r="F1549">
        <v>54258</v>
      </c>
      <c r="G1549">
        <v>33</v>
      </c>
      <c r="H1549" t="s">
        <v>2593</v>
      </c>
      <c r="I1549">
        <v>1</v>
      </c>
      <c r="J1549" s="7">
        <v>46104.436805555553</v>
      </c>
    </row>
    <row r="1550" spans="1:10" ht="16" customHeight="1" x14ac:dyDescent="0.35">
      <c r="A1550" t="s">
        <v>4142</v>
      </c>
      <c r="B1550" t="s">
        <v>894</v>
      </c>
      <c r="C1550" t="s">
        <v>144</v>
      </c>
      <c r="D1550">
        <v>4</v>
      </c>
      <c r="E1550" t="s">
        <v>2595</v>
      </c>
      <c r="F1550">
        <v>49552</v>
      </c>
      <c r="G1550">
        <v>24</v>
      </c>
      <c r="H1550" t="s">
        <v>2596</v>
      </c>
      <c r="I1550">
        <v>0</v>
      </c>
      <c r="J1550" s="7">
        <v>46104.438194444447</v>
      </c>
    </row>
    <row r="1551" spans="1:10" ht="16" customHeight="1" x14ac:dyDescent="0.35">
      <c r="A1551" t="s">
        <v>4143</v>
      </c>
      <c r="B1551" t="s">
        <v>894</v>
      </c>
      <c r="C1551" t="s">
        <v>144</v>
      </c>
      <c r="D1551">
        <v>5</v>
      </c>
      <c r="E1551" t="s">
        <v>2598</v>
      </c>
      <c r="F1551">
        <v>44845</v>
      </c>
      <c r="G1551">
        <v>76</v>
      </c>
      <c r="H1551" t="s">
        <v>2587</v>
      </c>
      <c r="I1551">
        <v>0</v>
      </c>
      <c r="J1551" s="7">
        <v>46104.439583333333</v>
      </c>
    </row>
    <row r="1552" spans="1:10" ht="16" customHeight="1" x14ac:dyDescent="0.35">
      <c r="A1552" t="s">
        <v>4144</v>
      </c>
      <c r="B1552" t="s">
        <v>895</v>
      </c>
      <c r="C1552" t="s">
        <v>144</v>
      </c>
      <c r="D1552">
        <v>1</v>
      </c>
      <c r="E1552" t="s">
        <v>2586</v>
      </c>
      <c r="F1552">
        <v>26690</v>
      </c>
      <c r="G1552">
        <v>100</v>
      </c>
      <c r="H1552" t="s">
        <v>2587</v>
      </c>
      <c r="I1552">
        <v>0</v>
      </c>
      <c r="J1552" s="7">
        <v>46104.439583333333</v>
      </c>
    </row>
    <row r="1553" spans="1:10" ht="16" customHeight="1" x14ac:dyDescent="0.35">
      <c r="A1553" t="s">
        <v>4145</v>
      </c>
      <c r="B1553" t="s">
        <v>895</v>
      </c>
      <c r="C1553" t="s">
        <v>144</v>
      </c>
      <c r="D1553">
        <v>2</v>
      </c>
      <c r="E1553" t="s">
        <v>2589</v>
      </c>
      <c r="F1553">
        <v>23560</v>
      </c>
      <c r="G1553">
        <v>86</v>
      </c>
      <c r="H1553" t="s">
        <v>2587</v>
      </c>
      <c r="I1553">
        <v>0</v>
      </c>
      <c r="J1553" s="7">
        <v>46104.440972222219</v>
      </c>
    </row>
    <row r="1554" spans="1:10" ht="16" customHeight="1" x14ac:dyDescent="0.35">
      <c r="A1554" t="s">
        <v>4146</v>
      </c>
      <c r="B1554" t="s">
        <v>895</v>
      </c>
      <c r="C1554" t="s">
        <v>144</v>
      </c>
      <c r="D1554">
        <v>3</v>
      </c>
      <c r="E1554" t="s">
        <v>2592</v>
      </c>
      <c r="F1554">
        <v>20430</v>
      </c>
      <c r="G1554">
        <v>72</v>
      </c>
      <c r="H1554" t="s">
        <v>2593</v>
      </c>
      <c r="I1554">
        <v>0</v>
      </c>
      <c r="J1554" s="7">
        <v>46104.442361111112</v>
      </c>
    </row>
    <row r="1555" spans="1:10" ht="16" customHeight="1" x14ac:dyDescent="0.35">
      <c r="A1555" t="s">
        <v>4147</v>
      </c>
      <c r="B1555" t="s">
        <v>895</v>
      </c>
      <c r="C1555" t="s">
        <v>144</v>
      </c>
      <c r="D1555">
        <v>4</v>
      </c>
      <c r="E1555" t="s">
        <v>2595</v>
      </c>
      <c r="F1555">
        <v>17301</v>
      </c>
      <c r="G1555">
        <v>58</v>
      </c>
      <c r="H1555" t="s">
        <v>2596</v>
      </c>
      <c r="I1555">
        <v>0</v>
      </c>
      <c r="J1555" s="7">
        <v>46104.443749999999</v>
      </c>
    </row>
    <row r="1556" spans="1:10" ht="16" customHeight="1" x14ac:dyDescent="0.35">
      <c r="A1556" t="s">
        <v>4148</v>
      </c>
      <c r="B1556" t="s">
        <v>895</v>
      </c>
      <c r="C1556" t="s">
        <v>144</v>
      </c>
      <c r="D1556">
        <v>5</v>
      </c>
      <c r="E1556" t="s">
        <v>2598</v>
      </c>
      <c r="F1556">
        <v>34811</v>
      </c>
      <c r="G1556">
        <v>44</v>
      </c>
      <c r="H1556" t="s">
        <v>2587</v>
      </c>
      <c r="I1556">
        <v>0</v>
      </c>
      <c r="J1556" s="7">
        <v>46104.445138888892</v>
      </c>
    </row>
    <row r="1557" spans="1:10" ht="16" customHeight="1" x14ac:dyDescent="0.35">
      <c r="A1557" t="s">
        <v>4149</v>
      </c>
      <c r="B1557" t="s">
        <v>896</v>
      </c>
      <c r="C1557" t="s">
        <v>144</v>
      </c>
      <c r="D1557">
        <v>1</v>
      </c>
      <c r="E1557" t="s">
        <v>2586</v>
      </c>
      <c r="F1557">
        <v>39049</v>
      </c>
      <c r="G1557">
        <v>163</v>
      </c>
      <c r="H1557" t="s">
        <v>2587</v>
      </c>
      <c r="I1557">
        <v>0</v>
      </c>
      <c r="J1557" s="7">
        <v>46104.445138888892</v>
      </c>
    </row>
    <row r="1558" spans="1:10" ht="16" customHeight="1" x14ac:dyDescent="0.35">
      <c r="A1558" t="s">
        <v>4150</v>
      </c>
      <c r="B1558" t="s">
        <v>896</v>
      </c>
      <c r="C1558" t="s">
        <v>144</v>
      </c>
      <c r="D1558">
        <v>2</v>
      </c>
      <c r="E1558" t="s">
        <v>2589</v>
      </c>
      <c r="F1558">
        <v>35191</v>
      </c>
      <c r="G1558">
        <v>144</v>
      </c>
      <c r="H1558" t="s">
        <v>2587</v>
      </c>
      <c r="I1558">
        <v>0</v>
      </c>
      <c r="J1558" s="7">
        <v>46104.446527777778</v>
      </c>
    </row>
    <row r="1559" spans="1:10" ht="16" customHeight="1" x14ac:dyDescent="0.35">
      <c r="A1559" t="s">
        <v>4151</v>
      </c>
      <c r="B1559" t="s">
        <v>896</v>
      </c>
      <c r="C1559" t="s">
        <v>144</v>
      </c>
      <c r="D1559">
        <v>3</v>
      </c>
      <c r="E1559" t="s">
        <v>2592</v>
      </c>
      <c r="F1559">
        <v>31334</v>
      </c>
      <c r="G1559">
        <v>125</v>
      </c>
      <c r="H1559" t="s">
        <v>2593</v>
      </c>
      <c r="I1559">
        <v>1</v>
      </c>
      <c r="J1559" s="7">
        <v>46104.447916666664</v>
      </c>
    </row>
    <row r="1560" spans="1:10" ht="16" customHeight="1" x14ac:dyDescent="0.35">
      <c r="A1560" t="s">
        <v>4152</v>
      </c>
      <c r="B1560" t="s">
        <v>896</v>
      </c>
      <c r="C1560" t="s">
        <v>144</v>
      </c>
      <c r="D1560">
        <v>4</v>
      </c>
      <c r="E1560" t="s">
        <v>2595</v>
      </c>
      <c r="F1560">
        <v>27476</v>
      </c>
      <c r="G1560">
        <v>107</v>
      </c>
      <c r="H1560" t="s">
        <v>2596</v>
      </c>
      <c r="I1560">
        <v>0</v>
      </c>
      <c r="J1560" s="7">
        <v>46104.449305555558</v>
      </c>
    </row>
    <row r="1561" spans="1:10" ht="16" customHeight="1" x14ac:dyDescent="0.35">
      <c r="A1561" t="s">
        <v>4153</v>
      </c>
      <c r="B1561" t="s">
        <v>896</v>
      </c>
      <c r="C1561" t="s">
        <v>144</v>
      </c>
      <c r="D1561">
        <v>5</v>
      </c>
      <c r="E1561" t="s">
        <v>2598</v>
      </c>
      <c r="F1561">
        <v>23618</v>
      </c>
      <c r="G1561">
        <v>88</v>
      </c>
      <c r="H1561" t="s">
        <v>2587</v>
      </c>
      <c r="I1561">
        <v>0</v>
      </c>
      <c r="J1561" s="7">
        <v>46104.450694444444</v>
      </c>
    </row>
    <row r="1562" spans="1:10" ht="16" customHeight="1" x14ac:dyDescent="0.35">
      <c r="A1562" t="s">
        <v>4154</v>
      </c>
      <c r="B1562" t="s">
        <v>897</v>
      </c>
      <c r="C1562" t="s">
        <v>145</v>
      </c>
      <c r="D1562">
        <v>1</v>
      </c>
      <c r="E1562" t="s">
        <v>2586</v>
      </c>
      <c r="F1562">
        <v>22246</v>
      </c>
      <c r="G1562">
        <v>104</v>
      </c>
      <c r="H1562" t="s">
        <v>2587</v>
      </c>
      <c r="I1562">
        <v>0</v>
      </c>
      <c r="J1562" s="7">
        <v>46105.429166666669</v>
      </c>
    </row>
    <row r="1563" spans="1:10" ht="16" customHeight="1" x14ac:dyDescent="0.35">
      <c r="A1563" t="s">
        <v>4155</v>
      </c>
      <c r="B1563" t="s">
        <v>897</v>
      </c>
      <c r="C1563" t="s">
        <v>145</v>
      </c>
      <c r="D1563">
        <v>2</v>
      </c>
      <c r="E1563" t="s">
        <v>2589</v>
      </c>
      <c r="F1563">
        <v>46544</v>
      </c>
      <c r="G1563">
        <v>76</v>
      </c>
      <c r="H1563" t="s">
        <v>2587</v>
      </c>
      <c r="I1563">
        <v>0</v>
      </c>
      <c r="J1563" s="7">
        <v>46105.430555555555</v>
      </c>
    </row>
    <row r="1564" spans="1:10" ht="16" customHeight="1" x14ac:dyDescent="0.35">
      <c r="A1564" t="s">
        <v>4156</v>
      </c>
      <c r="B1564" t="s">
        <v>897</v>
      </c>
      <c r="C1564" t="s">
        <v>145</v>
      </c>
      <c r="D1564">
        <v>3</v>
      </c>
      <c r="E1564" t="s">
        <v>2592</v>
      </c>
      <c r="F1564">
        <v>42201</v>
      </c>
      <c r="G1564">
        <v>233</v>
      </c>
      <c r="H1564" t="s">
        <v>2593</v>
      </c>
      <c r="I1564">
        <v>1</v>
      </c>
      <c r="J1564" s="7">
        <v>46105.431944444441</v>
      </c>
    </row>
    <row r="1565" spans="1:10" ht="16" customHeight="1" x14ac:dyDescent="0.35">
      <c r="A1565" t="s">
        <v>4157</v>
      </c>
      <c r="B1565" t="s">
        <v>897</v>
      </c>
      <c r="C1565" t="s">
        <v>145</v>
      </c>
      <c r="D1565">
        <v>4</v>
      </c>
      <c r="E1565" t="s">
        <v>2595</v>
      </c>
      <c r="F1565">
        <v>37858</v>
      </c>
      <c r="G1565">
        <v>205</v>
      </c>
      <c r="H1565" t="s">
        <v>2596</v>
      </c>
      <c r="I1565">
        <v>0</v>
      </c>
      <c r="J1565" s="7">
        <v>46105.433333333334</v>
      </c>
    </row>
    <row r="1566" spans="1:10" ht="16" customHeight="1" x14ac:dyDescent="0.35">
      <c r="A1566" t="s">
        <v>4158</v>
      </c>
      <c r="B1566" t="s">
        <v>897</v>
      </c>
      <c r="C1566" t="s">
        <v>145</v>
      </c>
      <c r="D1566">
        <v>5</v>
      </c>
      <c r="E1566" t="s">
        <v>2598</v>
      </c>
      <c r="F1566">
        <v>33515</v>
      </c>
      <c r="G1566">
        <v>177</v>
      </c>
      <c r="H1566" t="s">
        <v>2587</v>
      </c>
      <c r="I1566">
        <v>0</v>
      </c>
      <c r="J1566" s="7">
        <v>46105.43472222222</v>
      </c>
    </row>
    <row r="1567" spans="1:10" ht="16" customHeight="1" x14ac:dyDescent="0.35">
      <c r="A1567" t="s">
        <v>4159</v>
      </c>
      <c r="B1567" t="s">
        <v>898</v>
      </c>
      <c r="C1567" t="s">
        <v>145</v>
      </c>
      <c r="D1567">
        <v>1</v>
      </c>
      <c r="E1567" t="s">
        <v>2586</v>
      </c>
      <c r="F1567">
        <v>14994</v>
      </c>
      <c r="G1567">
        <v>50</v>
      </c>
      <c r="H1567" t="s">
        <v>2587</v>
      </c>
      <c r="I1567">
        <v>0</v>
      </c>
      <c r="J1567" s="7">
        <v>46105.43472222222</v>
      </c>
    </row>
    <row r="1568" spans="1:10" ht="16" customHeight="1" x14ac:dyDescent="0.35">
      <c r="A1568" t="s">
        <v>4160</v>
      </c>
      <c r="B1568" t="s">
        <v>898</v>
      </c>
      <c r="C1568" t="s">
        <v>145</v>
      </c>
      <c r="D1568">
        <v>2</v>
      </c>
      <c r="E1568" t="s">
        <v>2589</v>
      </c>
      <c r="F1568">
        <v>12761</v>
      </c>
      <c r="G1568">
        <v>40</v>
      </c>
      <c r="H1568" t="s">
        <v>2587</v>
      </c>
      <c r="I1568">
        <v>0</v>
      </c>
      <c r="J1568" s="7">
        <v>46105.436111111114</v>
      </c>
    </row>
    <row r="1569" spans="1:10" ht="16" customHeight="1" x14ac:dyDescent="0.35">
      <c r="A1569" t="s">
        <v>4161</v>
      </c>
      <c r="B1569" t="s">
        <v>898</v>
      </c>
      <c r="C1569" t="s">
        <v>145</v>
      </c>
      <c r="D1569">
        <v>3</v>
      </c>
      <c r="E1569" t="s">
        <v>2592</v>
      </c>
      <c r="F1569">
        <v>25249</v>
      </c>
      <c r="G1569">
        <v>31</v>
      </c>
      <c r="H1569" t="s">
        <v>2593</v>
      </c>
      <c r="I1569">
        <v>1</v>
      </c>
      <c r="J1569" s="7">
        <v>46105.4375</v>
      </c>
    </row>
    <row r="1570" spans="1:10" ht="16" customHeight="1" x14ac:dyDescent="0.35">
      <c r="A1570" t="s">
        <v>4162</v>
      </c>
      <c r="B1570" t="s">
        <v>898</v>
      </c>
      <c r="C1570" t="s">
        <v>145</v>
      </c>
      <c r="D1570">
        <v>4</v>
      </c>
      <c r="E1570" t="s">
        <v>2595</v>
      </c>
      <c r="F1570">
        <v>23017</v>
      </c>
      <c r="G1570">
        <v>22</v>
      </c>
      <c r="H1570" t="s">
        <v>2596</v>
      </c>
      <c r="I1570">
        <v>0</v>
      </c>
      <c r="J1570" s="7">
        <v>46105.438888888886</v>
      </c>
    </row>
    <row r="1571" spans="1:10" ht="16" customHeight="1" x14ac:dyDescent="0.35">
      <c r="A1571" t="s">
        <v>4163</v>
      </c>
      <c r="B1571" t="s">
        <v>898</v>
      </c>
      <c r="C1571" t="s">
        <v>145</v>
      </c>
      <c r="D1571">
        <v>5</v>
      </c>
      <c r="E1571" t="s">
        <v>2598</v>
      </c>
      <c r="F1571">
        <v>20785</v>
      </c>
      <c r="G1571">
        <v>74</v>
      </c>
      <c r="H1571" t="s">
        <v>2587</v>
      </c>
      <c r="I1571">
        <v>0</v>
      </c>
      <c r="J1571" s="7">
        <v>46105.44027777778</v>
      </c>
    </row>
    <row r="1572" spans="1:10" ht="16" customHeight="1" x14ac:dyDescent="0.35">
      <c r="A1572" t="s">
        <v>4164</v>
      </c>
      <c r="B1572" t="s">
        <v>899</v>
      </c>
      <c r="C1572" t="s">
        <v>145</v>
      </c>
      <c r="D1572">
        <v>1</v>
      </c>
      <c r="E1572" t="s">
        <v>2586</v>
      </c>
      <c r="F1572">
        <v>24603</v>
      </c>
      <c r="G1572">
        <v>97</v>
      </c>
      <c r="H1572" t="s">
        <v>2587</v>
      </c>
      <c r="I1572">
        <v>0</v>
      </c>
      <c r="J1572" s="7">
        <v>46105.44027777778</v>
      </c>
    </row>
    <row r="1573" spans="1:10" ht="16" customHeight="1" x14ac:dyDescent="0.35">
      <c r="A1573" t="s">
        <v>4165</v>
      </c>
      <c r="B1573" t="s">
        <v>899</v>
      </c>
      <c r="C1573" t="s">
        <v>145</v>
      </c>
      <c r="D1573">
        <v>2</v>
      </c>
      <c r="E1573" t="s">
        <v>2589</v>
      </c>
      <c r="F1573">
        <v>21643</v>
      </c>
      <c r="G1573">
        <v>83</v>
      </c>
      <c r="H1573" t="s">
        <v>2587</v>
      </c>
      <c r="I1573">
        <v>0</v>
      </c>
      <c r="J1573" s="7">
        <v>46105.441666666666</v>
      </c>
    </row>
    <row r="1574" spans="1:10" ht="16" customHeight="1" x14ac:dyDescent="0.35">
      <c r="A1574" t="s">
        <v>4166</v>
      </c>
      <c r="B1574" t="s">
        <v>899</v>
      </c>
      <c r="C1574" t="s">
        <v>145</v>
      </c>
      <c r="D1574">
        <v>3</v>
      </c>
      <c r="E1574" t="s">
        <v>2592</v>
      </c>
      <c r="F1574">
        <v>18683</v>
      </c>
      <c r="G1574">
        <v>69</v>
      </c>
      <c r="H1574" t="s">
        <v>2593</v>
      </c>
      <c r="I1574">
        <v>1</v>
      </c>
      <c r="J1574" s="7">
        <v>46105.443055555559</v>
      </c>
    </row>
    <row r="1575" spans="1:10" ht="16" customHeight="1" x14ac:dyDescent="0.35">
      <c r="A1575" t="s">
        <v>4167</v>
      </c>
      <c r="B1575" t="s">
        <v>899</v>
      </c>
      <c r="C1575" t="s">
        <v>145</v>
      </c>
      <c r="D1575">
        <v>4</v>
      </c>
      <c r="E1575" t="s">
        <v>2595</v>
      </c>
      <c r="F1575">
        <v>15723</v>
      </c>
      <c r="G1575">
        <v>55</v>
      </c>
      <c r="H1575" t="s">
        <v>2596</v>
      </c>
      <c r="I1575">
        <v>0</v>
      </c>
      <c r="J1575" s="7">
        <v>46105.444444444445</v>
      </c>
    </row>
    <row r="1576" spans="1:10" ht="16" customHeight="1" x14ac:dyDescent="0.35">
      <c r="A1576" t="s">
        <v>4168</v>
      </c>
      <c r="B1576" t="s">
        <v>899</v>
      </c>
      <c r="C1576" t="s">
        <v>145</v>
      </c>
      <c r="D1576">
        <v>5</v>
      </c>
      <c r="E1576" t="s">
        <v>2598</v>
      </c>
      <c r="F1576">
        <v>32283</v>
      </c>
      <c r="G1576">
        <v>41</v>
      </c>
      <c r="H1576" t="s">
        <v>2587</v>
      </c>
      <c r="I1576">
        <v>0</v>
      </c>
      <c r="J1576" s="7">
        <v>46105.445833333331</v>
      </c>
    </row>
    <row r="1577" spans="1:10" ht="16" customHeight="1" x14ac:dyDescent="0.35">
      <c r="A1577" t="s">
        <v>4169</v>
      </c>
      <c r="B1577" t="s">
        <v>900</v>
      </c>
      <c r="C1577" t="s">
        <v>145</v>
      </c>
      <c r="D1577">
        <v>1</v>
      </c>
      <c r="E1577" t="s">
        <v>2586</v>
      </c>
      <c r="F1577">
        <v>18988</v>
      </c>
      <c r="G1577">
        <v>159</v>
      </c>
      <c r="H1577" t="s">
        <v>2587</v>
      </c>
      <c r="I1577">
        <v>0</v>
      </c>
      <c r="J1577" s="7">
        <v>46105.445833333331</v>
      </c>
    </row>
    <row r="1578" spans="1:10" ht="16" customHeight="1" x14ac:dyDescent="0.35">
      <c r="A1578" t="s">
        <v>4170</v>
      </c>
      <c r="B1578" t="s">
        <v>900</v>
      </c>
      <c r="C1578" t="s">
        <v>145</v>
      </c>
      <c r="D1578">
        <v>2</v>
      </c>
      <c r="E1578" t="s">
        <v>2589</v>
      </c>
      <c r="F1578">
        <v>17072</v>
      </c>
      <c r="G1578">
        <v>140</v>
      </c>
      <c r="H1578" t="s">
        <v>2587</v>
      </c>
      <c r="I1578">
        <v>0</v>
      </c>
      <c r="J1578" s="7">
        <v>46105.447222222225</v>
      </c>
    </row>
    <row r="1579" spans="1:10" ht="16" customHeight="1" x14ac:dyDescent="0.35">
      <c r="A1579" t="s">
        <v>4171</v>
      </c>
      <c r="B1579" t="s">
        <v>900</v>
      </c>
      <c r="C1579" t="s">
        <v>145</v>
      </c>
      <c r="D1579">
        <v>3</v>
      </c>
      <c r="E1579" t="s">
        <v>2592</v>
      </c>
      <c r="F1579">
        <v>15155</v>
      </c>
      <c r="G1579">
        <v>121</v>
      </c>
      <c r="H1579" t="s">
        <v>2593</v>
      </c>
      <c r="I1579">
        <v>1</v>
      </c>
      <c r="J1579" s="7">
        <v>46105.448611111111</v>
      </c>
    </row>
    <row r="1580" spans="1:10" ht="16" customHeight="1" x14ac:dyDescent="0.35">
      <c r="A1580" t="s">
        <v>4172</v>
      </c>
      <c r="B1580" t="s">
        <v>900</v>
      </c>
      <c r="C1580" t="s">
        <v>145</v>
      </c>
      <c r="D1580">
        <v>4</v>
      </c>
      <c r="E1580" t="s">
        <v>2595</v>
      </c>
      <c r="F1580">
        <v>13238</v>
      </c>
      <c r="G1580">
        <v>103</v>
      </c>
      <c r="H1580" t="s">
        <v>2596</v>
      </c>
      <c r="I1580">
        <v>0</v>
      </c>
      <c r="J1580" s="7">
        <v>46105.45</v>
      </c>
    </row>
    <row r="1581" spans="1:10" ht="16" customHeight="1" x14ac:dyDescent="0.35">
      <c r="A1581" t="s">
        <v>4173</v>
      </c>
      <c r="B1581" t="s">
        <v>900</v>
      </c>
      <c r="C1581" t="s">
        <v>145</v>
      </c>
      <c r="D1581">
        <v>5</v>
      </c>
      <c r="E1581" t="s">
        <v>2598</v>
      </c>
      <c r="F1581">
        <v>11322</v>
      </c>
      <c r="G1581">
        <v>84</v>
      </c>
      <c r="H1581" t="s">
        <v>2587</v>
      </c>
      <c r="I1581">
        <v>0</v>
      </c>
      <c r="J1581" s="7">
        <v>46105.451388888891</v>
      </c>
    </row>
    <row r="1582" spans="1:10" ht="16" customHeight="1" x14ac:dyDescent="0.35">
      <c r="A1582" t="s">
        <v>4174</v>
      </c>
      <c r="B1582" t="s">
        <v>901</v>
      </c>
      <c r="C1582" t="s">
        <v>146</v>
      </c>
      <c r="D1582">
        <v>1</v>
      </c>
      <c r="E1582" t="s">
        <v>2586</v>
      </c>
      <c r="F1582">
        <v>46601</v>
      </c>
      <c r="G1582">
        <v>98</v>
      </c>
      <c r="H1582" t="s">
        <v>2587</v>
      </c>
      <c r="I1582">
        <v>0</v>
      </c>
      <c r="J1582" s="7">
        <v>46106.429861111108</v>
      </c>
    </row>
    <row r="1583" spans="1:10" ht="16" customHeight="1" x14ac:dyDescent="0.35">
      <c r="A1583" t="s">
        <v>4175</v>
      </c>
      <c r="B1583" t="s">
        <v>901</v>
      </c>
      <c r="C1583" t="s">
        <v>146</v>
      </c>
      <c r="D1583">
        <v>2</v>
      </c>
      <c r="E1583" t="s">
        <v>2589</v>
      </c>
      <c r="F1583">
        <v>42549</v>
      </c>
      <c r="G1583">
        <v>70</v>
      </c>
      <c r="H1583" t="s">
        <v>2587</v>
      </c>
      <c r="I1583">
        <v>0</v>
      </c>
      <c r="J1583" s="7">
        <v>46106.431250000001</v>
      </c>
    </row>
    <row r="1584" spans="1:10" ht="16" customHeight="1" x14ac:dyDescent="0.35">
      <c r="A1584" t="s">
        <v>4176</v>
      </c>
      <c r="B1584" t="s">
        <v>901</v>
      </c>
      <c r="C1584" t="s">
        <v>146</v>
      </c>
      <c r="D1584">
        <v>3</v>
      </c>
      <c r="E1584" t="s">
        <v>2592</v>
      </c>
      <c r="F1584">
        <v>38498</v>
      </c>
      <c r="G1584">
        <v>227</v>
      </c>
      <c r="H1584" t="s">
        <v>2593</v>
      </c>
      <c r="I1584">
        <v>0</v>
      </c>
      <c r="J1584" s="7">
        <v>46106.432638888888</v>
      </c>
    </row>
    <row r="1585" spans="1:10" ht="16" customHeight="1" x14ac:dyDescent="0.35">
      <c r="A1585" t="s">
        <v>4177</v>
      </c>
      <c r="B1585" t="s">
        <v>901</v>
      </c>
      <c r="C1585" t="s">
        <v>146</v>
      </c>
      <c r="D1585">
        <v>4</v>
      </c>
      <c r="E1585" t="s">
        <v>2595</v>
      </c>
      <c r="F1585">
        <v>34446</v>
      </c>
      <c r="G1585">
        <v>199</v>
      </c>
      <c r="H1585" t="s">
        <v>2596</v>
      </c>
      <c r="I1585">
        <v>0</v>
      </c>
      <c r="J1585" s="7">
        <v>46106.434027777781</v>
      </c>
    </row>
    <row r="1586" spans="1:10" ht="16" customHeight="1" x14ac:dyDescent="0.35">
      <c r="A1586" t="s">
        <v>4178</v>
      </c>
      <c r="B1586" t="s">
        <v>901</v>
      </c>
      <c r="C1586" t="s">
        <v>146</v>
      </c>
      <c r="D1586">
        <v>5</v>
      </c>
      <c r="E1586" t="s">
        <v>2598</v>
      </c>
      <c r="F1586">
        <v>30394</v>
      </c>
      <c r="G1586">
        <v>171</v>
      </c>
      <c r="H1586" t="s">
        <v>2587</v>
      </c>
      <c r="I1586">
        <v>0</v>
      </c>
      <c r="J1586" s="7">
        <v>46106.435416666667</v>
      </c>
    </row>
    <row r="1587" spans="1:10" ht="16" customHeight="1" x14ac:dyDescent="0.35">
      <c r="A1587" t="s">
        <v>4179</v>
      </c>
      <c r="B1587" t="s">
        <v>902</v>
      </c>
      <c r="C1587" t="s">
        <v>146</v>
      </c>
      <c r="D1587">
        <v>1</v>
      </c>
      <c r="E1587" t="s">
        <v>2586</v>
      </c>
      <c r="F1587">
        <v>30917</v>
      </c>
      <c r="G1587">
        <v>48</v>
      </c>
      <c r="H1587" t="s">
        <v>2587</v>
      </c>
      <c r="I1587">
        <v>0</v>
      </c>
      <c r="J1587" s="7">
        <v>46106.435416666667</v>
      </c>
    </row>
    <row r="1588" spans="1:10" ht="16" customHeight="1" x14ac:dyDescent="0.35">
      <c r="A1588" t="s">
        <v>4180</v>
      </c>
      <c r="B1588" t="s">
        <v>902</v>
      </c>
      <c r="C1588" t="s">
        <v>146</v>
      </c>
      <c r="D1588">
        <v>2</v>
      </c>
      <c r="E1588" t="s">
        <v>2589</v>
      </c>
      <c r="F1588">
        <v>26162</v>
      </c>
      <c r="G1588">
        <v>38</v>
      </c>
      <c r="H1588" t="s">
        <v>2587</v>
      </c>
      <c r="I1588">
        <v>0</v>
      </c>
      <c r="J1588" s="7">
        <v>46106.436805555553</v>
      </c>
    </row>
    <row r="1589" spans="1:10" ht="16" customHeight="1" x14ac:dyDescent="0.35">
      <c r="A1589" t="s">
        <v>4181</v>
      </c>
      <c r="B1589" t="s">
        <v>902</v>
      </c>
      <c r="C1589" t="s">
        <v>146</v>
      </c>
      <c r="D1589">
        <v>3</v>
      </c>
      <c r="E1589" t="s">
        <v>2592</v>
      </c>
      <c r="F1589">
        <v>52767</v>
      </c>
      <c r="G1589">
        <v>29</v>
      </c>
      <c r="H1589" t="s">
        <v>2593</v>
      </c>
      <c r="I1589">
        <v>1</v>
      </c>
      <c r="J1589" s="7">
        <v>46106.438194444447</v>
      </c>
    </row>
    <row r="1590" spans="1:10" ht="16" customHeight="1" x14ac:dyDescent="0.35">
      <c r="A1590" t="s">
        <v>4182</v>
      </c>
      <c r="B1590" t="s">
        <v>902</v>
      </c>
      <c r="C1590" t="s">
        <v>146</v>
      </c>
      <c r="D1590">
        <v>4</v>
      </c>
      <c r="E1590" t="s">
        <v>2595</v>
      </c>
      <c r="F1590">
        <v>48011</v>
      </c>
      <c r="G1590">
        <v>81</v>
      </c>
      <c r="H1590" t="s">
        <v>2596</v>
      </c>
      <c r="I1590">
        <v>0</v>
      </c>
      <c r="J1590" s="7">
        <v>46106.439583333333</v>
      </c>
    </row>
    <row r="1591" spans="1:10" ht="16" customHeight="1" x14ac:dyDescent="0.35">
      <c r="A1591" t="s">
        <v>4183</v>
      </c>
      <c r="B1591" t="s">
        <v>902</v>
      </c>
      <c r="C1591" t="s">
        <v>146</v>
      </c>
      <c r="D1591">
        <v>5</v>
      </c>
      <c r="E1591" t="s">
        <v>2598</v>
      </c>
      <c r="F1591">
        <v>43256</v>
      </c>
      <c r="G1591">
        <v>72</v>
      </c>
      <c r="H1591" t="s">
        <v>2587</v>
      </c>
      <c r="I1591">
        <v>0</v>
      </c>
      <c r="J1591" s="7">
        <v>46106.440972222219</v>
      </c>
    </row>
    <row r="1592" spans="1:10" ht="16" customHeight="1" x14ac:dyDescent="0.35">
      <c r="A1592" t="s">
        <v>4184</v>
      </c>
      <c r="B1592" t="s">
        <v>903</v>
      </c>
      <c r="C1592" t="s">
        <v>146</v>
      </c>
      <c r="D1592">
        <v>1</v>
      </c>
      <c r="E1592" t="s">
        <v>2586</v>
      </c>
      <c r="F1592">
        <v>21411</v>
      </c>
      <c r="G1592">
        <v>94</v>
      </c>
      <c r="H1592" t="s">
        <v>2587</v>
      </c>
      <c r="I1592">
        <v>0</v>
      </c>
      <c r="J1592" s="7">
        <v>46106.440972222219</v>
      </c>
    </row>
    <row r="1593" spans="1:10" ht="16" customHeight="1" x14ac:dyDescent="0.35">
      <c r="A1593" t="s">
        <v>4185</v>
      </c>
      <c r="B1593" t="s">
        <v>903</v>
      </c>
      <c r="C1593" t="s">
        <v>146</v>
      </c>
      <c r="D1593">
        <v>2</v>
      </c>
      <c r="E1593" t="s">
        <v>2589</v>
      </c>
      <c r="F1593">
        <v>18767</v>
      </c>
      <c r="G1593">
        <v>80</v>
      </c>
      <c r="H1593" t="s">
        <v>2587</v>
      </c>
      <c r="I1593">
        <v>0</v>
      </c>
      <c r="J1593" s="7">
        <v>46106.442361111112</v>
      </c>
    </row>
    <row r="1594" spans="1:10" ht="16" customHeight="1" x14ac:dyDescent="0.35">
      <c r="A1594" t="s">
        <v>4186</v>
      </c>
      <c r="B1594" t="s">
        <v>903</v>
      </c>
      <c r="C1594" t="s">
        <v>146</v>
      </c>
      <c r="D1594">
        <v>3</v>
      </c>
      <c r="E1594" t="s">
        <v>2592</v>
      </c>
      <c r="F1594">
        <v>16122</v>
      </c>
      <c r="G1594">
        <v>66</v>
      </c>
      <c r="H1594" t="s">
        <v>2593</v>
      </c>
      <c r="I1594">
        <v>0</v>
      </c>
      <c r="J1594" s="7">
        <v>46106.443749999999</v>
      </c>
    </row>
    <row r="1595" spans="1:10" ht="16" customHeight="1" x14ac:dyDescent="0.35">
      <c r="A1595" t="s">
        <v>4187</v>
      </c>
      <c r="B1595" t="s">
        <v>903</v>
      </c>
      <c r="C1595" t="s">
        <v>146</v>
      </c>
      <c r="D1595">
        <v>4</v>
      </c>
      <c r="E1595" t="s">
        <v>2595</v>
      </c>
      <c r="F1595">
        <v>13478</v>
      </c>
      <c r="G1595">
        <v>52</v>
      </c>
      <c r="H1595" t="s">
        <v>2596</v>
      </c>
      <c r="I1595">
        <v>0</v>
      </c>
      <c r="J1595" s="7">
        <v>46106.445138888892</v>
      </c>
    </row>
    <row r="1596" spans="1:10" ht="16" customHeight="1" x14ac:dyDescent="0.35">
      <c r="A1596" t="s">
        <v>4188</v>
      </c>
      <c r="B1596" t="s">
        <v>903</v>
      </c>
      <c r="C1596" t="s">
        <v>146</v>
      </c>
      <c r="D1596">
        <v>5</v>
      </c>
      <c r="E1596" t="s">
        <v>2598</v>
      </c>
      <c r="F1596">
        <v>28273</v>
      </c>
      <c r="G1596">
        <v>38</v>
      </c>
      <c r="H1596" t="s">
        <v>2587</v>
      </c>
      <c r="I1596">
        <v>0</v>
      </c>
      <c r="J1596" s="7">
        <v>46106.446527777778</v>
      </c>
    </row>
    <row r="1597" spans="1:10" ht="16" customHeight="1" x14ac:dyDescent="0.35">
      <c r="A1597" t="s">
        <v>4189</v>
      </c>
      <c r="B1597" t="s">
        <v>904</v>
      </c>
      <c r="C1597" t="s">
        <v>146</v>
      </c>
      <c r="D1597">
        <v>1</v>
      </c>
      <c r="E1597" t="s">
        <v>2586</v>
      </c>
      <c r="F1597">
        <v>32682</v>
      </c>
      <c r="G1597">
        <v>155</v>
      </c>
      <c r="H1597" t="s">
        <v>2587</v>
      </c>
      <c r="I1597">
        <v>0</v>
      </c>
      <c r="J1597" s="7">
        <v>46106.446527777778</v>
      </c>
    </row>
    <row r="1598" spans="1:10" ht="16" customHeight="1" x14ac:dyDescent="0.35">
      <c r="A1598" t="s">
        <v>4190</v>
      </c>
      <c r="B1598" t="s">
        <v>904</v>
      </c>
      <c r="C1598" t="s">
        <v>146</v>
      </c>
      <c r="D1598">
        <v>2</v>
      </c>
      <c r="E1598" t="s">
        <v>2589</v>
      </c>
      <c r="F1598">
        <v>29310</v>
      </c>
      <c r="G1598">
        <v>136</v>
      </c>
      <c r="H1598" t="s">
        <v>2587</v>
      </c>
      <c r="I1598">
        <v>0</v>
      </c>
      <c r="J1598" s="7">
        <v>46106.447916666664</v>
      </c>
    </row>
    <row r="1599" spans="1:10" ht="16" customHeight="1" x14ac:dyDescent="0.35">
      <c r="A1599" t="s">
        <v>4191</v>
      </c>
      <c r="B1599" t="s">
        <v>904</v>
      </c>
      <c r="C1599" t="s">
        <v>146</v>
      </c>
      <c r="D1599">
        <v>3</v>
      </c>
      <c r="E1599" t="s">
        <v>2592</v>
      </c>
      <c r="F1599">
        <v>25937</v>
      </c>
      <c r="G1599">
        <v>117</v>
      </c>
      <c r="H1599" t="s">
        <v>2593</v>
      </c>
      <c r="I1599">
        <v>1</v>
      </c>
      <c r="J1599" s="7">
        <v>46106.449305555558</v>
      </c>
    </row>
    <row r="1600" spans="1:10" ht="16" customHeight="1" x14ac:dyDescent="0.35">
      <c r="A1600" t="s">
        <v>4192</v>
      </c>
      <c r="B1600" t="s">
        <v>904</v>
      </c>
      <c r="C1600" t="s">
        <v>146</v>
      </c>
      <c r="D1600">
        <v>4</v>
      </c>
      <c r="E1600" t="s">
        <v>2595</v>
      </c>
      <c r="F1600">
        <v>22565</v>
      </c>
      <c r="G1600">
        <v>99</v>
      </c>
      <c r="H1600" t="s">
        <v>2596</v>
      </c>
      <c r="I1600">
        <v>0</v>
      </c>
      <c r="J1600" s="7">
        <v>46106.450694444444</v>
      </c>
    </row>
    <row r="1601" spans="1:10" ht="16" customHeight="1" x14ac:dyDescent="0.35">
      <c r="A1601" t="s">
        <v>4193</v>
      </c>
      <c r="B1601" t="s">
        <v>904</v>
      </c>
      <c r="C1601" t="s">
        <v>146</v>
      </c>
      <c r="D1601">
        <v>5</v>
      </c>
      <c r="E1601" t="s">
        <v>2598</v>
      </c>
      <c r="F1601">
        <v>19193</v>
      </c>
      <c r="G1601">
        <v>80</v>
      </c>
      <c r="H1601" t="s">
        <v>2587</v>
      </c>
      <c r="I1601">
        <v>0</v>
      </c>
      <c r="J1601" s="7">
        <v>46106.45208333333</v>
      </c>
    </row>
    <row r="1602" spans="1:10" ht="16" customHeight="1" x14ac:dyDescent="0.35">
      <c r="A1602" t="s">
        <v>4194</v>
      </c>
      <c r="B1602" t="s">
        <v>905</v>
      </c>
      <c r="C1602" t="s">
        <v>147</v>
      </c>
      <c r="D1602">
        <v>1</v>
      </c>
      <c r="E1602" t="s">
        <v>2586</v>
      </c>
      <c r="F1602">
        <v>16977</v>
      </c>
      <c r="G1602">
        <v>31</v>
      </c>
      <c r="H1602" t="s">
        <v>2587</v>
      </c>
      <c r="I1602">
        <v>0</v>
      </c>
      <c r="J1602" s="7">
        <v>46107.430555555555</v>
      </c>
    </row>
    <row r="1603" spans="1:10" ht="16" customHeight="1" x14ac:dyDescent="0.35">
      <c r="A1603" t="s">
        <v>4195</v>
      </c>
      <c r="B1603" t="s">
        <v>905</v>
      </c>
      <c r="C1603" t="s">
        <v>147</v>
      </c>
      <c r="D1603">
        <v>2</v>
      </c>
      <c r="E1603" t="s">
        <v>2589</v>
      </c>
      <c r="F1603">
        <v>15472</v>
      </c>
      <c r="G1603">
        <v>21</v>
      </c>
      <c r="H1603" t="s">
        <v>2587</v>
      </c>
      <c r="I1603">
        <v>0</v>
      </c>
      <c r="J1603" s="7">
        <v>46107.431944444441</v>
      </c>
    </row>
    <row r="1604" spans="1:10" ht="16" customHeight="1" x14ac:dyDescent="0.35">
      <c r="A1604" t="s">
        <v>4196</v>
      </c>
      <c r="B1604" t="s">
        <v>905</v>
      </c>
      <c r="C1604" t="s">
        <v>147</v>
      </c>
      <c r="D1604">
        <v>3</v>
      </c>
      <c r="E1604" t="s">
        <v>2592</v>
      </c>
      <c r="F1604">
        <v>13968</v>
      </c>
      <c r="G1604">
        <v>74</v>
      </c>
      <c r="H1604" t="s">
        <v>2593</v>
      </c>
      <c r="I1604">
        <v>0</v>
      </c>
      <c r="J1604" s="7">
        <v>46107.433333333334</v>
      </c>
    </row>
    <row r="1605" spans="1:10" ht="16" customHeight="1" x14ac:dyDescent="0.35">
      <c r="A1605" t="s">
        <v>4197</v>
      </c>
      <c r="B1605" t="s">
        <v>905</v>
      </c>
      <c r="C1605" t="s">
        <v>147</v>
      </c>
      <c r="D1605">
        <v>4</v>
      </c>
      <c r="E1605" t="s">
        <v>2595</v>
      </c>
      <c r="F1605">
        <v>12464</v>
      </c>
      <c r="G1605">
        <v>64</v>
      </c>
      <c r="H1605" t="s">
        <v>2596</v>
      </c>
      <c r="I1605">
        <v>0</v>
      </c>
      <c r="J1605" s="7">
        <v>46107.43472222222</v>
      </c>
    </row>
    <row r="1606" spans="1:10" ht="16" customHeight="1" x14ac:dyDescent="0.35">
      <c r="A1606" t="s">
        <v>4198</v>
      </c>
      <c r="B1606" t="s">
        <v>905</v>
      </c>
      <c r="C1606" t="s">
        <v>147</v>
      </c>
      <c r="D1606">
        <v>5</v>
      </c>
      <c r="E1606" t="s">
        <v>2598</v>
      </c>
      <c r="F1606">
        <v>10960</v>
      </c>
      <c r="G1606">
        <v>55</v>
      </c>
      <c r="H1606" t="s">
        <v>2587</v>
      </c>
      <c r="I1606">
        <v>0</v>
      </c>
      <c r="J1606" s="7">
        <v>46107.436111111114</v>
      </c>
    </row>
    <row r="1607" spans="1:10" ht="16" customHeight="1" x14ac:dyDescent="0.35">
      <c r="A1607" t="s">
        <v>4199</v>
      </c>
      <c r="B1607" t="s">
        <v>906</v>
      </c>
      <c r="C1607" t="s">
        <v>147</v>
      </c>
      <c r="D1607">
        <v>1</v>
      </c>
      <c r="E1607" t="s">
        <v>2586</v>
      </c>
      <c r="F1607">
        <v>14031</v>
      </c>
      <c r="G1607">
        <v>68</v>
      </c>
      <c r="H1607" t="s">
        <v>2587</v>
      </c>
      <c r="I1607">
        <v>0</v>
      </c>
      <c r="J1607" s="7">
        <v>46107.436111111114</v>
      </c>
    </row>
    <row r="1608" spans="1:10" ht="16" customHeight="1" x14ac:dyDescent="0.35">
      <c r="A1608" t="s">
        <v>4200</v>
      </c>
      <c r="B1608" t="s">
        <v>906</v>
      </c>
      <c r="C1608" t="s">
        <v>147</v>
      </c>
      <c r="D1608">
        <v>2</v>
      </c>
      <c r="E1608" t="s">
        <v>2589</v>
      </c>
      <c r="F1608">
        <v>11799</v>
      </c>
      <c r="G1608">
        <v>54</v>
      </c>
      <c r="H1608" t="s">
        <v>2587</v>
      </c>
      <c r="I1608">
        <v>0</v>
      </c>
      <c r="J1608" s="7">
        <v>46107.4375</v>
      </c>
    </row>
    <row r="1609" spans="1:10" ht="16" customHeight="1" x14ac:dyDescent="0.35">
      <c r="A1609" t="s">
        <v>4201</v>
      </c>
      <c r="B1609" t="s">
        <v>906</v>
      </c>
      <c r="C1609" t="s">
        <v>147</v>
      </c>
      <c r="D1609">
        <v>3</v>
      </c>
      <c r="E1609" t="s">
        <v>2592</v>
      </c>
      <c r="F1609">
        <v>24287</v>
      </c>
      <c r="G1609">
        <v>40</v>
      </c>
      <c r="H1609" t="s">
        <v>2593</v>
      </c>
      <c r="I1609">
        <v>1</v>
      </c>
      <c r="J1609" s="7">
        <v>46107.438888888886</v>
      </c>
    </row>
    <row r="1610" spans="1:10" ht="16" customHeight="1" x14ac:dyDescent="0.35">
      <c r="A1610" t="s">
        <v>4202</v>
      </c>
      <c r="B1610" t="s">
        <v>906</v>
      </c>
      <c r="C1610" t="s">
        <v>147</v>
      </c>
      <c r="D1610">
        <v>4</v>
      </c>
      <c r="E1610" t="s">
        <v>2595</v>
      </c>
      <c r="F1610">
        <v>22054</v>
      </c>
      <c r="G1610">
        <v>119</v>
      </c>
      <c r="H1610" t="s">
        <v>2596</v>
      </c>
      <c r="I1610">
        <v>0</v>
      </c>
      <c r="J1610" s="7">
        <v>46107.44027777778</v>
      </c>
    </row>
    <row r="1611" spans="1:10" ht="16" customHeight="1" x14ac:dyDescent="0.35">
      <c r="A1611" t="s">
        <v>4203</v>
      </c>
      <c r="B1611" t="s">
        <v>906</v>
      </c>
      <c r="C1611" t="s">
        <v>147</v>
      </c>
      <c r="D1611">
        <v>5</v>
      </c>
      <c r="E1611" t="s">
        <v>2598</v>
      </c>
      <c r="F1611">
        <v>19822</v>
      </c>
      <c r="G1611">
        <v>105</v>
      </c>
      <c r="H1611" t="s">
        <v>2587</v>
      </c>
      <c r="I1611">
        <v>0</v>
      </c>
      <c r="J1611" s="7">
        <v>46107.441666666666</v>
      </c>
    </row>
    <row r="1612" spans="1:10" ht="16" customHeight="1" x14ac:dyDescent="0.35">
      <c r="A1612" t="s">
        <v>4204</v>
      </c>
      <c r="B1612" t="s">
        <v>907</v>
      </c>
      <c r="C1612" t="s">
        <v>147</v>
      </c>
      <c r="D1612">
        <v>1</v>
      </c>
      <c r="E1612" t="s">
        <v>2586</v>
      </c>
      <c r="F1612">
        <v>37857</v>
      </c>
      <c r="G1612">
        <v>121</v>
      </c>
      <c r="H1612" t="s">
        <v>2587</v>
      </c>
      <c r="I1612">
        <v>0</v>
      </c>
      <c r="J1612" s="7">
        <v>46107.441666666666</v>
      </c>
    </row>
    <row r="1613" spans="1:10" ht="16" customHeight="1" x14ac:dyDescent="0.35">
      <c r="A1613" t="s">
        <v>4205</v>
      </c>
      <c r="B1613" t="s">
        <v>907</v>
      </c>
      <c r="C1613" t="s">
        <v>147</v>
      </c>
      <c r="D1613">
        <v>2</v>
      </c>
      <c r="E1613" t="s">
        <v>2589</v>
      </c>
      <c r="F1613">
        <v>33054</v>
      </c>
      <c r="G1613">
        <v>102</v>
      </c>
      <c r="H1613" t="s">
        <v>2587</v>
      </c>
      <c r="I1613">
        <v>0</v>
      </c>
      <c r="J1613" s="7">
        <v>46107.443055555559</v>
      </c>
    </row>
    <row r="1614" spans="1:10" ht="16" customHeight="1" x14ac:dyDescent="0.35">
      <c r="A1614" t="s">
        <v>4206</v>
      </c>
      <c r="B1614" t="s">
        <v>907</v>
      </c>
      <c r="C1614" t="s">
        <v>147</v>
      </c>
      <c r="D1614">
        <v>3</v>
      </c>
      <c r="E1614" t="s">
        <v>2592</v>
      </c>
      <c r="F1614">
        <v>28250</v>
      </c>
      <c r="G1614">
        <v>84</v>
      </c>
      <c r="H1614" t="s">
        <v>2593</v>
      </c>
      <c r="I1614">
        <v>0</v>
      </c>
      <c r="J1614" s="7">
        <v>46107.444444444445</v>
      </c>
    </row>
    <row r="1615" spans="1:10" ht="16" customHeight="1" x14ac:dyDescent="0.35">
      <c r="A1615" t="s">
        <v>4207</v>
      </c>
      <c r="B1615" t="s">
        <v>907</v>
      </c>
      <c r="C1615" t="s">
        <v>147</v>
      </c>
      <c r="D1615">
        <v>4</v>
      </c>
      <c r="E1615" t="s">
        <v>2595</v>
      </c>
      <c r="F1615">
        <v>55126</v>
      </c>
      <c r="G1615">
        <v>65</v>
      </c>
      <c r="H1615" t="s">
        <v>2596</v>
      </c>
      <c r="I1615">
        <v>0</v>
      </c>
      <c r="J1615" s="7">
        <v>46107.445833333331</v>
      </c>
    </row>
    <row r="1616" spans="1:10" ht="16" customHeight="1" x14ac:dyDescent="0.35">
      <c r="A1616" t="s">
        <v>4208</v>
      </c>
      <c r="B1616" t="s">
        <v>907</v>
      </c>
      <c r="C1616" t="s">
        <v>147</v>
      </c>
      <c r="D1616">
        <v>5</v>
      </c>
      <c r="E1616" t="s">
        <v>2598</v>
      </c>
      <c r="F1616">
        <v>50322</v>
      </c>
      <c r="G1616">
        <v>46</v>
      </c>
      <c r="H1616" t="s">
        <v>2587</v>
      </c>
      <c r="I1616">
        <v>0</v>
      </c>
      <c r="J1616" s="7">
        <v>46107.447222222225</v>
      </c>
    </row>
    <row r="1617" spans="1:10" ht="16" customHeight="1" x14ac:dyDescent="0.35">
      <c r="A1617" t="s">
        <v>4209</v>
      </c>
      <c r="B1617" t="s">
        <v>908</v>
      </c>
      <c r="C1617" t="s">
        <v>147</v>
      </c>
      <c r="D1617">
        <v>1</v>
      </c>
      <c r="E1617" t="s">
        <v>2586</v>
      </c>
      <c r="F1617">
        <v>30346</v>
      </c>
      <c r="G1617">
        <v>188</v>
      </c>
      <c r="H1617" t="s">
        <v>2587</v>
      </c>
      <c r="I1617">
        <v>0</v>
      </c>
      <c r="J1617" s="7">
        <v>46107.447222222225</v>
      </c>
    </row>
    <row r="1618" spans="1:10" ht="16" customHeight="1" x14ac:dyDescent="0.35">
      <c r="A1618" t="s">
        <v>4210</v>
      </c>
      <c r="B1618" t="s">
        <v>908</v>
      </c>
      <c r="C1618" t="s">
        <v>147</v>
      </c>
      <c r="D1618">
        <v>2</v>
      </c>
      <c r="E1618" t="s">
        <v>2589</v>
      </c>
      <c r="F1618">
        <v>27143</v>
      </c>
      <c r="G1618">
        <v>165</v>
      </c>
      <c r="H1618" t="s">
        <v>2587</v>
      </c>
      <c r="I1618">
        <v>0</v>
      </c>
      <c r="J1618" s="7">
        <v>46107.448611111111</v>
      </c>
    </row>
    <row r="1619" spans="1:10" ht="16" customHeight="1" x14ac:dyDescent="0.35">
      <c r="A1619" t="s">
        <v>4211</v>
      </c>
      <c r="B1619" t="s">
        <v>908</v>
      </c>
      <c r="C1619" t="s">
        <v>147</v>
      </c>
      <c r="D1619">
        <v>3</v>
      </c>
      <c r="E1619" t="s">
        <v>2592</v>
      </c>
      <c r="F1619">
        <v>23941</v>
      </c>
      <c r="G1619">
        <v>142</v>
      </c>
      <c r="H1619" t="s">
        <v>2593</v>
      </c>
      <c r="I1619">
        <v>1</v>
      </c>
      <c r="J1619" s="7">
        <v>46107.45</v>
      </c>
    </row>
    <row r="1620" spans="1:10" ht="16" customHeight="1" x14ac:dyDescent="0.35">
      <c r="A1620" t="s">
        <v>4212</v>
      </c>
      <c r="B1620" t="s">
        <v>908</v>
      </c>
      <c r="C1620" t="s">
        <v>147</v>
      </c>
      <c r="D1620">
        <v>4</v>
      </c>
      <c r="E1620" t="s">
        <v>2595</v>
      </c>
      <c r="F1620">
        <v>20738</v>
      </c>
      <c r="G1620">
        <v>118</v>
      </c>
      <c r="H1620" t="s">
        <v>2596</v>
      </c>
      <c r="I1620">
        <v>0</v>
      </c>
      <c r="J1620" s="7">
        <v>46107.451388888891</v>
      </c>
    </row>
    <row r="1621" spans="1:10" ht="16" customHeight="1" x14ac:dyDescent="0.35">
      <c r="A1621" t="s">
        <v>4213</v>
      </c>
      <c r="B1621" t="s">
        <v>908</v>
      </c>
      <c r="C1621" t="s">
        <v>147</v>
      </c>
      <c r="D1621">
        <v>5</v>
      </c>
      <c r="E1621" t="s">
        <v>2598</v>
      </c>
      <c r="F1621">
        <v>17535</v>
      </c>
      <c r="G1621">
        <v>95</v>
      </c>
      <c r="H1621" t="s">
        <v>2587</v>
      </c>
      <c r="I1621">
        <v>0</v>
      </c>
      <c r="J1621" s="7">
        <v>46107.452777777777</v>
      </c>
    </row>
    <row r="1622" spans="1:10" ht="16" customHeight="1" x14ac:dyDescent="0.35">
      <c r="A1622" t="s">
        <v>4214</v>
      </c>
      <c r="B1622" t="s">
        <v>909</v>
      </c>
      <c r="C1622" t="s">
        <v>148</v>
      </c>
      <c r="D1622">
        <v>1</v>
      </c>
      <c r="E1622" t="s">
        <v>2586</v>
      </c>
      <c r="F1622">
        <v>48076</v>
      </c>
      <c r="G1622">
        <v>29</v>
      </c>
      <c r="H1622" t="s">
        <v>2587</v>
      </c>
      <c r="I1622">
        <v>0</v>
      </c>
      <c r="J1622" s="7">
        <v>46108.431250000001</v>
      </c>
    </row>
    <row r="1623" spans="1:10" ht="16" customHeight="1" x14ac:dyDescent="0.35">
      <c r="A1623" t="s">
        <v>4215</v>
      </c>
      <c r="B1623" t="s">
        <v>909</v>
      </c>
      <c r="C1623" t="s">
        <v>148</v>
      </c>
      <c r="D1623">
        <v>2</v>
      </c>
      <c r="E1623" t="s">
        <v>2589</v>
      </c>
      <c r="F1623">
        <v>43733</v>
      </c>
      <c r="G1623">
        <v>81</v>
      </c>
      <c r="H1623" t="s">
        <v>2587</v>
      </c>
      <c r="I1623">
        <v>0</v>
      </c>
      <c r="J1623" s="7">
        <v>46108.432638888888</v>
      </c>
    </row>
    <row r="1624" spans="1:10" ht="16" customHeight="1" x14ac:dyDescent="0.35">
      <c r="A1624" t="s">
        <v>4216</v>
      </c>
      <c r="B1624" t="s">
        <v>909</v>
      </c>
      <c r="C1624" t="s">
        <v>148</v>
      </c>
      <c r="D1624">
        <v>3</v>
      </c>
      <c r="E1624" t="s">
        <v>2592</v>
      </c>
      <c r="F1624">
        <v>39391</v>
      </c>
      <c r="G1624">
        <v>72</v>
      </c>
      <c r="H1624" t="s">
        <v>2593</v>
      </c>
      <c r="I1624">
        <v>0</v>
      </c>
      <c r="J1624" s="7">
        <v>46108.434027777781</v>
      </c>
    </row>
    <row r="1625" spans="1:10" ht="16" customHeight="1" x14ac:dyDescent="0.35">
      <c r="A1625" t="s">
        <v>4217</v>
      </c>
      <c r="B1625" t="s">
        <v>909</v>
      </c>
      <c r="C1625" t="s">
        <v>148</v>
      </c>
      <c r="D1625">
        <v>4</v>
      </c>
      <c r="E1625" t="s">
        <v>2595</v>
      </c>
      <c r="F1625">
        <v>35048</v>
      </c>
      <c r="G1625">
        <v>62</v>
      </c>
      <c r="H1625" t="s">
        <v>2596</v>
      </c>
      <c r="I1625">
        <v>0</v>
      </c>
      <c r="J1625" s="7">
        <v>46108.435416666667</v>
      </c>
    </row>
    <row r="1626" spans="1:10" ht="16" customHeight="1" x14ac:dyDescent="0.35">
      <c r="A1626" t="s">
        <v>4218</v>
      </c>
      <c r="B1626" t="s">
        <v>909</v>
      </c>
      <c r="C1626" t="s">
        <v>148</v>
      </c>
      <c r="D1626">
        <v>5</v>
      </c>
      <c r="E1626" t="s">
        <v>2598</v>
      </c>
      <c r="F1626">
        <v>30705</v>
      </c>
      <c r="G1626">
        <v>53</v>
      </c>
      <c r="H1626" t="s">
        <v>2587</v>
      </c>
      <c r="I1626">
        <v>0</v>
      </c>
      <c r="J1626" s="7">
        <v>46108.436805555553</v>
      </c>
    </row>
    <row r="1627" spans="1:10" ht="16" customHeight="1" x14ac:dyDescent="0.35">
      <c r="A1627" t="s">
        <v>4219</v>
      </c>
      <c r="B1627" t="s">
        <v>910</v>
      </c>
      <c r="C1627" t="s">
        <v>148</v>
      </c>
      <c r="D1627">
        <v>1</v>
      </c>
      <c r="E1627" t="s">
        <v>2586</v>
      </c>
      <c r="F1627">
        <v>16789</v>
      </c>
      <c r="G1627">
        <v>65</v>
      </c>
      <c r="H1627" t="s">
        <v>2587</v>
      </c>
      <c r="I1627">
        <v>0</v>
      </c>
      <c r="J1627" s="7">
        <v>46108.436805555553</v>
      </c>
    </row>
    <row r="1628" spans="1:10" ht="16" customHeight="1" x14ac:dyDescent="0.35">
      <c r="A1628" t="s">
        <v>4220</v>
      </c>
      <c r="B1628" t="s">
        <v>910</v>
      </c>
      <c r="C1628" t="s">
        <v>148</v>
      </c>
      <c r="D1628">
        <v>2</v>
      </c>
      <c r="E1628" t="s">
        <v>2589</v>
      </c>
      <c r="F1628">
        <v>14023</v>
      </c>
      <c r="G1628">
        <v>51</v>
      </c>
      <c r="H1628" t="s">
        <v>2587</v>
      </c>
      <c r="I1628">
        <v>0</v>
      </c>
      <c r="J1628" s="7">
        <v>46108.438194444447</v>
      </c>
    </row>
    <row r="1629" spans="1:10" ht="16" customHeight="1" x14ac:dyDescent="0.35">
      <c r="A1629" t="s">
        <v>4221</v>
      </c>
      <c r="B1629" t="s">
        <v>910</v>
      </c>
      <c r="C1629" t="s">
        <v>148</v>
      </c>
      <c r="D1629">
        <v>3</v>
      </c>
      <c r="E1629" t="s">
        <v>2592</v>
      </c>
      <c r="F1629">
        <v>29498</v>
      </c>
      <c r="G1629">
        <v>37</v>
      </c>
      <c r="H1629" t="s">
        <v>2593</v>
      </c>
      <c r="I1629">
        <v>1</v>
      </c>
      <c r="J1629" s="7">
        <v>46108.439583333333</v>
      </c>
    </row>
    <row r="1630" spans="1:10" ht="16" customHeight="1" x14ac:dyDescent="0.35">
      <c r="A1630" t="s">
        <v>4222</v>
      </c>
      <c r="B1630" t="s">
        <v>910</v>
      </c>
      <c r="C1630" t="s">
        <v>148</v>
      </c>
      <c r="D1630">
        <v>4</v>
      </c>
      <c r="E1630" t="s">
        <v>2595</v>
      </c>
      <c r="F1630">
        <v>26732</v>
      </c>
      <c r="G1630">
        <v>116</v>
      </c>
      <c r="H1630" t="s">
        <v>2596</v>
      </c>
      <c r="I1630">
        <v>0</v>
      </c>
      <c r="J1630" s="7">
        <v>46108.440972222219</v>
      </c>
    </row>
    <row r="1631" spans="1:10" ht="16" customHeight="1" x14ac:dyDescent="0.35">
      <c r="A1631" t="s">
        <v>4223</v>
      </c>
      <c r="B1631" t="s">
        <v>910</v>
      </c>
      <c r="C1631" t="s">
        <v>148</v>
      </c>
      <c r="D1631">
        <v>5</v>
      </c>
      <c r="E1631" t="s">
        <v>2598</v>
      </c>
      <c r="F1631">
        <v>23966</v>
      </c>
      <c r="G1631">
        <v>102</v>
      </c>
      <c r="H1631" t="s">
        <v>2587</v>
      </c>
      <c r="I1631">
        <v>0</v>
      </c>
      <c r="J1631" s="7">
        <v>46108.442361111112</v>
      </c>
    </row>
    <row r="1632" spans="1:10" ht="16" customHeight="1" x14ac:dyDescent="0.35">
      <c r="A1632" t="s">
        <v>4224</v>
      </c>
      <c r="B1632" t="s">
        <v>911</v>
      </c>
      <c r="C1632" t="s">
        <v>148</v>
      </c>
      <c r="D1632">
        <v>1</v>
      </c>
      <c r="E1632" t="s">
        <v>2586</v>
      </c>
      <c r="F1632">
        <v>22688</v>
      </c>
      <c r="G1632">
        <v>117</v>
      </c>
      <c r="H1632" t="s">
        <v>2587</v>
      </c>
      <c r="I1632">
        <v>0</v>
      </c>
      <c r="J1632" s="7">
        <v>46108.442361111112</v>
      </c>
    </row>
    <row r="1633" spans="1:10" ht="16" customHeight="1" x14ac:dyDescent="0.35">
      <c r="A1633" t="s">
        <v>4225</v>
      </c>
      <c r="B1633" t="s">
        <v>911</v>
      </c>
      <c r="C1633" t="s">
        <v>148</v>
      </c>
      <c r="D1633">
        <v>2</v>
      </c>
      <c r="E1633" t="s">
        <v>2589</v>
      </c>
      <c r="F1633">
        <v>19728</v>
      </c>
      <c r="G1633">
        <v>98</v>
      </c>
      <c r="H1633" t="s">
        <v>2587</v>
      </c>
      <c r="I1633">
        <v>0</v>
      </c>
      <c r="J1633" s="7">
        <v>46108.443749999999</v>
      </c>
    </row>
    <row r="1634" spans="1:10" ht="16" customHeight="1" x14ac:dyDescent="0.35">
      <c r="A1634" t="s">
        <v>4226</v>
      </c>
      <c r="B1634" t="s">
        <v>911</v>
      </c>
      <c r="C1634" t="s">
        <v>148</v>
      </c>
      <c r="D1634">
        <v>3</v>
      </c>
      <c r="E1634" t="s">
        <v>2592</v>
      </c>
      <c r="F1634">
        <v>16768</v>
      </c>
      <c r="G1634">
        <v>80</v>
      </c>
      <c r="H1634" t="s">
        <v>2593</v>
      </c>
      <c r="I1634">
        <v>0</v>
      </c>
      <c r="J1634" s="7">
        <v>46108.445138888892</v>
      </c>
    </row>
    <row r="1635" spans="1:10" ht="16" customHeight="1" x14ac:dyDescent="0.35">
      <c r="A1635" t="s">
        <v>4227</v>
      </c>
      <c r="B1635" t="s">
        <v>911</v>
      </c>
      <c r="C1635" t="s">
        <v>148</v>
      </c>
      <c r="D1635">
        <v>4</v>
      </c>
      <c r="E1635" t="s">
        <v>2595</v>
      </c>
      <c r="F1635">
        <v>33328</v>
      </c>
      <c r="G1635">
        <v>61</v>
      </c>
      <c r="H1635" t="s">
        <v>2596</v>
      </c>
      <c r="I1635">
        <v>0</v>
      </c>
      <c r="J1635" s="7">
        <v>46108.446527777778</v>
      </c>
    </row>
    <row r="1636" spans="1:10" ht="16" customHeight="1" x14ac:dyDescent="0.35">
      <c r="A1636" t="s">
        <v>4228</v>
      </c>
      <c r="B1636" t="s">
        <v>911</v>
      </c>
      <c r="C1636" t="s">
        <v>148</v>
      </c>
      <c r="D1636">
        <v>5</v>
      </c>
      <c r="E1636" t="s">
        <v>2598</v>
      </c>
      <c r="F1636">
        <v>30368</v>
      </c>
      <c r="G1636">
        <v>42</v>
      </c>
      <c r="H1636" t="s">
        <v>2587</v>
      </c>
      <c r="I1636">
        <v>0</v>
      </c>
      <c r="J1636" s="7">
        <v>46108.447916666664</v>
      </c>
    </row>
    <row r="1637" spans="1:10" ht="16" customHeight="1" x14ac:dyDescent="0.35">
      <c r="A1637" t="s">
        <v>4229</v>
      </c>
      <c r="B1637" t="s">
        <v>912</v>
      </c>
      <c r="C1637" t="s">
        <v>148</v>
      </c>
      <c r="D1637">
        <v>1</v>
      </c>
      <c r="E1637" t="s">
        <v>2586</v>
      </c>
      <c r="F1637">
        <v>34148</v>
      </c>
      <c r="G1637">
        <v>183</v>
      </c>
      <c r="H1637" t="s">
        <v>2587</v>
      </c>
      <c r="I1637">
        <v>0</v>
      </c>
      <c r="J1637" s="7">
        <v>46108.447916666664</v>
      </c>
    </row>
    <row r="1638" spans="1:10" ht="16" customHeight="1" x14ac:dyDescent="0.35">
      <c r="A1638" t="s">
        <v>4230</v>
      </c>
      <c r="B1638" t="s">
        <v>912</v>
      </c>
      <c r="C1638" t="s">
        <v>148</v>
      </c>
      <c r="D1638">
        <v>2</v>
      </c>
      <c r="E1638" t="s">
        <v>2589</v>
      </c>
      <c r="F1638">
        <v>30460</v>
      </c>
      <c r="G1638">
        <v>160</v>
      </c>
      <c r="H1638" t="s">
        <v>2587</v>
      </c>
      <c r="I1638">
        <v>0</v>
      </c>
      <c r="J1638" s="7">
        <v>46108.449305555558</v>
      </c>
    </row>
    <row r="1639" spans="1:10" ht="16" customHeight="1" x14ac:dyDescent="0.35">
      <c r="A1639" t="s">
        <v>4231</v>
      </c>
      <c r="B1639" t="s">
        <v>912</v>
      </c>
      <c r="C1639" t="s">
        <v>148</v>
      </c>
      <c r="D1639">
        <v>3</v>
      </c>
      <c r="E1639" t="s">
        <v>2592</v>
      </c>
      <c r="F1639">
        <v>26772</v>
      </c>
      <c r="G1639">
        <v>137</v>
      </c>
      <c r="H1639" t="s">
        <v>2593</v>
      </c>
      <c r="I1639">
        <v>1</v>
      </c>
      <c r="J1639" s="7">
        <v>46108.450694444444</v>
      </c>
    </row>
    <row r="1640" spans="1:10" ht="16" customHeight="1" x14ac:dyDescent="0.35">
      <c r="A1640" t="s">
        <v>4232</v>
      </c>
      <c r="B1640" t="s">
        <v>912</v>
      </c>
      <c r="C1640" t="s">
        <v>148</v>
      </c>
      <c r="D1640">
        <v>4</v>
      </c>
      <c r="E1640" t="s">
        <v>2595</v>
      </c>
      <c r="F1640">
        <v>23085</v>
      </c>
      <c r="G1640">
        <v>113</v>
      </c>
      <c r="H1640" t="s">
        <v>2596</v>
      </c>
      <c r="I1640">
        <v>0</v>
      </c>
      <c r="J1640" s="7">
        <v>46108.45208333333</v>
      </c>
    </row>
    <row r="1641" spans="1:10" ht="16" customHeight="1" x14ac:dyDescent="0.35">
      <c r="A1641" t="s">
        <v>4233</v>
      </c>
      <c r="B1641" t="s">
        <v>912</v>
      </c>
      <c r="C1641" t="s">
        <v>148</v>
      </c>
      <c r="D1641">
        <v>5</v>
      </c>
      <c r="E1641" t="s">
        <v>2598</v>
      </c>
      <c r="F1641">
        <v>19397</v>
      </c>
      <c r="G1641">
        <v>90</v>
      </c>
      <c r="H1641" t="s">
        <v>2587</v>
      </c>
      <c r="I1641">
        <v>0</v>
      </c>
      <c r="J1641" s="7">
        <v>46108.453472222223</v>
      </c>
    </row>
    <row r="1642" spans="1:10" ht="16" customHeight="1" x14ac:dyDescent="0.35">
      <c r="A1642" t="s">
        <v>4234</v>
      </c>
      <c r="B1642" t="s">
        <v>913</v>
      </c>
      <c r="C1642" t="s">
        <v>149</v>
      </c>
      <c r="D1642">
        <v>1</v>
      </c>
      <c r="E1642" t="s">
        <v>2586</v>
      </c>
      <c r="F1642">
        <v>26072</v>
      </c>
      <c r="G1642">
        <v>27</v>
      </c>
      <c r="H1642" t="s">
        <v>2587</v>
      </c>
      <c r="I1642">
        <v>0</v>
      </c>
      <c r="J1642" s="7">
        <v>46109.431944444441</v>
      </c>
    </row>
    <row r="1643" spans="1:10" ht="16" customHeight="1" x14ac:dyDescent="0.35">
      <c r="A1643" t="s">
        <v>4235</v>
      </c>
      <c r="B1643" t="s">
        <v>913</v>
      </c>
      <c r="C1643" t="s">
        <v>149</v>
      </c>
      <c r="D1643">
        <v>2</v>
      </c>
      <c r="E1643" t="s">
        <v>2589</v>
      </c>
      <c r="F1643">
        <v>23670</v>
      </c>
      <c r="G1643">
        <v>79</v>
      </c>
      <c r="H1643" t="s">
        <v>2587</v>
      </c>
      <c r="I1643">
        <v>0</v>
      </c>
      <c r="J1643" s="7">
        <v>46109.433333333334</v>
      </c>
    </row>
    <row r="1644" spans="1:10" ht="16" customHeight="1" x14ac:dyDescent="0.35">
      <c r="A1644" t="s">
        <v>4236</v>
      </c>
      <c r="B1644" t="s">
        <v>913</v>
      </c>
      <c r="C1644" t="s">
        <v>149</v>
      </c>
      <c r="D1644">
        <v>3</v>
      </c>
      <c r="E1644" t="s">
        <v>2592</v>
      </c>
      <c r="F1644">
        <v>21268</v>
      </c>
      <c r="G1644">
        <v>69</v>
      </c>
      <c r="H1644" t="s">
        <v>2593</v>
      </c>
      <c r="I1644">
        <v>1</v>
      </c>
      <c r="J1644" s="7">
        <v>46109.43472222222</v>
      </c>
    </row>
    <row r="1645" spans="1:10" ht="16" customHeight="1" x14ac:dyDescent="0.35">
      <c r="A1645" t="s">
        <v>4237</v>
      </c>
      <c r="B1645" t="s">
        <v>913</v>
      </c>
      <c r="C1645" t="s">
        <v>149</v>
      </c>
      <c r="D1645">
        <v>4</v>
      </c>
      <c r="E1645" t="s">
        <v>2595</v>
      </c>
      <c r="F1645">
        <v>18866</v>
      </c>
      <c r="G1645">
        <v>60</v>
      </c>
      <c r="H1645" t="s">
        <v>2596</v>
      </c>
      <c r="I1645">
        <v>0</v>
      </c>
      <c r="J1645" s="7">
        <v>46109.436111111114</v>
      </c>
    </row>
    <row r="1646" spans="1:10" ht="16" customHeight="1" x14ac:dyDescent="0.35">
      <c r="A1646" t="s">
        <v>4238</v>
      </c>
      <c r="B1646" t="s">
        <v>913</v>
      </c>
      <c r="C1646" t="s">
        <v>149</v>
      </c>
      <c r="D1646">
        <v>5</v>
      </c>
      <c r="E1646" t="s">
        <v>2598</v>
      </c>
      <c r="F1646">
        <v>16464</v>
      </c>
      <c r="G1646">
        <v>51</v>
      </c>
      <c r="H1646" t="s">
        <v>2587</v>
      </c>
      <c r="I1646">
        <v>0</v>
      </c>
      <c r="J1646" s="7">
        <v>46109.4375</v>
      </c>
    </row>
    <row r="1647" spans="1:10" ht="16" customHeight="1" x14ac:dyDescent="0.35">
      <c r="A1647" t="s">
        <v>4239</v>
      </c>
      <c r="B1647" t="s">
        <v>914</v>
      </c>
      <c r="C1647" t="s">
        <v>149</v>
      </c>
      <c r="D1647">
        <v>1</v>
      </c>
      <c r="E1647" t="s">
        <v>2586</v>
      </c>
      <c r="F1647">
        <v>25994</v>
      </c>
      <c r="G1647">
        <v>62</v>
      </c>
      <c r="H1647" t="s">
        <v>2587</v>
      </c>
      <c r="I1647">
        <v>0</v>
      </c>
      <c r="J1647" s="7">
        <v>46109.4375</v>
      </c>
    </row>
    <row r="1648" spans="1:10" ht="16" customHeight="1" x14ac:dyDescent="0.35">
      <c r="A1648" t="s">
        <v>4240</v>
      </c>
      <c r="B1648" t="s">
        <v>914</v>
      </c>
      <c r="C1648" t="s">
        <v>149</v>
      </c>
      <c r="D1648">
        <v>2</v>
      </c>
      <c r="E1648" t="s">
        <v>2589</v>
      </c>
      <c r="F1648">
        <v>50834</v>
      </c>
      <c r="G1648">
        <v>48</v>
      </c>
      <c r="H1648" t="s">
        <v>2587</v>
      </c>
      <c r="I1648">
        <v>0</v>
      </c>
      <c r="J1648" s="7">
        <v>46109.438888888886</v>
      </c>
    </row>
    <row r="1649" spans="1:10" ht="16" customHeight="1" x14ac:dyDescent="0.35">
      <c r="A1649" t="s">
        <v>4241</v>
      </c>
      <c r="B1649" t="s">
        <v>914</v>
      </c>
      <c r="C1649" t="s">
        <v>149</v>
      </c>
      <c r="D1649">
        <v>3</v>
      </c>
      <c r="E1649" t="s">
        <v>2592</v>
      </c>
      <c r="F1649">
        <v>46394</v>
      </c>
      <c r="G1649">
        <v>34</v>
      </c>
      <c r="H1649" t="s">
        <v>2593</v>
      </c>
      <c r="I1649">
        <v>1</v>
      </c>
      <c r="J1649" s="7">
        <v>46109.44027777778</v>
      </c>
    </row>
    <row r="1650" spans="1:10" ht="16" customHeight="1" x14ac:dyDescent="0.35">
      <c r="A1650" t="s">
        <v>4242</v>
      </c>
      <c r="B1650" t="s">
        <v>914</v>
      </c>
      <c r="C1650" t="s">
        <v>149</v>
      </c>
      <c r="D1650">
        <v>4</v>
      </c>
      <c r="E1650" t="s">
        <v>2595</v>
      </c>
      <c r="F1650">
        <v>41954</v>
      </c>
      <c r="G1650">
        <v>113</v>
      </c>
      <c r="H1650" t="s">
        <v>2596</v>
      </c>
      <c r="I1650">
        <v>0</v>
      </c>
      <c r="J1650" s="7">
        <v>46109.441666666666</v>
      </c>
    </row>
    <row r="1651" spans="1:10" ht="16" customHeight="1" x14ac:dyDescent="0.35">
      <c r="A1651" t="s">
        <v>4243</v>
      </c>
      <c r="B1651" t="s">
        <v>914</v>
      </c>
      <c r="C1651" t="s">
        <v>149</v>
      </c>
      <c r="D1651">
        <v>5</v>
      </c>
      <c r="E1651" t="s">
        <v>2598</v>
      </c>
      <c r="F1651">
        <v>37514</v>
      </c>
      <c r="G1651">
        <v>99</v>
      </c>
      <c r="H1651" t="s">
        <v>2587</v>
      </c>
      <c r="I1651">
        <v>0</v>
      </c>
      <c r="J1651" s="7">
        <v>46109.443055555559</v>
      </c>
    </row>
    <row r="1652" spans="1:10" ht="16" customHeight="1" x14ac:dyDescent="0.35">
      <c r="A1652" t="s">
        <v>4244</v>
      </c>
      <c r="B1652" t="s">
        <v>915</v>
      </c>
      <c r="C1652" t="s">
        <v>149</v>
      </c>
      <c r="D1652">
        <v>1</v>
      </c>
      <c r="E1652" t="s">
        <v>2586</v>
      </c>
      <c r="F1652">
        <v>21327</v>
      </c>
      <c r="G1652">
        <v>113</v>
      </c>
      <c r="H1652" t="s">
        <v>2587</v>
      </c>
      <c r="I1652">
        <v>0</v>
      </c>
      <c r="J1652" s="7">
        <v>46109.443055555559</v>
      </c>
    </row>
    <row r="1653" spans="1:10" ht="16" customHeight="1" x14ac:dyDescent="0.35">
      <c r="A1653" t="s">
        <v>4245</v>
      </c>
      <c r="B1653" t="s">
        <v>915</v>
      </c>
      <c r="C1653" t="s">
        <v>149</v>
      </c>
      <c r="D1653">
        <v>2</v>
      </c>
      <c r="E1653" t="s">
        <v>2589</v>
      </c>
      <c r="F1653">
        <v>18464</v>
      </c>
      <c r="G1653">
        <v>94</v>
      </c>
      <c r="H1653" t="s">
        <v>2587</v>
      </c>
      <c r="I1653">
        <v>0</v>
      </c>
      <c r="J1653" s="7">
        <v>46109.444444444445</v>
      </c>
    </row>
    <row r="1654" spans="1:10" ht="16" customHeight="1" x14ac:dyDescent="0.35">
      <c r="A1654" t="s">
        <v>4246</v>
      </c>
      <c r="B1654" t="s">
        <v>915</v>
      </c>
      <c r="C1654" t="s">
        <v>149</v>
      </c>
      <c r="D1654">
        <v>3</v>
      </c>
      <c r="E1654" t="s">
        <v>2592</v>
      </c>
      <c r="F1654">
        <v>15601</v>
      </c>
      <c r="G1654">
        <v>76</v>
      </c>
      <c r="H1654" t="s">
        <v>2593</v>
      </c>
      <c r="I1654">
        <v>1</v>
      </c>
      <c r="J1654" s="7">
        <v>46109.445833333331</v>
      </c>
    </row>
    <row r="1655" spans="1:10" ht="16" customHeight="1" x14ac:dyDescent="0.35">
      <c r="A1655" t="s">
        <v>4247</v>
      </c>
      <c r="B1655" t="s">
        <v>915</v>
      </c>
      <c r="C1655" t="s">
        <v>149</v>
      </c>
      <c r="D1655">
        <v>4</v>
      </c>
      <c r="E1655" t="s">
        <v>2595</v>
      </c>
      <c r="F1655">
        <v>31618</v>
      </c>
      <c r="G1655">
        <v>57</v>
      </c>
      <c r="H1655" t="s">
        <v>2596</v>
      </c>
      <c r="I1655">
        <v>0</v>
      </c>
      <c r="J1655" s="7">
        <v>46109.447222222225</v>
      </c>
    </row>
    <row r="1656" spans="1:10" ht="16" customHeight="1" x14ac:dyDescent="0.35">
      <c r="A1656" t="s">
        <v>4248</v>
      </c>
      <c r="B1656" t="s">
        <v>915</v>
      </c>
      <c r="C1656" t="s">
        <v>149</v>
      </c>
      <c r="D1656">
        <v>5</v>
      </c>
      <c r="E1656" t="s">
        <v>2598</v>
      </c>
      <c r="F1656">
        <v>28755</v>
      </c>
      <c r="G1656">
        <v>161</v>
      </c>
      <c r="H1656" t="s">
        <v>2587</v>
      </c>
      <c r="I1656">
        <v>0</v>
      </c>
      <c r="J1656" s="7">
        <v>46109.448611111111</v>
      </c>
    </row>
    <row r="1657" spans="1:10" ht="16" customHeight="1" x14ac:dyDescent="0.35">
      <c r="A1657" t="s">
        <v>4249</v>
      </c>
      <c r="B1657" t="s">
        <v>916</v>
      </c>
      <c r="C1657" t="s">
        <v>149</v>
      </c>
      <c r="D1657">
        <v>1</v>
      </c>
      <c r="E1657" t="s">
        <v>2586</v>
      </c>
      <c r="F1657">
        <v>32475</v>
      </c>
      <c r="G1657">
        <v>178</v>
      </c>
      <c r="H1657" t="s">
        <v>2587</v>
      </c>
      <c r="I1657">
        <v>0</v>
      </c>
      <c r="J1657" s="7">
        <v>46109.448611111111</v>
      </c>
    </row>
    <row r="1658" spans="1:10" ht="16" customHeight="1" x14ac:dyDescent="0.35">
      <c r="A1658" t="s">
        <v>4250</v>
      </c>
      <c r="B1658" t="s">
        <v>916</v>
      </c>
      <c r="C1658" t="s">
        <v>149</v>
      </c>
      <c r="D1658">
        <v>2</v>
      </c>
      <c r="E1658" t="s">
        <v>2589</v>
      </c>
      <c r="F1658">
        <v>28884</v>
      </c>
      <c r="G1658">
        <v>155</v>
      </c>
      <c r="H1658" t="s">
        <v>2587</v>
      </c>
      <c r="I1658">
        <v>0</v>
      </c>
      <c r="J1658" s="7">
        <v>46109.45</v>
      </c>
    </row>
    <row r="1659" spans="1:10" ht="16" customHeight="1" x14ac:dyDescent="0.35">
      <c r="A1659" t="s">
        <v>4251</v>
      </c>
      <c r="B1659" t="s">
        <v>916</v>
      </c>
      <c r="C1659" t="s">
        <v>149</v>
      </c>
      <c r="D1659">
        <v>3</v>
      </c>
      <c r="E1659" t="s">
        <v>2592</v>
      </c>
      <c r="F1659">
        <v>25293</v>
      </c>
      <c r="G1659">
        <v>132</v>
      </c>
      <c r="H1659" t="s">
        <v>2593</v>
      </c>
      <c r="I1659">
        <v>1</v>
      </c>
      <c r="J1659" s="7">
        <v>46109.451388888891</v>
      </c>
    </row>
    <row r="1660" spans="1:10" ht="16" customHeight="1" x14ac:dyDescent="0.35">
      <c r="A1660" t="s">
        <v>4252</v>
      </c>
      <c r="B1660" t="s">
        <v>916</v>
      </c>
      <c r="C1660" t="s">
        <v>149</v>
      </c>
      <c r="D1660">
        <v>4</v>
      </c>
      <c r="E1660" t="s">
        <v>2595</v>
      </c>
      <c r="F1660">
        <v>21703</v>
      </c>
      <c r="G1660">
        <v>108</v>
      </c>
      <c r="H1660" t="s">
        <v>2596</v>
      </c>
      <c r="I1660">
        <v>0</v>
      </c>
      <c r="J1660" s="7">
        <v>46109.452777777777</v>
      </c>
    </row>
    <row r="1661" spans="1:10" ht="16" customHeight="1" x14ac:dyDescent="0.35">
      <c r="A1661" t="s">
        <v>4253</v>
      </c>
      <c r="B1661" t="s">
        <v>916</v>
      </c>
      <c r="C1661" t="s">
        <v>149</v>
      </c>
      <c r="D1661">
        <v>5</v>
      </c>
      <c r="E1661" t="s">
        <v>2598</v>
      </c>
      <c r="F1661">
        <v>18112</v>
      </c>
      <c r="G1661">
        <v>85</v>
      </c>
      <c r="H1661" t="s">
        <v>2587</v>
      </c>
      <c r="I1661">
        <v>0</v>
      </c>
      <c r="J1661" s="7">
        <v>46109.45416666667</v>
      </c>
    </row>
    <row r="1662" spans="1:10" ht="16" customHeight="1" x14ac:dyDescent="0.35">
      <c r="A1662" t="s">
        <v>4254</v>
      </c>
      <c r="B1662" t="s">
        <v>917</v>
      </c>
      <c r="C1662" t="s">
        <v>150</v>
      </c>
      <c r="D1662">
        <v>1</v>
      </c>
      <c r="E1662" t="s">
        <v>2586</v>
      </c>
      <c r="F1662">
        <v>46977</v>
      </c>
      <c r="G1662">
        <v>25</v>
      </c>
      <c r="H1662" t="s">
        <v>2587</v>
      </c>
      <c r="I1662">
        <v>0</v>
      </c>
      <c r="J1662" s="7">
        <v>46110.432638888888</v>
      </c>
    </row>
    <row r="1663" spans="1:10" ht="16" customHeight="1" x14ac:dyDescent="0.35">
      <c r="A1663" t="s">
        <v>4255</v>
      </c>
      <c r="B1663" t="s">
        <v>917</v>
      </c>
      <c r="C1663" t="s">
        <v>150</v>
      </c>
      <c r="D1663">
        <v>2</v>
      </c>
      <c r="E1663" t="s">
        <v>2589</v>
      </c>
      <c r="F1663">
        <v>42562</v>
      </c>
      <c r="G1663">
        <v>77</v>
      </c>
      <c r="H1663" t="s">
        <v>2587</v>
      </c>
      <c r="I1663">
        <v>0</v>
      </c>
      <c r="J1663" s="7">
        <v>46110.434027777781</v>
      </c>
    </row>
    <row r="1664" spans="1:10" ht="16" customHeight="1" x14ac:dyDescent="0.35">
      <c r="A1664" t="s">
        <v>4256</v>
      </c>
      <c r="B1664" t="s">
        <v>917</v>
      </c>
      <c r="C1664" t="s">
        <v>150</v>
      </c>
      <c r="D1664">
        <v>3</v>
      </c>
      <c r="E1664" t="s">
        <v>2592</v>
      </c>
      <c r="F1664">
        <v>38146</v>
      </c>
      <c r="G1664">
        <v>67</v>
      </c>
      <c r="H1664" t="s">
        <v>2593</v>
      </c>
      <c r="I1664">
        <v>0</v>
      </c>
      <c r="J1664" s="7">
        <v>46110.435416666667</v>
      </c>
    </row>
    <row r="1665" spans="1:10" ht="16" customHeight="1" x14ac:dyDescent="0.35">
      <c r="A1665" t="s">
        <v>4257</v>
      </c>
      <c r="B1665" t="s">
        <v>917</v>
      </c>
      <c r="C1665" t="s">
        <v>150</v>
      </c>
      <c r="D1665">
        <v>4</v>
      </c>
      <c r="E1665" t="s">
        <v>2595</v>
      </c>
      <c r="F1665">
        <v>33730</v>
      </c>
      <c r="G1665">
        <v>58</v>
      </c>
      <c r="H1665" t="s">
        <v>2596</v>
      </c>
      <c r="I1665">
        <v>0</v>
      </c>
      <c r="J1665" s="7">
        <v>46110.436805555553</v>
      </c>
    </row>
    <row r="1666" spans="1:10" ht="16" customHeight="1" x14ac:dyDescent="0.35">
      <c r="A1666" t="s">
        <v>4258</v>
      </c>
      <c r="B1666" t="s">
        <v>917</v>
      </c>
      <c r="C1666" t="s">
        <v>150</v>
      </c>
      <c r="D1666">
        <v>5</v>
      </c>
      <c r="E1666" t="s">
        <v>2598</v>
      </c>
      <c r="F1666">
        <v>29315</v>
      </c>
      <c r="G1666">
        <v>49</v>
      </c>
      <c r="H1666" t="s">
        <v>2587</v>
      </c>
      <c r="I1666">
        <v>0</v>
      </c>
      <c r="J1666" s="7">
        <v>46110.438194444447</v>
      </c>
    </row>
    <row r="1667" spans="1:10" ht="16" customHeight="1" x14ac:dyDescent="0.35">
      <c r="A1667" t="s">
        <v>4259</v>
      </c>
      <c r="B1667" t="s">
        <v>918</v>
      </c>
      <c r="C1667" t="s">
        <v>150</v>
      </c>
      <c r="D1667">
        <v>1</v>
      </c>
      <c r="E1667" t="s">
        <v>2586</v>
      </c>
      <c r="F1667">
        <v>12860</v>
      </c>
      <c r="G1667">
        <v>59</v>
      </c>
      <c r="H1667" t="s">
        <v>2587</v>
      </c>
      <c r="I1667">
        <v>0</v>
      </c>
      <c r="J1667" s="7">
        <v>46110.438194444447</v>
      </c>
    </row>
    <row r="1668" spans="1:10" ht="16" customHeight="1" x14ac:dyDescent="0.35">
      <c r="A1668" t="s">
        <v>4260</v>
      </c>
      <c r="B1668" t="s">
        <v>918</v>
      </c>
      <c r="C1668" t="s">
        <v>150</v>
      </c>
      <c r="D1668">
        <v>2</v>
      </c>
      <c r="E1668" t="s">
        <v>2589</v>
      </c>
      <c r="F1668">
        <v>25619</v>
      </c>
      <c r="G1668">
        <v>45</v>
      </c>
      <c r="H1668" t="s">
        <v>2587</v>
      </c>
      <c r="I1668">
        <v>0</v>
      </c>
      <c r="J1668" s="7">
        <v>46110.439583333333</v>
      </c>
    </row>
    <row r="1669" spans="1:10" ht="16" customHeight="1" x14ac:dyDescent="0.35">
      <c r="A1669" t="s">
        <v>4261</v>
      </c>
      <c r="B1669" t="s">
        <v>918</v>
      </c>
      <c r="C1669" t="s">
        <v>150</v>
      </c>
      <c r="D1669">
        <v>3</v>
      </c>
      <c r="E1669" t="s">
        <v>2592</v>
      </c>
      <c r="F1669">
        <v>23339</v>
      </c>
      <c r="G1669">
        <v>31</v>
      </c>
      <c r="H1669" t="s">
        <v>2593</v>
      </c>
      <c r="I1669">
        <v>1</v>
      </c>
      <c r="J1669" s="7">
        <v>46110.440972222219</v>
      </c>
    </row>
    <row r="1670" spans="1:10" ht="16" customHeight="1" x14ac:dyDescent="0.35">
      <c r="A1670" t="s">
        <v>4262</v>
      </c>
      <c r="B1670" t="s">
        <v>918</v>
      </c>
      <c r="C1670" t="s">
        <v>150</v>
      </c>
      <c r="D1670">
        <v>4</v>
      </c>
      <c r="E1670" t="s">
        <v>2595</v>
      </c>
      <c r="F1670">
        <v>21058</v>
      </c>
      <c r="G1670">
        <v>110</v>
      </c>
      <c r="H1670" t="s">
        <v>2596</v>
      </c>
      <c r="I1670">
        <v>0</v>
      </c>
      <c r="J1670" s="7">
        <v>46110.442361111112</v>
      </c>
    </row>
    <row r="1671" spans="1:10" ht="16" customHeight="1" x14ac:dyDescent="0.35">
      <c r="A1671" t="s">
        <v>4263</v>
      </c>
      <c r="B1671" t="s">
        <v>918</v>
      </c>
      <c r="C1671" t="s">
        <v>150</v>
      </c>
      <c r="D1671">
        <v>5</v>
      </c>
      <c r="E1671" t="s">
        <v>2598</v>
      </c>
      <c r="F1671">
        <v>18778</v>
      </c>
      <c r="G1671">
        <v>96</v>
      </c>
      <c r="H1671" t="s">
        <v>2587</v>
      </c>
      <c r="I1671">
        <v>0</v>
      </c>
      <c r="J1671" s="7">
        <v>46110.443749999999</v>
      </c>
    </row>
    <row r="1672" spans="1:10" ht="16" customHeight="1" x14ac:dyDescent="0.35">
      <c r="A1672" t="s">
        <v>4264</v>
      </c>
      <c r="B1672" t="s">
        <v>919</v>
      </c>
      <c r="C1672" t="s">
        <v>150</v>
      </c>
      <c r="D1672">
        <v>1</v>
      </c>
      <c r="E1672" t="s">
        <v>2586</v>
      </c>
      <c r="F1672">
        <v>21762</v>
      </c>
      <c r="G1672">
        <v>109</v>
      </c>
      <c r="H1672" t="s">
        <v>2587</v>
      </c>
      <c r="I1672">
        <v>0</v>
      </c>
      <c r="J1672" s="7">
        <v>46110.443749999999</v>
      </c>
    </row>
    <row r="1673" spans="1:10" ht="16" customHeight="1" x14ac:dyDescent="0.35">
      <c r="A1673" t="s">
        <v>4265</v>
      </c>
      <c r="B1673" t="s">
        <v>919</v>
      </c>
      <c r="C1673" t="s">
        <v>150</v>
      </c>
      <c r="D1673">
        <v>2</v>
      </c>
      <c r="E1673" t="s">
        <v>2589</v>
      </c>
      <c r="F1673">
        <v>18754</v>
      </c>
      <c r="G1673">
        <v>90</v>
      </c>
      <c r="H1673" t="s">
        <v>2587</v>
      </c>
      <c r="I1673">
        <v>0</v>
      </c>
      <c r="J1673" s="7">
        <v>46110.445138888892</v>
      </c>
    </row>
    <row r="1674" spans="1:10" ht="16" customHeight="1" x14ac:dyDescent="0.35">
      <c r="A1674" t="s">
        <v>4266</v>
      </c>
      <c r="B1674" t="s">
        <v>919</v>
      </c>
      <c r="C1674" t="s">
        <v>150</v>
      </c>
      <c r="D1674">
        <v>3</v>
      </c>
      <c r="E1674" t="s">
        <v>2592</v>
      </c>
      <c r="F1674">
        <v>15745</v>
      </c>
      <c r="G1674">
        <v>72</v>
      </c>
      <c r="H1674" t="s">
        <v>2593</v>
      </c>
      <c r="I1674">
        <v>0</v>
      </c>
      <c r="J1674" s="7">
        <v>46110.446527777778</v>
      </c>
    </row>
    <row r="1675" spans="1:10" ht="16" customHeight="1" x14ac:dyDescent="0.35">
      <c r="A1675" t="s">
        <v>4267</v>
      </c>
      <c r="B1675" t="s">
        <v>919</v>
      </c>
      <c r="C1675" t="s">
        <v>150</v>
      </c>
      <c r="D1675">
        <v>4</v>
      </c>
      <c r="E1675" t="s">
        <v>2595</v>
      </c>
      <c r="F1675">
        <v>32577</v>
      </c>
      <c r="G1675">
        <v>53</v>
      </c>
      <c r="H1675" t="s">
        <v>2596</v>
      </c>
      <c r="I1675">
        <v>0</v>
      </c>
      <c r="J1675" s="7">
        <v>46110.447916666664</v>
      </c>
    </row>
    <row r="1676" spans="1:10" ht="16" customHeight="1" x14ac:dyDescent="0.35">
      <c r="A1676" t="s">
        <v>4268</v>
      </c>
      <c r="B1676" t="s">
        <v>919</v>
      </c>
      <c r="C1676" t="s">
        <v>150</v>
      </c>
      <c r="D1676">
        <v>5</v>
      </c>
      <c r="E1676" t="s">
        <v>2598</v>
      </c>
      <c r="F1676">
        <v>29568</v>
      </c>
      <c r="G1676">
        <v>157</v>
      </c>
      <c r="H1676" t="s">
        <v>2587</v>
      </c>
      <c r="I1676">
        <v>0</v>
      </c>
      <c r="J1676" s="7">
        <v>46110.449305555558</v>
      </c>
    </row>
    <row r="1677" spans="1:10" ht="16" customHeight="1" x14ac:dyDescent="0.35">
      <c r="A1677" t="s">
        <v>4269</v>
      </c>
      <c r="B1677" t="s">
        <v>920</v>
      </c>
      <c r="C1677" t="s">
        <v>150</v>
      </c>
      <c r="D1677">
        <v>1</v>
      </c>
      <c r="E1677" t="s">
        <v>2586</v>
      </c>
      <c r="F1677">
        <v>17350</v>
      </c>
      <c r="G1677">
        <v>173</v>
      </c>
      <c r="H1677" t="s">
        <v>2587</v>
      </c>
      <c r="I1677">
        <v>0</v>
      </c>
      <c r="J1677" s="7">
        <v>46110.449305555558</v>
      </c>
    </row>
    <row r="1678" spans="1:10" ht="16" customHeight="1" x14ac:dyDescent="0.35">
      <c r="A1678" t="s">
        <v>4270</v>
      </c>
      <c r="B1678" t="s">
        <v>920</v>
      </c>
      <c r="C1678" t="s">
        <v>150</v>
      </c>
      <c r="D1678">
        <v>2</v>
      </c>
      <c r="E1678" t="s">
        <v>2589</v>
      </c>
      <c r="F1678">
        <v>15384</v>
      </c>
      <c r="G1678">
        <v>150</v>
      </c>
      <c r="H1678" t="s">
        <v>2587</v>
      </c>
      <c r="I1678">
        <v>0</v>
      </c>
      <c r="J1678" s="7">
        <v>46110.450694444444</v>
      </c>
    </row>
    <row r="1679" spans="1:10" ht="16" customHeight="1" x14ac:dyDescent="0.35">
      <c r="A1679" t="s">
        <v>4271</v>
      </c>
      <c r="B1679" t="s">
        <v>920</v>
      </c>
      <c r="C1679" t="s">
        <v>150</v>
      </c>
      <c r="D1679">
        <v>3</v>
      </c>
      <c r="E1679" t="s">
        <v>2592</v>
      </c>
      <c r="F1679">
        <v>13419</v>
      </c>
      <c r="G1679">
        <v>127</v>
      </c>
      <c r="H1679" t="s">
        <v>2593</v>
      </c>
      <c r="I1679">
        <v>1</v>
      </c>
      <c r="J1679" s="7">
        <v>46110.45208333333</v>
      </c>
    </row>
    <row r="1680" spans="1:10" ht="16" customHeight="1" x14ac:dyDescent="0.35">
      <c r="A1680" t="s">
        <v>4272</v>
      </c>
      <c r="B1680" t="s">
        <v>920</v>
      </c>
      <c r="C1680" t="s">
        <v>150</v>
      </c>
      <c r="D1680">
        <v>4</v>
      </c>
      <c r="E1680" t="s">
        <v>2595</v>
      </c>
      <c r="F1680">
        <v>11454</v>
      </c>
      <c r="G1680">
        <v>103</v>
      </c>
      <c r="H1680" t="s">
        <v>2596</v>
      </c>
      <c r="I1680">
        <v>0</v>
      </c>
      <c r="J1680" s="7">
        <v>46110.453472222223</v>
      </c>
    </row>
    <row r="1681" spans="1:10" ht="16" customHeight="1" x14ac:dyDescent="0.35">
      <c r="A1681" t="s">
        <v>4273</v>
      </c>
      <c r="B1681" t="s">
        <v>920</v>
      </c>
      <c r="C1681" t="s">
        <v>150</v>
      </c>
      <c r="D1681">
        <v>5</v>
      </c>
      <c r="E1681" t="s">
        <v>2598</v>
      </c>
      <c r="F1681">
        <v>22449</v>
      </c>
      <c r="G1681">
        <v>80</v>
      </c>
      <c r="H1681" t="s">
        <v>2587</v>
      </c>
      <c r="I1681">
        <v>0</v>
      </c>
      <c r="J1681" s="7">
        <v>46110.454861111109</v>
      </c>
    </row>
    <row r="1682" spans="1:10" ht="16" customHeight="1" x14ac:dyDescent="0.35">
      <c r="A1682" t="s">
        <v>4274</v>
      </c>
      <c r="B1682" t="s">
        <v>921</v>
      </c>
      <c r="C1682" t="s">
        <v>151</v>
      </c>
      <c r="D1682">
        <v>1</v>
      </c>
      <c r="E1682" t="s">
        <v>2586</v>
      </c>
      <c r="F1682">
        <v>38691</v>
      </c>
      <c r="G1682">
        <v>34</v>
      </c>
      <c r="H1682" t="s">
        <v>2587</v>
      </c>
      <c r="I1682">
        <v>0</v>
      </c>
      <c r="J1682" s="7">
        <v>46111.433333333334</v>
      </c>
    </row>
    <row r="1683" spans="1:10" ht="16" customHeight="1" x14ac:dyDescent="0.35">
      <c r="A1683" t="s">
        <v>4275</v>
      </c>
      <c r="B1683" t="s">
        <v>921</v>
      </c>
      <c r="C1683" t="s">
        <v>151</v>
      </c>
      <c r="D1683">
        <v>2</v>
      </c>
      <c r="E1683" t="s">
        <v>2589</v>
      </c>
      <c r="F1683">
        <v>34979</v>
      </c>
      <c r="G1683">
        <v>112</v>
      </c>
      <c r="H1683" t="s">
        <v>2587</v>
      </c>
      <c r="I1683">
        <v>0</v>
      </c>
      <c r="J1683" s="7">
        <v>46111.43472222222</v>
      </c>
    </row>
    <row r="1684" spans="1:10" ht="16" customHeight="1" x14ac:dyDescent="0.35">
      <c r="A1684" t="s">
        <v>4276</v>
      </c>
      <c r="B1684" t="s">
        <v>921</v>
      </c>
      <c r="C1684" t="s">
        <v>151</v>
      </c>
      <c r="D1684">
        <v>3</v>
      </c>
      <c r="E1684" t="s">
        <v>2592</v>
      </c>
      <c r="F1684">
        <v>31267</v>
      </c>
      <c r="G1684">
        <v>98</v>
      </c>
      <c r="H1684" t="s">
        <v>2593</v>
      </c>
      <c r="I1684">
        <v>0</v>
      </c>
      <c r="J1684" s="7">
        <v>46111.436111111114</v>
      </c>
    </row>
    <row r="1685" spans="1:10" ht="16" customHeight="1" x14ac:dyDescent="0.35">
      <c r="A1685" t="s">
        <v>4277</v>
      </c>
      <c r="B1685" t="s">
        <v>921</v>
      </c>
      <c r="C1685" t="s">
        <v>151</v>
      </c>
      <c r="D1685">
        <v>4</v>
      </c>
      <c r="E1685" t="s">
        <v>2595</v>
      </c>
      <c r="F1685">
        <v>27555</v>
      </c>
      <c r="G1685">
        <v>84</v>
      </c>
      <c r="H1685" t="s">
        <v>2596</v>
      </c>
      <c r="I1685">
        <v>0</v>
      </c>
      <c r="J1685" s="7">
        <v>46111.4375</v>
      </c>
    </row>
    <row r="1686" spans="1:10" ht="16" customHeight="1" x14ac:dyDescent="0.35">
      <c r="A1686" t="s">
        <v>4278</v>
      </c>
      <c r="B1686" t="s">
        <v>921</v>
      </c>
      <c r="C1686" t="s">
        <v>151</v>
      </c>
      <c r="D1686">
        <v>5</v>
      </c>
      <c r="E1686" t="s">
        <v>2598</v>
      </c>
      <c r="F1686">
        <v>23843</v>
      </c>
      <c r="G1686">
        <v>70</v>
      </c>
      <c r="H1686" t="s">
        <v>2587</v>
      </c>
      <c r="I1686">
        <v>0</v>
      </c>
      <c r="J1686" s="7">
        <v>46111.438888888886</v>
      </c>
    </row>
    <row r="1687" spans="1:10" ht="16" customHeight="1" x14ac:dyDescent="0.35">
      <c r="A1687" t="s">
        <v>4279</v>
      </c>
      <c r="B1687" t="s">
        <v>922</v>
      </c>
      <c r="C1687" t="s">
        <v>151</v>
      </c>
      <c r="D1687">
        <v>1</v>
      </c>
      <c r="E1687" t="s">
        <v>2586</v>
      </c>
      <c r="F1687">
        <v>24078</v>
      </c>
      <c r="G1687">
        <v>75</v>
      </c>
      <c r="H1687" t="s">
        <v>2587</v>
      </c>
      <c r="I1687">
        <v>0</v>
      </c>
      <c r="J1687" s="7">
        <v>46111.438888888886</v>
      </c>
    </row>
    <row r="1688" spans="1:10" ht="16" customHeight="1" x14ac:dyDescent="0.35">
      <c r="A1688" t="s">
        <v>4280</v>
      </c>
      <c r="B1688" t="s">
        <v>922</v>
      </c>
      <c r="C1688" t="s">
        <v>151</v>
      </c>
      <c r="D1688">
        <v>2</v>
      </c>
      <c r="E1688" t="s">
        <v>2589</v>
      </c>
      <c r="F1688">
        <v>48918</v>
      </c>
      <c r="G1688">
        <v>56</v>
      </c>
      <c r="H1688" t="s">
        <v>2587</v>
      </c>
      <c r="I1688">
        <v>0</v>
      </c>
      <c r="J1688" s="7">
        <v>46111.44027777778</v>
      </c>
    </row>
    <row r="1689" spans="1:10" ht="16" customHeight="1" x14ac:dyDescent="0.35">
      <c r="A1689" t="s">
        <v>4281</v>
      </c>
      <c r="B1689" t="s">
        <v>922</v>
      </c>
      <c r="C1689" t="s">
        <v>151</v>
      </c>
      <c r="D1689">
        <v>3</v>
      </c>
      <c r="E1689" t="s">
        <v>2592</v>
      </c>
      <c r="F1689">
        <v>44479</v>
      </c>
      <c r="G1689">
        <v>161</v>
      </c>
      <c r="H1689" t="s">
        <v>2593</v>
      </c>
      <c r="I1689">
        <v>1</v>
      </c>
      <c r="J1689" s="7">
        <v>46111.441666666666</v>
      </c>
    </row>
    <row r="1690" spans="1:10" ht="16" customHeight="1" x14ac:dyDescent="0.35">
      <c r="A1690" t="s">
        <v>4282</v>
      </c>
      <c r="B1690" t="s">
        <v>922</v>
      </c>
      <c r="C1690" t="s">
        <v>151</v>
      </c>
      <c r="D1690">
        <v>4</v>
      </c>
      <c r="E1690" t="s">
        <v>2595</v>
      </c>
      <c r="F1690">
        <v>40039</v>
      </c>
      <c r="G1690">
        <v>142</v>
      </c>
      <c r="H1690" t="s">
        <v>2596</v>
      </c>
      <c r="I1690">
        <v>0</v>
      </c>
      <c r="J1690" s="7">
        <v>46111.443055555559</v>
      </c>
    </row>
    <row r="1691" spans="1:10" ht="16" customHeight="1" x14ac:dyDescent="0.35">
      <c r="A1691" t="s">
        <v>4283</v>
      </c>
      <c r="B1691" t="s">
        <v>922</v>
      </c>
      <c r="C1691" t="s">
        <v>151</v>
      </c>
      <c r="D1691">
        <v>5</v>
      </c>
      <c r="E1691" t="s">
        <v>2598</v>
      </c>
      <c r="F1691">
        <v>35599</v>
      </c>
      <c r="G1691">
        <v>123</v>
      </c>
      <c r="H1691" t="s">
        <v>2587</v>
      </c>
      <c r="I1691">
        <v>0</v>
      </c>
      <c r="J1691" s="7">
        <v>46111.444444444445</v>
      </c>
    </row>
    <row r="1692" spans="1:10" ht="16" customHeight="1" x14ac:dyDescent="0.35">
      <c r="A1692" t="s">
        <v>4284</v>
      </c>
      <c r="B1692" t="s">
        <v>923</v>
      </c>
      <c r="C1692" t="s">
        <v>151</v>
      </c>
      <c r="D1692">
        <v>1</v>
      </c>
      <c r="E1692" t="s">
        <v>2586</v>
      </c>
      <c r="F1692">
        <v>16346</v>
      </c>
      <c r="G1692">
        <v>131</v>
      </c>
      <c r="H1692" t="s">
        <v>2587</v>
      </c>
      <c r="I1692">
        <v>0</v>
      </c>
      <c r="J1692" s="7">
        <v>46111.444444444445</v>
      </c>
    </row>
    <row r="1693" spans="1:10" ht="16" customHeight="1" x14ac:dyDescent="0.35">
      <c r="A1693" t="s">
        <v>4285</v>
      </c>
      <c r="B1693" t="s">
        <v>923</v>
      </c>
      <c r="C1693" t="s">
        <v>151</v>
      </c>
      <c r="D1693">
        <v>2</v>
      </c>
      <c r="E1693" t="s">
        <v>2589</v>
      </c>
      <c r="F1693">
        <v>14017</v>
      </c>
      <c r="G1693">
        <v>108</v>
      </c>
      <c r="H1693" t="s">
        <v>2587</v>
      </c>
      <c r="I1693">
        <v>0</v>
      </c>
      <c r="J1693" s="7">
        <v>46111.445833333331</v>
      </c>
    </row>
    <row r="1694" spans="1:10" ht="16" customHeight="1" x14ac:dyDescent="0.35">
      <c r="A1694" t="s">
        <v>4286</v>
      </c>
      <c r="B1694" t="s">
        <v>923</v>
      </c>
      <c r="C1694" t="s">
        <v>151</v>
      </c>
      <c r="D1694">
        <v>3</v>
      </c>
      <c r="E1694" t="s">
        <v>2592</v>
      </c>
      <c r="F1694">
        <v>11687</v>
      </c>
      <c r="G1694">
        <v>84</v>
      </c>
      <c r="H1694" t="s">
        <v>2593</v>
      </c>
      <c r="I1694">
        <v>0</v>
      </c>
      <c r="J1694" s="7">
        <v>46111.447222222225</v>
      </c>
    </row>
    <row r="1695" spans="1:10" ht="16" customHeight="1" x14ac:dyDescent="0.35">
      <c r="A1695" t="s">
        <v>4287</v>
      </c>
      <c r="B1695" t="s">
        <v>923</v>
      </c>
      <c r="C1695" t="s">
        <v>151</v>
      </c>
      <c r="D1695">
        <v>4</v>
      </c>
      <c r="E1695" t="s">
        <v>2595</v>
      </c>
      <c r="F1695">
        <v>24718</v>
      </c>
      <c r="G1695">
        <v>61</v>
      </c>
      <c r="H1695" t="s">
        <v>2596</v>
      </c>
      <c r="I1695">
        <v>0</v>
      </c>
      <c r="J1695" s="7">
        <v>46111.448611111111</v>
      </c>
    </row>
    <row r="1696" spans="1:10" ht="16" customHeight="1" x14ac:dyDescent="0.35">
      <c r="A1696" t="s">
        <v>4288</v>
      </c>
      <c r="B1696" t="s">
        <v>923</v>
      </c>
      <c r="C1696" t="s">
        <v>151</v>
      </c>
      <c r="D1696">
        <v>5</v>
      </c>
      <c r="E1696" t="s">
        <v>2598</v>
      </c>
      <c r="F1696">
        <v>22389</v>
      </c>
      <c r="G1696">
        <v>191</v>
      </c>
      <c r="H1696" t="s">
        <v>2587</v>
      </c>
      <c r="I1696">
        <v>0</v>
      </c>
      <c r="J1696" s="7">
        <v>46111.45</v>
      </c>
    </row>
    <row r="1697" spans="1:10" ht="16" customHeight="1" x14ac:dyDescent="0.35">
      <c r="A1697" t="s">
        <v>4289</v>
      </c>
      <c r="B1697" t="s">
        <v>924</v>
      </c>
      <c r="C1697" t="s">
        <v>151</v>
      </c>
      <c r="D1697">
        <v>1</v>
      </c>
      <c r="E1697" t="s">
        <v>2586</v>
      </c>
      <c r="F1697">
        <v>26120</v>
      </c>
      <c r="G1697">
        <v>202</v>
      </c>
      <c r="H1697" t="s">
        <v>2587</v>
      </c>
      <c r="I1697">
        <v>0</v>
      </c>
      <c r="J1697" s="7">
        <v>46111.45</v>
      </c>
    </row>
    <row r="1698" spans="1:10" ht="16" customHeight="1" x14ac:dyDescent="0.35">
      <c r="A1698" t="s">
        <v>4290</v>
      </c>
      <c r="B1698" t="s">
        <v>924</v>
      </c>
      <c r="C1698" t="s">
        <v>151</v>
      </c>
      <c r="D1698">
        <v>2</v>
      </c>
      <c r="E1698" t="s">
        <v>2589</v>
      </c>
      <c r="F1698">
        <v>23087</v>
      </c>
      <c r="G1698">
        <v>174</v>
      </c>
      <c r="H1698" t="s">
        <v>2587</v>
      </c>
      <c r="I1698">
        <v>0</v>
      </c>
      <c r="J1698" s="7">
        <v>46111.451388888891</v>
      </c>
    </row>
    <row r="1699" spans="1:10" ht="16" customHeight="1" x14ac:dyDescent="0.35">
      <c r="A1699" t="s">
        <v>4291</v>
      </c>
      <c r="B1699" t="s">
        <v>924</v>
      </c>
      <c r="C1699" t="s">
        <v>151</v>
      </c>
      <c r="D1699">
        <v>3</v>
      </c>
      <c r="E1699" t="s">
        <v>2592</v>
      </c>
      <c r="F1699">
        <v>20055</v>
      </c>
      <c r="G1699">
        <v>146</v>
      </c>
      <c r="H1699" t="s">
        <v>2593</v>
      </c>
      <c r="I1699">
        <v>1</v>
      </c>
      <c r="J1699" s="7">
        <v>46111.452777777777</v>
      </c>
    </row>
    <row r="1700" spans="1:10" ht="16" customHeight="1" x14ac:dyDescent="0.35">
      <c r="A1700" t="s">
        <v>4292</v>
      </c>
      <c r="B1700" t="s">
        <v>924</v>
      </c>
      <c r="C1700" t="s">
        <v>151</v>
      </c>
      <c r="D1700">
        <v>4</v>
      </c>
      <c r="E1700" t="s">
        <v>2595</v>
      </c>
      <c r="F1700">
        <v>17022</v>
      </c>
      <c r="G1700">
        <v>118</v>
      </c>
      <c r="H1700" t="s">
        <v>2596</v>
      </c>
      <c r="I1700">
        <v>0</v>
      </c>
      <c r="J1700" s="7">
        <v>46111.45416666667</v>
      </c>
    </row>
    <row r="1701" spans="1:10" ht="16" customHeight="1" x14ac:dyDescent="0.35">
      <c r="A1701" t="s">
        <v>4293</v>
      </c>
      <c r="B1701" t="s">
        <v>924</v>
      </c>
      <c r="C1701" t="s">
        <v>151</v>
      </c>
      <c r="D1701">
        <v>5</v>
      </c>
      <c r="E1701" t="s">
        <v>2598</v>
      </c>
      <c r="F1701">
        <v>33989</v>
      </c>
      <c r="G1701">
        <v>90</v>
      </c>
      <c r="H1701" t="s">
        <v>2587</v>
      </c>
      <c r="I1701">
        <v>0</v>
      </c>
      <c r="J1701" s="7">
        <v>46111.455555555556</v>
      </c>
    </row>
    <row r="1702" spans="1:10" ht="16" customHeight="1" x14ac:dyDescent="0.35">
      <c r="A1702" t="s">
        <v>4294</v>
      </c>
      <c r="B1702" t="s">
        <v>925</v>
      </c>
      <c r="C1702" t="s">
        <v>152</v>
      </c>
      <c r="D1702">
        <v>1</v>
      </c>
      <c r="E1702" t="s">
        <v>2586</v>
      </c>
      <c r="F1702">
        <v>19069</v>
      </c>
      <c r="G1702">
        <v>31</v>
      </c>
      <c r="H1702" t="s">
        <v>2587</v>
      </c>
      <c r="I1702">
        <v>0</v>
      </c>
      <c r="J1702" s="7">
        <v>46112.434027777781</v>
      </c>
    </row>
    <row r="1703" spans="1:10" ht="16" customHeight="1" x14ac:dyDescent="0.35">
      <c r="A1703" t="s">
        <v>4295</v>
      </c>
      <c r="B1703" t="s">
        <v>925</v>
      </c>
      <c r="C1703" t="s">
        <v>152</v>
      </c>
      <c r="D1703">
        <v>2</v>
      </c>
      <c r="E1703" t="s">
        <v>2589</v>
      </c>
      <c r="F1703">
        <v>17201</v>
      </c>
      <c r="G1703">
        <v>109</v>
      </c>
      <c r="H1703" t="s">
        <v>2587</v>
      </c>
      <c r="I1703">
        <v>0</v>
      </c>
      <c r="J1703" s="7">
        <v>46112.435416666667</v>
      </c>
    </row>
    <row r="1704" spans="1:10" ht="16" customHeight="1" x14ac:dyDescent="0.35">
      <c r="A1704" t="s">
        <v>4296</v>
      </c>
      <c r="B1704" t="s">
        <v>925</v>
      </c>
      <c r="C1704" t="s">
        <v>152</v>
      </c>
      <c r="D1704">
        <v>3</v>
      </c>
      <c r="E1704" t="s">
        <v>2592</v>
      </c>
      <c r="F1704">
        <v>15333</v>
      </c>
      <c r="G1704">
        <v>95</v>
      </c>
      <c r="H1704" t="s">
        <v>2593</v>
      </c>
      <c r="I1704">
        <v>0</v>
      </c>
      <c r="J1704" s="7">
        <v>46112.436805555553</v>
      </c>
    </row>
    <row r="1705" spans="1:10" ht="16" customHeight="1" x14ac:dyDescent="0.35">
      <c r="A1705" t="s">
        <v>4297</v>
      </c>
      <c r="B1705" t="s">
        <v>925</v>
      </c>
      <c r="C1705" t="s">
        <v>152</v>
      </c>
      <c r="D1705">
        <v>4</v>
      </c>
      <c r="E1705" t="s">
        <v>2595</v>
      </c>
      <c r="F1705">
        <v>13465</v>
      </c>
      <c r="G1705">
        <v>81</v>
      </c>
      <c r="H1705" t="s">
        <v>2596</v>
      </c>
      <c r="I1705">
        <v>0</v>
      </c>
      <c r="J1705" s="7">
        <v>46112.438194444447</v>
      </c>
    </row>
    <row r="1706" spans="1:10" ht="16" customHeight="1" x14ac:dyDescent="0.35">
      <c r="A1706" t="s">
        <v>4298</v>
      </c>
      <c r="B1706" t="s">
        <v>925</v>
      </c>
      <c r="C1706" t="s">
        <v>152</v>
      </c>
      <c r="D1706">
        <v>5</v>
      </c>
      <c r="E1706" t="s">
        <v>2598</v>
      </c>
      <c r="F1706">
        <v>11597</v>
      </c>
      <c r="G1706">
        <v>67</v>
      </c>
      <c r="H1706" t="s">
        <v>2587</v>
      </c>
      <c r="I1706">
        <v>0</v>
      </c>
      <c r="J1706" s="7">
        <v>46112.439583333333</v>
      </c>
    </row>
    <row r="1707" spans="1:10" ht="16" customHeight="1" x14ac:dyDescent="0.35">
      <c r="A1707" t="s">
        <v>4299</v>
      </c>
      <c r="B1707" t="s">
        <v>926</v>
      </c>
      <c r="C1707" t="s">
        <v>152</v>
      </c>
      <c r="D1707">
        <v>1</v>
      </c>
      <c r="E1707" t="s">
        <v>2586</v>
      </c>
      <c r="F1707">
        <v>13519</v>
      </c>
      <c r="G1707">
        <v>71</v>
      </c>
      <c r="H1707" t="s">
        <v>2587</v>
      </c>
      <c r="I1707">
        <v>0</v>
      </c>
      <c r="J1707" s="7">
        <v>46112.439583333333</v>
      </c>
    </row>
    <row r="1708" spans="1:10" ht="16" customHeight="1" x14ac:dyDescent="0.35">
      <c r="A1708" t="s">
        <v>4300</v>
      </c>
      <c r="B1708" t="s">
        <v>926</v>
      </c>
      <c r="C1708" t="s">
        <v>152</v>
      </c>
      <c r="D1708">
        <v>2</v>
      </c>
      <c r="E1708" t="s">
        <v>2589</v>
      </c>
      <c r="F1708">
        <v>28043</v>
      </c>
      <c r="G1708">
        <v>52</v>
      </c>
      <c r="H1708" t="s">
        <v>2587</v>
      </c>
      <c r="I1708">
        <v>0</v>
      </c>
      <c r="J1708" s="7">
        <v>46112.440972222219</v>
      </c>
    </row>
    <row r="1709" spans="1:10" ht="16" customHeight="1" x14ac:dyDescent="0.35">
      <c r="A1709" t="s">
        <v>4301</v>
      </c>
      <c r="B1709" t="s">
        <v>926</v>
      </c>
      <c r="C1709" t="s">
        <v>152</v>
      </c>
      <c r="D1709">
        <v>3</v>
      </c>
      <c r="E1709" t="s">
        <v>2592</v>
      </c>
      <c r="F1709">
        <v>25447</v>
      </c>
      <c r="G1709">
        <v>157</v>
      </c>
      <c r="H1709" t="s">
        <v>2593</v>
      </c>
      <c r="I1709">
        <v>1</v>
      </c>
      <c r="J1709" s="7">
        <v>46112.442361111112</v>
      </c>
    </row>
    <row r="1710" spans="1:10" ht="16" customHeight="1" x14ac:dyDescent="0.35">
      <c r="A1710" t="s">
        <v>4302</v>
      </c>
      <c r="B1710" t="s">
        <v>926</v>
      </c>
      <c r="C1710" t="s">
        <v>152</v>
      </c>
      <c r="D1710">
        <v>4</v>
      </c>
      <c r="E1710" t="s">
        <v>2595</v>
      </c>
      <c r="F1710">
        <v>22851</v>
      </c>
      <c r="G1710">
        <v>138</v>
      </c>
      <c r="H1710" t="s">
        <v>2596</v>
      </c>
      <c r="I1710">
        <v>0</v>
      </c>
      <c r="J1710" s="7">
        <v>46112.443749999999</v>
      </c>
    </row>
    <row r="1711" spans="1:10" ht="16" customHeight="1" x14ac:dyDescent="0.35">
      <c r="A1711" t="s">
        <v>4303</v>
      </c>
      <c r="B1711" t="s">
        <v>926</v>
      </c>
      <c r="C1711" t="s">
        <v>152</v>
      </c>
      <c r="D1711">
        <v>5</v>
      </c>
      <c r="E1711" t="s">
        <v>2598</v>
      </c>
      <c r="F1711">
        <v>20255</v>
      </c>
      <c r="G1711">
        <v>119</v>
      </c>
      <c r="H1711" t="s">
        <v>2587</v>
      </c>
      <c r="I1711">
        <v>0</v>
      </c>
      <c r="J1711" s="7">
        <v>46112.445138888892</v>
      </c>
    </row>
    <row r="1712" spans="1:10" ht="16" customHeight="1" x14ac:dyDescent="0.35">
      <c r="A1712" t="s">
        <v>4304</v>
      </c>
      <c r="B1712" t="s">
        <v>927</v>
      </c>
      <c r="C1712" t="s">
        <v>152</v>
      </c>
      <c r="D1712">
        <v>1</v>
      </c>
      <c r="E1712" t="s">
        <v>2586</v>
      </c>
      <c r="F1712">
        <v>35152</v>
      </c>
      <c r="G1712">
        <v>126</v>
      </c>
      <c r="H1712" t="s">
        <v>2587</v>
      </c>
      <c r="I1712">
        <v>0</v>
      </c>
      <c r="J1712" s="7">
        <v>46112.445138888892</v>
      </c>
    </row>
    <row r="1713" spans="1:10" ht="16" customHeight="1" x14ac:dyDescent="0.35">
      <c r="A1713" t="s">
        <v>4305</v>
      </c>
      <c r="B1713" t="s">
        <v>927</v>
      </c>
      <c r="C1713" t="s">
        <v>152</v>
      </c>
      <c r="D1713">
        <v>2</v>
      </c>
      <c r="E1713" t="s">
        <v>2589</v>
      </c>
      <c r="F1713">
        <v>29985</v>
      </c>
      <c r="G1713">
        <v>103</v>
      </c>
      <c r="H1713" t="s">
        <v>2587</v>
      </c>
      <c r="I1713">
        <v>0</v>
      </c>
      <c r="J1713" s="7">
        <v>46112.446527777778</v>
      </c>
    </row>
    <row r="1714" spans="1:10" ht="16" customHeight="1" x14ac:dyDescent="0.35">
      <c r="A1714" t="s">
        <v>4306</v>
      </c>
      <c r="B1714" t="s">
        <v>927</v>
      </c>
      <c r="C1714" t="s">
        <v>152</v>
      </c>
      <c r="D1714">
        <v>3</v>
      </c>
      <c r="E1714" t="s">
        <v>2592</v>
      </c>
      <c r="F1714">
        <v>58897</v>
      </c>
      <c r="G1714">
        <v>79</v>
      </c>
      <c r="H1714" t="s">
        <v>2593</v>
      </c>
      <c r="I1714">
        <v>0</v>
      </c>
      <c r="J1714" s="7">
        <v>46112.447916666664</v>
      </c>
    </row>
    <row r="1715" spans="1:10" ht="16" customHeight="1" x14ac:dyDescent="0.35">
      <c r="A1715" t="s">
        <v>4307</v>
      </c>
      <c r="B1715" t="s">
        <v>927</v>
      </c>
      <c r="C1715" t="s">
        <v>152</v>
      </c>
      <c r="D1715">
        <v>4</v>
      </c>
      <c r="E1715" t="s">
        <v>2595</v>
      </c>
      <c r="F1715">
        <v>53729</v>
      </c>
      <c r="G1715">
        <v>56</v>
      </c>
      <c r="H1715" t="s">
        <v>2596</v>
      </c>
      <c r="I1715">
        <v>0</v>
      </c>
      <c r="J1715" s="7">
        <v>46112.449305555558</v>
      </c>
    </row>
    <row r="1716" spans="1:10" ht="16" customHeight="1" x14ac:dyDescent="0.35">
      <c r="A1716" t="s">
        <v>4308</v>
      </c>
      <c r="B1716" t="s">
        <v>927</v>
      </c>
      <c r="C1716" t="s">
        <v>152</v>
      </c>
      <c r="D1716">
        <v>5</v>
      </c>
      <c r="E1716" t="s">
        <v>2598</v>
      </c>
      <c r="F1716">
        <v>48561</v>
      </c>
      <c r="G1716">
        <v>186</v>
      </c>
      <c r="H1716" t="s">
        <v>2587</v>
      </c>
      <c r="I1716">
        <v>0</v>
      </c>
      <c r="J1716" s="7">
        <v>46112.450694444444</v>
      </c>
    </row>
    <row r="1717" spans="1:10" ht="16" customHeight="1" x14ac:dyDescent="0.35">
      <c r="A1717" t="s">
        <v>4309</v>
      </c>
      <c r="B1717" t="s">
        <v>928</v>
      </c>
      <c r="C1717" t="s">
        <v>152</v>
      </c>
      <c r="D1717">
        <v>1</v>
      </c>
      <c r="E1717" t="s">
        <v>2586</v>
      </c>
      <c r="F1717">
        <v>30152</v>
      </c>
      <c r="G1717">
        <v>196</v>
      </c>
      <c r="H1717" t="s">
        <v>2587</v>
      </c>
      <c r="I1717">
        <v>0</v>
      </c>
      <c r="J1717" s="7">
        <v>46112.450694444444</v>
      </c>
    </row>
    <row r="1718" spans="1:10" ht="16" customHeight="1" x14ac:dyDescent="0.35">
      <c r="A1718" t="s">
        <v>4310</v>
      </c>
      <c r="B1718" t="s">
        <v>928</v>
      </c>
      <c r="C1718" t="s">
        <v>152</v>
      </c>
      <c r="D1718">
        <v>2</v>
      </c>
      <c r="E1718" t="s">
        <v>2589</v>
      </c>
      <c r="F1718">
        <v>26561</v>
      </c>
      <c r="G1718">
        <v>168</v>
      </c>
      <c r="H1718" t="s">
        <v>2587</v>
      </c>
      <c r="I1718">
        <v>0</v>
      </c>
      <c r="J1718" s="7">
        <v>46112.45208333333</v>
      </c>
    </row>
    <row r="1719" spans="1:10" ht="16" customHeight="1" x14ac:dyDescent="0.35">
      <c r="A1719" t="s">
        <v>4311</v>
      </c>
      <c r="B1719" t="s">
        <v>928</v>
      </c>
      <c r="C1719" t="s">
        <v>152</v>
      </c>
      <c r="D1719">
        <v>3</v>
      </c>
      <c r="E1719" t="s">
        <v>2592</v>
      </c>
      <c r="F1719">
        <v>22970</v>
      </c>
      <c r="G1719">
        <v>140</v>
      </c>
      <c r="H1719" t="s">
        <v>2593</v>
      </c>
      <c r="I1719">
        <v>1</v>
      </c>
      <c r="J1719" s="7">
        <v>46112.453472222223</v>
      </c>
    </row>
    <row r="1720" spans="1:10" ht="16" customHeight="1" x14ac:dyDescent="0.35">
      <c r="A1720" t="s">
        <v>4312</v>
      </c>
      <c r="B1720" t="s">
        <v>928</v>
      </c>
      <c r="C1720" t="s">
        <v>152</v>
      </c>
      <c r="D1720">
        <v>4</v>
      </c>
      <c r="E1720" t="s">
        <v>2595</v>
      </c>
      <c r="F1720">
        <v>19379</v>
      </c>
      <c r="G1720">
        <v>112</v>
      </c>
      <c r="H1720" t="s">
        <v>2596</v>
      </c>
      <c r="I1720">
        <v>0</v>
      </c>
      <c r="J1720" s="7">
        <v>46112.454861111109</v>
      </c>
    </row>
    <row r="1721" spans="1:10" ht="16" customHeight="1" x14ac:dyDescent="0.35">
      <c r="A1721" t="s">
        <v>4313</v>
      </c>
      <c r="B1721" t="s">
        <v>928</v>
      </c>
      <c r="C1721" t="s">
        <v>152</v>
      </c>
      <c r="D1721">
        <v>5</v>
      </c>
      <c r="E1721" t="s">
        <v>2598</v>
      </c>
      <c r="F1721">
        <v>39469</v>
      </c>
      <c r="G1721">
        <v>84</v>
      </c>
      <c r="H1721" t="s">
        <v>2587</v>
      </c>
      <c r="I1721">
        <v>0</v>
      </c>
      <c r="J1721" s="7">
        <v>46112.456250000003</v>
      </c>
    </row>
    <row r="1722" spans="1:10" ht="16" customHeight="1" x14ac:dyDescent="0.35">
      <c r="A1722" t="s">
        <v>4314</v>
      </c>
      <c r="B1722" t="s">
        <v>929</v>
      </c>
      <c r="C1722" t="s">
        <v>153</v>
      </c>
      <c r="D1722">
        <v>1</v>
      </c>
      <c r="E1722" t="s">
        <v>2586</v>
      </c>
      <c r="F1722">
        <v>40726</v>
      </c>
      <c r="G1722">
        <v>120</v>
      </c>
      <c r="H1722" t="s">
        <v>2587</v>
      </c>
      <c r="I1722">
        <v>0</v>
      </c>
      <c r="J1722" s="7">
        <v>46113.43472222222</v>
      </c>
    </row>
    <row r="1723" spans="1:10" ht="16" customHeight="1" x14ac:dyDescent="0.35">
      <c r="A1723" t="s">
        <v>4315</v>
      </c>
      <c r="B1723" t="s">
        <v>929</v>
      </c>
      <c r="C1723" t="s">
        <v>153</v>
      </c>
      <c r="D1723">
        <v>2</v>
      </c>
      <c r="E1723" t="s">
        <v>2589</v>
      </c>
      <c r="F1723">
        <v>36650</v>
      </c>
      <c r="G1723">
        <v>106</v>
      </c>
      <c r="H1723" t="s">
        <v>2587</v>
      </c>
      <c r="I1723">
        <v>0</v>
      </c>
      <c r="J1723" s="7">
        <v>46113.436111111114</v>
      </c>
    </row>
    <row r="1724" spans="1:10" ht="16" customHeight="1" x14ac:dyDescent="0.35">
      <c r="A1724" t="s">
        <v>4316</v>
      </c>
      <c r="B1724" t="s">
        <v>929</v>
      </c>
      <c r="C1724" t="s">
        <v>153</v>
      </c>
      <c r="D1724">
        <v>3</v>
      </c>
      <c r="E1724" t="s">
        <v>2592</v>
      </c>
      <c r="F1724">
        <v>32574</v>
      </c>
      <c r="G1724">
        <v>92</v>
      </c>
      <c r="H1724" t="s">
        <v>2593</v>
      </c>
      <c r="I1724">
        <v>1</v>
      </c>
      <c r="J1724" s="7">
        <v>46113.4375</v>
      </c>
    </row>
    <row r="1725" spans="1:10" ht="16" customHeight="1" x14ac:dyDescent="0.35">
      <c r="A1725" t="s">
        <v>4317</v>
      </c>
      <c r="B1725" t="s">
        <v>929</v>
      </c>
      <c r="C1725" t="s">
        <v>153</v>
      </c>
      <c r="D1725">
        <v>4</v>
      </c>
      <c r="E1725" t="s">
        <v>2595</v>
      </c>
      <c r="F1725">
        <v>28498</v>
      </c>
      <c r="G1725">
        <v>78</v>
      </c>
      <c r="H1725" t="s">
        <v>2596</v>
      </c>
      <c r="I1725">
        <v>0</v>
      </c>
      <c r="J1725" s="7">
        <v>46113.438888888886</v>
      </c>
    </row>
    <row r="1726" spans="1:10" ht="16" customHeight="1" x14ac:dyDescent="0.35">
      <c r="A1726" t="s">
        <v>4318</v>
      </c>
      <c r="B1726" t="s">
        <v>929</v>
      </c>
      <c r="C1726" t="s">
        <v>153</v>
      </c>
      <c r="D1726">
        <v>5</v>
      </c>
      <c r="E1726" t="s">
        <v>2598</v>
      </c>
      <c r="F1726">
        <v>24422</v>
      </c>
      <c r="G1726">
        <v>64</v>
      </c>
      <c r="H1726" t="s">
        <v>2587</v>
      </c>
      <c r="I1726">
        <v>0</v>
      </c>
      <c r="J1726" s="7">
        <v>46113.44027777778</v>
      </c>
    </row>
    <row r="1727" spans="1:10" ht="16" customHeight="1" x14ac:dyDescent="0.35">
      <c r="A1727" t="s">
        <v>4319</v>
      </c>
      <c r="B1727" t="s">
        <v>930</v>
      </c>
      <c r="C1727" t="s">
        <v>153</v>
      </c>
      <c r="D1727">
        <v>1</v>
      </c>
      <c r="E1727" t="s">
        <v>2586</v>
      </c>
      <c r="F1727">
        <v>9810</v>
      </c>
      <c r="G1727">
        <v>67</v>
      </c>
      <c r="H1727" t="s">
        <v>2587</v>
      </c>
      <c r="I1727">
        <v>0</v>
      </c>
      <c r="J1727" s="7">
        <v>46113.44027777778</v>
      </c>
    </row>
    <row r="1728" spans="1:10" ht="16" customHeight="1" x14ac:dyDescent="0.35">
      <c r="A1728" t="s">
        <v>4320</v>
      </c>
      <c r="B1728" t="s">
        <v>930</v>
      </c>
      <c r="C1728" t="s">
        <v>153</v>
      </c>
      <c r="D1728">
        <v>2</v>
      </c>
      <c r="E1728" t="s">
        <v>2589</v>
      </c>
      <c r="F1728">
        <v>20805</v>
      </c>
      <c r="G1728">
        <v>48</v>
      </c>
      <c r="H1728" t="s">
        <v>2587</v>
      </c>
      <c r="I1728">
        <v>0</v>
      </c>
      <c r="J1728" s="7">
        <v>46113.441666666666</v>
      </c>
    </row>
    <row r="1729" spans="1:10" ht="16" customHeight="1" x14ac:dyDescent="0.35">
      <c r="A1729" t="s">
        <v>4321</v>
      </c>
      <c r="B1729" t="s">
        <v>930</v>
      </c>
      <c r="C1729" t="s">
        <v>153</v>
      </c>
      <c r="D1729">
        <v>3</v>
      </c>
      <c r="E1729" t="s">
        <v>2592</v>
      </c>
      <c r="F1729">
        <v>18840</v>
      </c>
      <c r="G1729">
        <v>153</v>
      </c>
      <c r="H1729" t="s">
        <v>2593</v>
      </c>
      <c r="I1729">
        <v>1</v>
      </c>
      <c r="J1729" s="7">
        <v>46113.443055555559</v>
      </c>
    </row>
    <row r="1730" spans="1:10" ht="16" customHeight="1" x14ac:dyDescent="0.35">
      <c r="A1730" t="s">
        <v>4322</v>
      </c>
      <c r="B1730" t="s">
        <v>930</v>
      </c>
      <c r="C1730" t="s">
        <v>153</v>
      </c>
      <c r="D1730">
        <v>4</v>
      </c>
      <c r="E1730" t="s">
        <v>2595</v>
      </c>
      <c r="F1730">
        <v>16874</v>
      </c>
      <c r="G1730">
        <v>134</v>
      </c>
      <c r="H1730" t="s">
        <v>2596</v>
      </c>
      <c r="I1730">
        <v>0</v>
      </c>
      <c r="J1730" s="7">
        <v>46113.444444444445</v>
      </c>
    </row>
    <row r="1731" spans="1:10" ht="16" customHeight="1" x14ac:dyDescent="0.35">
      <c r="A1731" t="s">
        <v>4323</v>
      </c>
      <c r="B1731" t="s">
        <v>930</v>
      </c>
      <c r="C1731" t="s">
        <v>153</v>
      </c>
      <c r="D1731">
        <v>5</v>
      </c>
      <c r="E1731" t="s">
        <v>2598</v>
      </c>
      <c r="F1731">
        <v>14909</v>
      </c>
      <c r="G1731">
        <v>115</v>
      </c>
      <c r="H1731" t="s">
        <v>2587</v>
      </c>
      <c r="I1731">
        <v>0</v>
      </c>
      <c r="J1731" s="7">
        <v>46113.445833333331</v>
      </c>
    </row>
    <row r="1732" spans="1:10" ht="16" customHeight="1" x14ac:dyDescent="0.35">
      <c r="A1732" t="s">
        <v>4324</v>
      </c>
      <c r="B1732" t="s">
        <v>931</v>
      </c>
      <c r="C1732" t="s">
        <v>153</v>
      </c>
      <c r="D1732">
        <v>1</v>
      </c>
      <c r="E1732" t="s">
        <v>2586</v>
      </c>
      <c r="F1732">
        <v>17738</v>
      </c>
      <c r="G1732">
        <v>121</v>
      </c>
      <c r="H1732" t="s">
        <v>2587</v>
      </c>
      <c r="I1732">
        <v>0</v>
      </c>
      <c r="J1732" s="7">
        <v>46113.445833333331</v>
      </c>
    </row>
    <row r="1733" spans="1:10" ht="16" customHeight="1" x14ac:dyDescent="0.35">
      <c r="A1733" t="s">
        <v>4325</v>
      </c>
      <c r="B1733" t="s">
        <v>931</v>
      </c>
      <c r="C1733" t="s">
        <v>153</v>
      </c>
      <c r="D1733">
        <v>2</v>
      </c>
      <c r="E1733" t="s">
        <v>2589</v>
      </c>
      <c r="F1733">
        <v>15045</v>
      </c>
      <c r="G1733">
        <v>98</v>
      </c>
      <c r="H1733" t="s">
        <v>2587</v>
      </c>
      <c r="I1733">
        <v>0</v>
      </c>
      <c r="J1733" s="7">
        <v>46113.447222222225</v>
      </c>
    </row>
    <row r="1734" spans="1:10" ht="16" customHeight="1" x14ac:dyDescent="0.35">
      <c r="A1734" t="s">
        <v>4326</v>
      </c>
      <c r="B1734" t="s">
        <v>931</v>
      </c>
      <c r="C1734" t="s">
        <v>153</v>
      </c>
      <c r="D1734">
        <v>3</v>
      </c>
      <c r="E1734" t="s">
        <v>2592</v>
      </c>
      <c r="F1734">
        <v>30112</v>
      </c>
      <c r="G1734">
        <v>74</v>
      </c>
      <c r="H1734" t="s">
        <v>2593</v>
      </c>
      <c r="I1734">
        <v>1</v>
      </c>
      <c r="J1734" s="7">
        <v>46113.448611111111</v>
      </c>
    </row>
    <row r="1735" spans="1:10" ht="16" customHeight="1" x14ac:dyDescent="0.35">
      <c r="A1735" t="s">
        <v>4327</v>
      </c>
      <c r="B1735" t="s">
        <v>931</v>
      </c>
      <c r="C1735" t="s">
        <v>153</v>
      </c>
      <c r="D1735">
        <v>4</v>
      </c>
      <c r="E1735" t="s">
        <v>2595</v>
      </c>
      <c r="F1735">
        <v>27419</v>
      </c>
      <c r="G1735">
        <v>205</v>
      </c>
      <c r="H1735" t="s">
        <v>2596</v>
      </c>
      <c r="I1735">
        <v>0</v>
      </c>
      <c r="J1735" s="7">
        <v>46113.45</v>
      </c>
    </row>
    <row r="1736" spans="1:10" ht="16" customHeight="1" x14ac:dyDescent="0.35">
      <c r="A1736" t="s">
        <v>4328</v>
      </c>
      <c r="B1736" t="s">
        <v>931</v>
      </c>
      <c r="C1736" t="s">
        <v>153</v>
      </c>
      <c r="D1736">
        <v>5</v>
      </c>
      <c r="E1736" t="s">
        <v>2598</v>
      </c>
      <c r="F1736">
        <v>24726</v>
      </c>
      <c r="G1736">
        <v>181</v>
      </c>
      <c r="H1736" t="s">
        <v>2587</v>
      </c>
      <c r="I1736">
        <v>0</v>
      </c>
      <c r="J1736" s="7">
        <v>46113.451388888891</v>
      </c>
    </row>
    <row r="1737" spans="1:10" ht="16" customHeight="1" x14ac:dyDescent="0.35">
      <c r="A1737" t="s">
        <v>4329</v>
      </c>
      <c r="B1737" t="s">
        <v>932</v>
      </c>
      <c r="C1737" t="s">
        <v>153</v>
      </c>
      <c r="D1737">
        <v>1</v>
      </c>
      <c r="E1737" t="s">
        <v>2586</v>
      </c>
      <c r="F1737">
        <v>27988</v>
      </c>
      <c r="G1737">
        <v>190</v>
      </c>
      <c r="H1737" t="s">
        <v>2587</v>
      </c>
      <c r="I1737">
        <v>0</v>
      </c>
      <c r="J1737" s="7">
        <v>46113.451388888891</v>
      </c>
    </row>
    <row r="1738" spans="1:10" ht="16" customHeight="1" x14ac:dyDescent="0.35">
      <c r="A1738" t="s">
        <v>4330</v>
      </c>
      <c r="B1738" t="s">
        <v>932</v>
      </c>
      <c r="C1738" t="s">
        <v>153</v>
      </c>
      <c r="D1738">
        <v>2</v>
      </c>
      <c r="E1738" t="s">
        <v>2589</v>
      </c>
      <c r="F1738">
        <v>24567</v>
      </c>
      <c r="G1738">
        <v>162</v>
      </c>
      <c r="H1738" t="s">
        <v>2587</v>
      </c>
      <c r="I1738">
        <v>0</v>
      </c>
      <c r="J1738" s="7">
        <v>46113.452777777777</v>
      </c>
    </row>
    <row r="1739" spans="1:10" ht="16" customHeight="1" x14ac:dyDescent="0.35">
      <c r="A1739" t="s">
        <v>4331</v>
      </c>
      <c r="B1739" t="s">
        <v>932</v>
      </c>
      <c r="C1739" t="s">
        <v>153</v>
      </c>
      <c r="D1739">
        <v>3</v>
      </c>
      <c r="E1739" t="s">
        <v>2592</v>
      </c>
      <c r="F1739">
        <v>21146</v>
      </c>
      <c r="G1739">
        <v>134</v>
      </c>
      <c r="H1739" t="s">
        <v>2593</v>
      </c>
      <c r="I1739">
        <v>1</v>
      </c>
      <c r="J1739" s="7">
        <v>46113.45416666667</v>
      </c>
    </row>
    <row r="1740" spans="1:10" ht="16" customHeight="1" x14ac:dyDescent="0.35">
      <c r="A1740" t="s">
        <v>4332</v>
      </c>
      <c r="B1740" t="s">
        <v>932</v>
      </c>
      <c r="C1740" t="s">
        <v>153</v>
      </c>
      <c r="D1740">
        <v>4</v>
      </c>
      <c r="E1740" t="s">
        <v>2595</v>
      </c>
      <c r="F1740">
        <v>17725</v>
      </c>
      <c r="G1740">
        <v>106</v>
      </c>
      <c r="H1740" t="s">
        <v>2596</v>
      </c>
      <c r="I1740">
        <v>0</v>
      </c>
      <c r="J1740" s="7">
        <v>46113.455555555556</v>
      </c>
    </row>
    <row r="1741" spans="1:10" ht="16" customHeight="1" x14ac:dyDescent="0.35">
      <c r="A1741" t="s">
        <v>4333</v>
      </c>
      <c r="B1741" t="s">
        <v>932</v>
      </c>
      <c r="C1741" t="s">
        <v>153</v>
      </c>
      <c r="D1741">
        <v>5</v>
      </c>
      <c r="E1741" t="s">
        <v>2598</v>
      </c>
      <c r="F1741">
        <v>36864</v>
      </c>
      <c r="G1741">
        <v>78</v>
      </c>
      <c r="H1741" t="s">
        <v>2587</v>
      </c>
      <c r="I1741">
        <v>0</v>
      </c>
      <c r="J1741" s="7">
        <v>46113.456944444442</v>
      </c>
    </row>
    <row r="1742" spans="1:10" ht="16" customHeight="1" x14ac:dyDescent="0.35">
      <c r="A1742" t="s">
        <v>4334</v>
      </c>
      <c r="B1742" t="s">
        <v>933</v>
      </c>
      <c r="C1742" t="s">
        <v>154</v>
      </c>
      <c r="D1742">
        <v>1</v>
      </c>
      <c r="E1742" t="s">
        <v>2586</v>
      </c>
      <c r="F1742">
        <v>24193</v>
      </c>
      <c r="G1742">
        <v>117</v>
      </c>
      <c r="H1742" t="s">
        <v>2587</v>
      </c>
      <c r="I1742">
        <v>0</v>
      </c>
      <c r="J1742" s="7">
        <v>46114.435416666667</v>
      </c>
    </row>
    <row r="1743" spans="1:10" ht="16" customHeight="1" x14ac:dyDescent="0.35">
      <c r="A1743" t="s">
        <v>4335</v>
      </c>
      <c r="B1743" t="s">
        <v>933</v>
      </c>
      <c r="C1743" t="s">
        <v>154</v>
      </c>
      <c r="D1743">
        <v>2</v>
      </c>
      <c r="E1743" t="s">
        <v>2589</v>
      </c>
      <c r="F1743">
        <v>21718</v>
      </c>
      <c r="G1743">
        <v>103</v>
      </c>
      <c r="H1743" t="s">
        <v>2587</v>
      </c>
      <c r="I1743">
        <v>0</v>
      </c>
      <c r="J1743" s="7">
        <v>46114.436805555553</v>
      </c>
    </row>
    <row r="1744" spans="1:10" ht="16" customHeight="1" x14ac:dyDescent="0.35">
      <c r="A1744" t="s">
        <v>4336</v>
      </c>
      <c r="B1744" t="s">
        <v>933</v>
      </c>
      <c r="C1744" t="s">
        <v>154</v>
      </c>
      <c r="D1744">
        <v>3</v>
      </c>
      <c r="E1744" t="s">
        <v>2592</v>
      </c>
      <c r="F1744">
        <v>19244</v>
      </c>
      <c r="G1744">
        <v>89</v>
      </c>
      <c r="H1744" t="s">
        <v>2593</v>
      </c>
      <c r="I1744">
        <v>0</v>
      </c>
      <c r="J1744" s="7">
        <v>46114.438194444447</v>
      </c>
    </row>
    <row r="1745" spans="1:10" ht="16" customHeight="1" x14ac:dyDescent="0.35">
      <c r="A1745" t="s">
        <v>4337</v>
      </c>
      <c r="B1745" t="s">
        <v>933</v>
      </c>
      <c r="C1745" t="s">
        <v>154</v>
      </c>
      <c r="D1745">
        <v>4</v>
      </c>
      <c r="E1745" t="s">
        <v>2595</v>
      </c>
      <c r="F1745">
        <v>16769</v>
      </c>
      <c r="G1745">
        <v>75</v>
      </c>
      <c r="H1745" t="s">
        <v>2596</v>
      </c>
      <c r="I1745">
        <v>0</v>
      </c>
      <c r="J1745" s="7">
        <v>46114.439583333333</v>
      </c>
    </row>
    <row r="1746" spans="1:10" ht="16" customHeight="1" x14ac:dyDescent="0.35">
      <c r="A1746" t="s">
        <v>4338</v>
      </c>
      <c r="B1746" t="s">
        <v>933</v>
      </c>
      <c r="C1746" t="s">
        <v>154</v>
      </c>
      <c r="D1746">
        <v>5</v>
      </c>
      <c r="E1746" t="s">
        <v>2598</v>
      </c>
      <c r="F1746">
        <v>14294</v>
      </c>
      <c r="G1746">
        <v>61</v>
      </c>
      <c r="H1746" t="s">
        <v>2587</v>
      </c>
      <c r="I1746">
        <v>0</v>
      </c>
      <c r="J1746" s="7">
        <v>46114.440972222219</v>
      </c>
    </row>
    <row r="1747" spans="1:10" ht="16" customHeight="1" x14ac:dyDescent="0.35">
      <c r="A1747" t="s">
        <v>4339</v>
      </c>
      <c r="B1747" t="s">
        <v>934</v>
      </c>
      <c r="C1747" t="s">
        <v>154</v>
      </c>
      <c r="D1747">
        <v>1</v>
      </c>
      <c r="E1747" t="s">
        <v>2586</v>
      </c>
      <c r="F1747">
        <v>51037</v>
      </c>
      <c r="G1747">
        <v>63</v>
      </c>
      <c r="H1747" t="s">
        <v>2587</v>
      </c>
      <c r="I1747">
        <v>0</v>
      </c>
      <c r="J1747" s="7">
        <v>46114.440972222219</v>
      </c>
    </row>
    <row r="1748" spans="1:10" ht="16" customHeight="1" x14ac:dyDescent="0.35">
      <c r="A1748" t="s">
        <v>4340</v>
      </c>
      <c r="B1748" t="s">
        <v>934</v>
      </c>
      <c r="C1748" t="s">
        <v>154</v>
      </c>
      <c r="D1748">
        <v>2</v>
      </c>
      <c r="E1748" t="s">
        <v>2589</v>
      </c>
      <c r="F1748">
        <v>46549</v>
      </c>
      <c r="G1748">
        <v>44</v>
      </c>
      <c r="H1748" t="s">
        <v>2587</v>
      </c>
      <c r="I1748">
        <v>0</v>
      </c>
      <c r="J1748" s="7">
        <v>46114.442361111112</v>
      </c>
    </row>
    <row r="1749" spans="1:10" ht="16" customHeight="1" x14ac:dyDescent="0.35">
      <c r="A1749" t="s">
        <v>4341</v>
      </c>
      <c r="B1749" t="s">
        <v>934</v>
      </c>
      <c r="C1749" t="s">
        <v>154</v>
      </c>
      <c r="D1749">
        <v>3</v>
      </c>
      <c r="E1749" t="s">
        <v>2592</v>
      </c>
      <c r="F1749">
        <v>42060</v>
      </c>
      <c r="G1749">
        <v>149</v>
      </c>
      <c r="H1749" t="s">
        <v>2593</v>
      </c>
      <c r="I1749">
        <v>1</v>
      </c>
      <c r="J1749" s="7">
        <v>46114.443749999999</v>
      </c>
    </row>
    <row r="1750" spans="1:10" ht="16" customHeight="1" x14ac:dyDescent="0.35">
      <c r="A1750" t="s">
        <v>4342</v>
      </c>
      <c r="B1750" t="s">
        <v>934</v>
      </c>
      <c r="C1750" t="s">
        <v>154</v>
      </c>
      <c r="D1750">
        <v>4</v>
      </c>
      <c r="E1750" t="s">
        <v>2595</v>
      </c>
      <c r="F1750">
        <v>37572</v>
      </c>
      <c r="G1750">
        <v>130</v>
      </c>
      <c r="H1750" t="s">
        <v>2596</v>
      </c>
      <c r="I1750">
        <v>0</v>
      </c>
      <c r="J1750" s="7">
        <v>46114.445138888892</v>
      </c>
    </row>
    <row r="1751" spans="1:10" ht="16" customHeight="1" x14ac:dyDescent="0.35">
      <c r="A1751" t="s">
        <v>4343</v>
      </c>
      <c r="B1751" t="s">
        <v>934</v>
      </c>
      <c r="C1751" t="s">
        <v>154</v>
      </c>
      <c r="D1751">
        <v>5</v>
      </c>
      <c r="E1751" t="s">
        <v>2598</v>
      </c>
      <c r="F1751">
        <v>33084</v>
      </c>
      <c r="G1751">
        <v>111</v>
      </c>
      <c r="H1751" t="s">
        <v>2587</v>
      </c>
      <c r="I1751">
        <v>0</v>
      </c>
      <c r="J1751" s="7">
        <v>46114.446527777778</v>
      </c>
    </row>
    <row r="1752" spans="1:10" ht="16" customHeight="1" x14ac:dyDescent="0.35">
      <c r="A1752" t="s">
        <v>4344</v>
      </c>
      <c r="B1752" t="s">
        <v>935</v>
      </c>
      <c r="C1752" t="s">
        <v>154</v>
      </c>
      <c r="D1752">
        <v>1</v>
      </c>
      <c r="E1752" t="s">
        <v>2586</v>
      </c>
      <c r="F1752">
        <v>18548</v>
      </c>
      <c r="G1752">
        <v>116</v>
      </c>
      <c r="H1752" t="s">
        <v>2587</v>
      </c>
      <c r="I1752">
        <v>0</v>
      </c>
      <c r="J1752" s="7">
        <v>46114.446527777778</v>
      </c>
    </row>
    <row r="1753" spans="1:10" ht="16" customHeight="1" x14ac:dyDescent="0.35">
      <c r="A1753" t="s">
        <v>4345</v>
      </c>
      <c r="B1753" t="s">
        <v>935</v>
      </c>
      <c r="C1753" t="s">
        <v>154</v>
      </c>
      <c r="D1753">
        <v>2</v>
      </c>
      <c r="E1753" t="s">
        <v>2589</v>
      </c>
      <c r="F1753">
        <v>15637</v>
      </c>
      <c r="G1753">
        <v>93</v>
      </c>
      <c r="H1753" t="s">
        <v>2587</v>
      </c>
      <c r="I1753">
        <v>0</v>
      </c>
      <c r="J1753" s="7">
        <v>46114.447916666664</v>
      </c>
    </row>
    <row r="1754" spans="1:10" ht="16" customHeight="1" x14ac:dyDescent="0.35">
      <c r="A1754" t="s">
        <v>4346</v>
      </c>
      <c r="B1754" t="s">
        <v>935</v>
      </c>
      <c r="C1754" t="s">
        <v>154</v>
      </c>
      <c r="D1754">
        <v>3</v>
      </c>
      <c r="E1754" t="s">
        <v>2592</v>
      </c>
      <c r="F1754">
        <v>31925</v>
      </c>
      <c r="G1754">
        <v>69</v>
      </c>
      <c r="H1754" t="s">
        <v>2593</v>
      </c>
      <c r="I1754">
        <v>0</v>
      </c>
      <c r="J1754" s="7">
        <v>46114.449305555558</v>
      </c>
    </row>
    <row r="1755" spans="1:10" ht="16" customHeight="1" x14ac:dyDescent="0.35">
      <c r="A1755" t="s">
        <v>4347</v>
      </c>
      <c r="B1755" t="s">
        <v>935</v>
      </c>
      <c r="C1755" t="s">
        <v>154</v>
      </c>
      <c r="D1755">
        <v>4</v>
      </c>
      <c r="E1755" t="s">
        <v>2595</v>
      </c>
      <c r="F1755">
        <v>29014</v>
      </c>
      <c r="G1755">
        <v>200</v>
      </c>
      <c r="H1755" t="s">
        <v>2596</v>
      </c>
      <c r="I1755">
        <v>0</v>
      </c>
      <c r="J1755" s="7">
        <v>46114.450694444444</v>
      </c>
    </row>
    <row r="1756" spans="1:10" ht="16" customHeight="1" x14ac:dyDescent="0.35">
      <c r="A1756" t="s">
        <v>4348</v>
      </c>
      <c r="B1756" t="s">
        <v>935</v>
      </c>
      <c r="C1756" t="s">
        <v>154</v>
      </c>
      <c r="D1756">
        <v>5</v>
      </c>
      <c r="E1756" t="s">
        <v>2598</v>
      </c>
      <c r="F1756">
        <v>26103</v>
      </c>
      <c r="G1756">
        <v>176</v>
      </c>
      <c r="H1756" t="s">
        <v>2587</v>
      </c>
      <c r="I1756">
        <v>0</v>
      </c>
      <c r="J1756" s="7">
        <v>46114.45208333333</v>
      </c>
    </row>
    <row r="1757" spans="1:10" ht="16" customHeight="1" x14ac:dyDescent="0.35">
      <c r="A1757" t="s">
        <v>4349</v>
      </c>
      <c r="B1757" t="s">
        <v>936</v>
      </c>
      <c r="C1757" t="s">
        <v>154</v>
      </c>
      <c r="D1757">
        <v>1</v>
      </c>
      <c r="E1757" t="s">
        <v>2586</v>
      </c>
      <c r="F1757">
        <v>28989</v>
      </c>
      <c r="G1757">
        <v>184</v>
      </c>
      <c r="H1757" t="s">
        <v>2587</v>
      </c>
      <c r="I1757">
        <v>0</v>
      </c>
      <c r="J1757" s="7">
        <v>46114.45208333333</v>
      </c>
    </row>
    <row r="1758" spans="1:10" ht="16" customHeight="1" x14ac:dyDescent="0.35">
      <c r="A1758" t="s">
        <v>4350</v>
      </c>
      <c r="B1758" t="s">
        <v>936</v>
      </c>
      <c r="C1758" t="s">
        <v>154</v>
      </c>
      <c r="D1758">
        <v>2</v>
      </c>
      <c r="E1758" t="s">
        <v>2589</v>
      </c>
      <c r="F1758">
        <v>25350</v>
      </c>
      <c r="G1758">
        <v>156</v>
      </c>
      <c r="H1758" t="s">
        <v>2587</v>
      </c>
      <c r="I1758">
        <v>0</v>
      </c>
      <c r="J1758" s="7">
        <v>46114.453472222223</v>
      </c>
    </row>
    <row r="1759" spans="1:10" ht="16" customHeight="1" x14ac:dyDescent="0.35">
      <c r="A1759" t="s">
        <v>4351</v>
      </c>
      <c r="B1759" t="s">
        <v>936</v>
      </c>
      <c r="C1759" t="s">
        <v>154</v>
      </c>
      <c r="D1759">
        <v>3</v>
      </c>
      <c r="E1759" t="s">
        <v>2592</v>
      </c>
      <c r="F1759">
        <v>21711</v>
      </c>
      <c r="G1759">
        <v>128</v>
      </c>
      <c r="H1759" t="s">
        <v>2593</v>
      </c>
      <c r="I1759">
        <v>1</v>
      </c>
      <c r="J1759" s="7">
        <v>46114.454861111109</v>
      </c>
    </row>
    <row r="1760" spans="1:10" ht="16" customHeight="1" x14ac:dyDescent="0.35">
      <c r="A1760" t="s">
        <v>4352</v>
      </c>
      <c r="B1760" t="s">
        <v>936</v>
      </c>
      <c r="C1760" t="s">
        <v>154</v>
      </c>
      <c r="D1760">
        <v>4</v>
      </c>
      <c r="E1760" t="s">
        <v>2595</v>
      </c>
      <c r="F1760">
        <v>18071</v>
      </c>
      <c r="G1760">
        <v>100</v>
      </c>
      <c r="H1760" t="s">
        <v>2596</v>
      </c>
      <c r="I1760">
        <v>0</v>
      </c>
      <c r="J1760" s="7">
        <v>46114.456250000003</v>
      </c>
    </row>
    <row r="1761" spans="1:10" ht="16" customHeight="1" x14ac:dyDescent="0.35">
      <c r="A1761" t="s">
        <v>4353</v>
      </c>
      <c r="B1761" t="s">
        <v>936</v>
      </c>
      <c r="C1761" t="s">
        <v>154</v>
      </c>
      <c r="D1761">
        <v>5</v>
      </c>
      <c r="E1761" t="s">
        <v>2598</v>
      </c>
      <c r="F1761">
        <v>38432</v>
      </c>
      <c r="G1761">
        <v>72</v>
      </c>
      <c r="H1761" t="s">
        <v>2587</v>
      </c>
      <c r="I1761">
        <v>0</v>
      </c>
      <c r="J1761" s="7">
        <v>46114.457638888889</v>
      </c>
    </row>
    <row r="1762" spans="1:10" ht="16" customHeight="1" x14ac:dyDescent="0.35">
      <c r="A1762" t="s">
        <v>4354</v>
      </c>
      <c r="B1762" t="s">
        <v>937</v>
      </c>
      <c r="C1762" t="s">
        <v>155</v>
      </c>
      <c r="D1762">
        <v>1</v>
      </c>
      <c r="E1762" t="s">
        <v>2586</v>
      </c>
      <c r="F1762">
        <v>33865</v>
      </c>
      <c r="G1762">
        <v>152</v>
      </c>
      <c r="H1762" t="s">
        <v>2587</v>
      </c>
      <c r="I1762">
        <v>0</v>
      </c>
      <c r="J1762" s="7">
        <v>46115.436111111114</v>
      </c>
    </row>
    <row r="1763" spans="1:10" ht="16" customHeight="1" x14ac:dyDescent="0.35">
      <c r="A1763" t="s">
        <v>4355</v>
      </c>
      <c r="B1763" t="s">
        <v>937</v>
      </c>
      <c r="C1763" t="s">
        <v>155</v>
      </c>
      <c r="D1763">
        <v>2</v>
      </c>
      <c r="E1763" t="s">
        <v>2589</v>
      </c>
      <c r="F1763">
        <v>30323</v>
      </c>
      <c r="G1763">
        <v>134</v>
      </c>
      <c r="H1763" t="s">
        <v>2587</v>
      </c>
      <c r="I1763">
        <v>0</v>
      </c>
      <c r="J1763" s="7">
        <v>46115.4375</v>
      </c>
    </row>
    <row r="1764" spans="1:10" ht="16" customHeight="1" x14ac:dyDescent="0.35">
      <c r="A1764" t="s">
        <v>4356</v>
      </c>
      <c r="B1764" t="s">
        <v>937</v>
      </c>
      <c r="C1764" t="s">
        <v>155</v>
      </c>
      <c r="D1764">
        <v>3</v>
      </c>
      <c r="E1764" t="s">
        <v>2592</v>
      </c>
      <c r="F1764">
        <v>26781</v>
      </c>
      <c r="G1764">
        <v>115</v>
      </c>
      <c r="H1764" t="s">
        <v>2593</v>
      </c>
      <c r="I1764">
        <v>0</v>
      </c>
      <c r="J1764" s="7">
        <v>46115.438888888886</v>
      </c>
    </row>
    <row r="1765" spans="1:10" ht="16" customHeight="1" x14ac:dyDescent="0.35">
      <c r="A1765" t="s">
        <v>4357</v>
      </c>
      <c r="B1765" t="s">
        <v>937</v>
      </c>
      <c r="C1765" t="s">
        <v>155</v>
      </c>
      <c r="D1765">
        <v>4</v>
      </c>
      <c r="E1765" t="s">
        <v>2595</v>
      </c>
      <c r="F1765">
        <v>23238</v>
      </c>
      <c r="G1765">
        <v>96</v>
      </c>
      <c r="H1765" t="s">
        <v>2596</v>
      </c>
      <c r="I1765">
        <v>0</v>
      </c>
      <c r="J1765" s="7">
        <v>46115.44027777778</v>
      </c>
    </row>
    <row r="1766" spans="1:10" ht="16" customHeight="1" x14ac:dyDescent="0.35">
      <c r="A1766" t="s">
        <v>4358</v>
      </c>
      <c r="B1766" t="s">
        <v>937</v>
      </c>
      <c r="C1766" t="s">
        <v>155</v>
      </c>
      <c r="D1766">
        <v>5</v>
      </c>
      <c r="E1766" t="s">
        <v>2598</v>
      </c>
      <c r="F1766">
        <v>19696</v>
      </c>
      <c r="G1766">
        <v>78</v>
      </c>
      <c r="H1766" t="s">
        <v>2587</v>
      </c>
      <c r="I1766">
        <v>0</v>
      </c>
      <c r="J1766" s="7">
        <v>46115.441666666666</v>
      </c>
    </row>
    <row r="1767" spans="1:10" ht="16" customHeight="1" x14ac:dyDescent="0.35">
      <c r="A1767" t="s">
        <v>4359</v>
      </c>
      <c r="B1767" t="s">
        <v>938</v>
      </c>
      <c r="C1767" t="s">
        <v>155</v>
      </c>
      <c r="D1767">
        <v>1</v>
      </c>
      <c r="E1767" t="s">
        <v>2586</v>
      </c>
      <c r="F1767">
        <v>21922</v>
      </c>
      <c r="G1767">
        <v>74</v>
      </c>
      <c r="H1767" t="s">
        <v>2587</v>
      </c>
      <c r="I1767">
        <v>0</v>
      </c>
      <c r="J1767" s="7">
        <v>46115.441666666666</v>
      </c>
    </row>
    <row r="1768" spans="1:10" ht="16" customHeight="1" x14ac:dyDescent="0.35">
      <c r="A1768" t="s">
        <v>4360</v>
      </c>
      <c r="B1768" t="s">
        <v>938</v>
      </c>
      <c r="C1768" t="s">
        <v>155</v>
      </c>
      <c r="D1768">
        <v>2</v>
      </c>
      <c r="E1768" t="s">
        <v>2589</v>
      </c>
      <c r="F1768">
        <v>19957</v>
      </c>
      <c r="G1768">
        <v>204</v>
      </c>
      <c r="H1768" t="s">
        <v>2587</v>
      </c>
      <c r="I1768">
        <v>0</v>
      </c>
      <c r="J1768" s="7">
        <v>46115.443055555559</v>
      </c>
    </row>
    <row r="1769" spans="1:10" ht="16" customHeight="1" x14ac:dyDescent="0.35">
      <c r="A1769" t="s">
        <v>4361</v>
      </c>
      <c r="B1769" t="s">
        <v>938</v>
      </c>
      <c r="C1769" t="s">
        <v>155</v>
      </c>
      <c r="D1769">
        <v>3</v>
      </c>
      <c r="E1769" t="s">
        <v>2592</v>
      </c>
      <c r="F1769">
        <v>17992</v>
      </c>
      <c r="G1769">
        <v>181</v>
      </c>
      <c r="H1769" t="s">
        <v>2593</v>
      </c>
      <c r="I1769">
        <v>1</v>
      </c>
      <c r="J1769" s="7">
        <v>46115.444444444445</v>
      </c>
    </row>
    <row r="1770" spans="1:10" ht="16" customHeight="1" x14ac:dyDescent="0.35">
      <c r="A1770" t="s">
        <v>4362</v>
      </c>
      <c r="B1770" t="s">
        <v>938</v>
      </c>
      <c r="C1770" t="s">
        <v>155</v>
      </c>
      <c r="D1770">
        <v>4</v>
      </c>
      <c r="E1770" t="s">
        <v>2595</v>
      </c>
      <c r="F1770">
        <v>16027</v>
      </c>
      <c r="G1770">
        <v>157</v>
      </c>
      <c r="H1770" t="s">
        <v>2596</v>
      </c>
      <c r="I1770">
        <v>0</v>
      </c>
      <c r="J1770" s="7">
        <v>46115.445833333331</v>
      </c>
    </row>
    <row r="1771" spans="1:10" ht="16" customHeight="1" x14ac:dyDescent="0.35">
      <c r="A1771" t="s">
        <v>4363</v>
      </c>
      <c r="B1771" t="s">
        <v>938</v>
      </c>
      <c r="C1771" t="s">
        <v>155</v>
      </c>
      <c r="D1771">
        <v>5</v>
      </c>
      <c r="E1771" t="s">
        <v>2598</v>
      </c>
      <c r="F1771">
        <v>14061</v>
      </c>
      <c r="G1771">
        <v>134</v>
      </c>
      <c r="H1771" t="s">
        <v>2587</v>
      </c>
      <c r="I1771">
        <v>0</v>
      </c>
      <c r="J1771" s="7">
        <v>46115.447222222225</v>
      </c>
    </row>
    <row r="1772" spans="1:10" ht="16" customHeight="1" x14ac:dyDescent="0.35">
      <c r="A1772" t="s">
        <v>4364</v>
      </c>
      <c r="B1772" t="s">
        <v>939</v>
      </c>
      <c r="C1772" t="s">
        <v>155</v>
      </c>
      <c r="D1772">
        <v>1</v>
      </c>
      <c r="E1772" t="s">
        <v>2586</v>
      </c>
      <c r="F1772">
        <v>16576</v>
      </c>
      <c r="G1772">
        <v>133</v>
      </c>
      <c r="H1772" t="s">
        <v>2587</v>
      </c>
      <c r="I1772">
        <v>0</v>
      </c>
      <c r="J1772" s="7">
        <v>46115.447222222225</v>
      </c>
    </row>
    <row r="1773" spans="1:10" ht="16" customHeight="1" x14ac:dyDescent="0.35">
      <c r="A1773" t="s">
        <v>4365</v>
      </c>
      <c r="B1773" t="s">
        <v>939</v>
      </c>
      <c r="C1773" t="s">
        <v>155</v>
      </c>
      <c r="D1773">
        <v>2</v>
      </c>
      <c r="E1773" t="s">
        <v>2589</v>
      </c>
      <c r="F1773">
        <v>13883</v>
      </c>
      <c r="G1773">
        <v>105</v>
      </c>
      <c r="H1773" t="s">
        <v>2587</v>
      </c>
      <c r="I1773">
        <v>0</v>
      </c>
      <c r="J1773" s="7">
        <v>46115.448611111111</v>
      </c>
    </row>
    <row r="1774" spans="1:10" ht="16" customHeight="1" x14ac:dyDescent="0.35">
      <c r="A1774" t="s">
        <v>4366</v>
      </c>
      <c r="B1774" t="s">
        <v>939</v>
      </c>
      <c r="C1774" t="s">
        <v>155</v>
      </c>
      <c r="D1774">
        <v>3</v>
      </c>
      <c r="E1774" t="s">
        <v>2592</v>
      </c>
      <c r="F1774">
        <v>28950</v>
      </c>
      <c r="G1774">
        <v>77</v>
      </c>
      <c r="H1774" t="s">
        <v>2593</v>
      </c>
      <c r="I1774">
        <v>0</v>
      </c>
      <c r="J1774" s="7">
        <v>46115.45</v>
      </c>
    </row>
    <row r="1775" spans="1:10" ht="16" customHeight="1" x14ac:dyDescent="0.35">
      <c r="A1775" t="s">
        <v>4367</v>
      </c>
      <c r="B1775" t="s">
        <v>939</v>
      </c>
      <c r="C1775" t="s">
        <v>155</v>
      </c>
      <c r="D1775">
        <v>4</v>
      </c>
      <c r="E1775" t="s">
        <v>2595</v>
      </c>
      <c r="F1775">
        <v>26257</v>
      </c>
      <c r="G1775">
        <v>234</v>
      </c>
      <c r="H1775" t="s">
        <v>2596</v>
      </c>
      <c r="I1775">
        <v>0</v>
      </c>
      <c r="J1775" s="7">
        <v>46115.451388888891</v>
      </c>
    </row>
    <row r="1776" spans="1:10" ht="16" customHeight="1" x14ac:dyDescent="0.35">
      <c r="A1776" t="s">
        <v>4368</v>
      </c>
      <c r="B1776" t="s">
        <v>939</v>
      </c>
      <c r="C1776" t="s">
        <v>155</v>
      </c>
      <c r="D1776">
        <v>5</v>
      </c>
      <c r="E1776" t="s">
        <v>2598</v>
      </c>
      <c r="F1776">
        <v>23564</v>
      </c>
      <c r="G1776">
        <v>206</v>
      </c>
      <c r="H1776" t="s">
        <v>2587</v>
      </c>
      <c r="I1776">
        <v>0</v>
      </c>
      <c r="J1776" s="7">
        <v>46115.452777777777</v>
      </c>
    </row>
    <row r="1777" spans="1:10" ht="16" customHeight="1" x14ac:dyDescent="0.35">
      <c r="A1777" t="s">
        <v>4369</v>
      </c>
      <c r="B1777" t="s">
        <v>940</v>
      </c>
      <c r="C1777" t="s">
        <v>155</v>
      </c>
      <c r="D1777">
        <v>1</v>
      </c>
      <c r="E1777" t="s">
        <v>2586</v>
      </c>
      <c r="F1777">
        <v>22751</v>
      </c>
      <c r="G1777">
        <v>59</v>
      </c>
      <c r="H1777" t="s">
        <v>2587</v>
      </c>
      <c r="I1777">
        <v>0</v>
      </c>
      <c r="J1777" s="7">
        <v>46115.452777777777</v>
      </c>
    </row>
    <row r="1778" spans="1:10" ht="16" customHeight="1" x14ac:dyDescent="0.35">
      <c r="A1778" t="s">
        <v>4370</v>
      </c>
      <c r="B1778" t="s">
        <v>940</v>
      </c>
      <c r="C1778" t="s">
        <v>155</v>
      </c>
      <c r="D1778">
        <v>2</v>
      </c>
      <c r="E1778" t="s">
        <v>2589</v>
      </c>
      <c r="F1778">
        <v>19816</v>
      </c>
      <c r="G1778">
        <v>50</v>
      </c>
      <c r="H1778" t="s">
        <v>2587</v>
      </c>
      <c r="I1778">
        <v>0</v>
      </c>
      <c r="J1778" s="7">
        <v>46115.45416666667</v>
      </c>
    </row>
    <row r="1779" spans="1:10" ht="16" customHeight="1" x14ac:dyDescent="0.35">
      <c r="A1779" t="s">
        <v>4371</v>
      </c>
      <c r="B1779" t="s">
        <v>940</v>
      </c>
      <c r="C1779" t="s">
        <v>155</v>
      </c>
      <c r="D1779">
        <v>3</v>
      </c>
      <c r="E1779" t="s">
        <v>2592</v>
      </c>
      <c r="F1779">
        <v>16880</v>
      </c>
      <c r="G1779">
        <v>41</v>
      </c>
      <c r="H1779" t="s">
        <v>2593</v>
      </c>
      <c r="I1779">
        <v>1</v>
      </c>
      <c r="J1779" s="7">
        <v>46115.455555555556</v>
      </c>
    </row>
    <row r="1780" spans="1:10" ht="16" customHeight="1" x14ac:dyDescent="0.35">
      <c r="A1780" t="s">
        <v>4372</v>
      </c>
      <c r="B1780" t="s">
        <v>940</v>
      </c>
      <c r="C1780" t="s">
        <v>155</v>
      </c>
      <c r="D1780">
        <v>4</v>
      </c>
      <c r="E1780" t="s">
        <v>2595</v>
      </c>
      <c r="F1780">
        <v>33304</v>
      </c>
      <c r="G1780">
        <v>31</v>
      </c>
      <c r="H1780" t="s">
        <v>2596</v>
      </c>
      <c r="I1780">
        <v>0</v>
      </c>
      <c r="J1780" s="7">
        <v>46115.456944444442</v>
      </c>
    </row>
    <row r="1781" spans="1:10" ht="16" customHeight="1" x14ac:dyDescent="0.35">
      <c r="A1781" t="s">
        <v>4373</v>
      </c>
      <c r="B1781" t="s">
        <v>940</v>
      </c>
      <c r="C1781" t="s">
        <v>155</v>
      </c>
      <c r="D1781">
        <v>5</v>
      </c>
      <c r="E1781" t="s">
        <v>2598</v>
      </c>
      <c r="F1781">
        <v>30369</v>
      </c>
      <c r="G1781">
        <v>22</v>
      </c>
      <c r="H1781" t="s">
        <v>2587</v>
      </c>
      <c r="I1781">
        <v>0</v>
      </c>
      <c r="J1781" s="7">
        <v>46115.458333333336</v>
      </c>
    </row>
    <row r="1782" spans="1:10" ht="16" customHeight="1" x14ac:dyDescent="0.35">
      <c r="A1782" t="s">
        <v>4374</v>
      </c>
      <c r="B1782" t="s">
        <v>941</v>
      </c>
      <c r="C1782" t="s">
        <v>156</v>
      </c>
      <c r="D1782">
        <v>1</v>
      </c>
      <c r="E1782" t="s">
        <v>2586</v>
      </c>
      <c r="F1782">
        <v>38089</v>
      </c>
      <c r="G1782">
        <v>148</v>
      </c>
      <c r="H1782" t="s">
        <v>2587</v>
      </c>
      <c r="I1782">
        <v>0</v>
      </c>
      <c r="J1782" s="7">
        <v>46116.436805555553</v>
      </c>
    </row>
    <row r="1783" spans="1:10" ht="16" customHeight="1" x14ac:dyDescent="0.35">
      <c r="A1783" t="s">
        <v>4375</v>
      </c>
      <c r="B1783" t="s">
        <v>941</v>
      </c>
      <c r="C1783" t="s">
        <v>156</v>
      </c>
      <c r="D1783">
        <v>2</v>
      </c>
      <c r="E1783" t="s">
        <v>2589</v>
      </c>
      <c r="F1783">
        <v>34013</v>
      </c>
      <c r="G1783">
        <v>129</v>
      </c>
      <c r="H1783" t="s">
        <v>2587</v>
      </c>
      <c r="I1783">
        <v>0</v>
      </c>
      <c r="J1783" s="7">
        <v>46116.438194444447</v>
      </c>
    </row>
    <row r="1784" spans="1:10" ht="16" customHeight="1" x14ac:dyDescent="0.35">
      <c r="A1784" t="s">
        <v>4376</v>
      </c>
      <c r="B1784" t="s">
        <v>941</v>
      </c>
      <c r="C1784" t="s">
        <v>156</v>
      </c>
      <c r="D1784">
        <v>3</v>
      </c>
      <c r="E1784" t="s">
        <v>2592</v>
      </c>
      <c r="F1784">
        <v>29937</v>
      </c>
      <c r="G1784">
        <v>111</v>
      </c>
      <c r="H1784" t="s">
        <v>2593</v>
      </c>
      <c r="I1784">
        <v>0</v>
      </c>
      <c r="J1784" s="7">
        <v>46116.439583333333</v>
      </c>
    </row>
    <row r="1785" spans="1:10" ht="16" customHeight="1" x14ac:dyDescent="0.35">
      <c r="A1785" t="s">
        <v>4377</v>
      </c>
      <c r="B1785" t="s">
        <v>941</v>
      </c>
      <c r="C1785" t="s">
        <v>156</v>
      </c>
      <c r="D1785">
        <v>4</v>
      </c>
      <c r="E1785" t="s">
        <v>2595</v>
      </c>
      <c r="F1785">
        <v>25861</v>
      </c>
      <c r="G1785">
        <v>92</v>
      </c>
      <c r="H1785" t="s">
        <v>2596</v>
      </c>
      <c r="I1785">
        <v>0</v>
      </c>
      <c r="J1785" s="7">
        <v>46116.440972222219</v>
      </c>
    </row>
    <row r="1786" spans="1:10" ht="16" customHeight="1" x14ac:dyDescent="0.35">
      <c r="A1786" t="s">
        <v>4378</v>
      </c>
      <c r="B1786" t="s">
        <v>941</v>
      </c>
      <c r="C1786" t="s">
        <v>156</v>
      </c>
      <c r="D1786">
        <v>5</v>
      </c>
      <c r="E1786" t="s">
        <v>2598</v>
      </c>
      <c r="F1786">
        <v>21785</v>
      </c>
      <c r="G1786">
        <v>74</v>
      </c>
      <c r="H1786" t="s">
        <v>2587</v>
      </c>
      <c r="I1786">
        <v>0</v>
      </c>
      <c r="J1786" s="7">
        <v>46116.442361111112</v>
      </c>
    </row>
    <row r="1787" spans="1:10" ht="16" customHeight="1" x14ac:dyDescent="0.35">
      <c r="A1787" t="s">
        <v>4379</v>
      </c>
      <c r="B1787" t="s">
        <v>942</v>
      </c>
      <c r="C1787" t="s">
        <v>156</v>
      </c>
      <c r="D1787">
        <v>1</v>
      </c>
      <c r="E1787" t="s">
        <v>2586</v>
      </c>
      <c r="F1787">
        <v>52551</v>
      </c>
      <c r="G1787">
        <v>69</v>
      </c>
      <c r="H1787" t="s">
        <v>2587</v>
      </c>
      <c r="I1787">
        <v>0</v>
      </c>
      <c r="J1787" s="7">
        <v>46116.442361111112</v>
      </c>
    </row>
    <row r="1788" spans="1:10" ht="16" customHeight="1" x14ac:dyDescent="0.35">
      <c r="A1788" t="s">
        <v>4380</v>
      </c>
      <c r="B1788" t="s">
        <v>942</v>
      </c>
      <c r="C1788" t="s">
        <v>156</v>
      </c>
      <c r="D1788">
        <v>2</v>
      </c>
      <c r="E1788" t="s">
        <v>2589</v>
      </c>
      <c r="F1788">
        <v>47748</v>
      </c>
      <c r="G1788">
        <v>199</v>
      </c>
      <c r="H1788" t="s">
        <v>2587</v>
      </c>
      <c r="I1788">
        <v>0</v>
      </c>
      <c r="J1788" s="7">
        <v>46116.443749999999</v>
      </c>
    </row>
    <row r="1789" spans="1:10" ht="16" customHeight="1" x14ac:dyDescent="0.35">
      <c r="A1789" t="s">
        <v>4381</v>
      </c>
      <c r="B1789" t="s">
        <v>942</v>
      </c>
      <c r="C1789" t="s">
        <v>156</v>
      </c>
      <c r="D1789">
        <v>3</v>
      </c>
      <c r="E1789" t="s">
        <v>2592</v>
      </c>
      <c r="F1789">
        <v>42944</v>
      </c>
      <c r="G1789">
        <v>176</v>
      </c>
      <c r="H1789" t="s">
        <v>2593</v>
      </c>
      <c r="I1789">
        <v>1</v>
      </c>
      <c r="J1789" s="7">
        <v>46116.445138888892</v>
      </c>
    </row>
    <row r="1790" spans="1:10" ht="16" customHeight="1" x14ac:dyDescent="0.35">
      <c r="A1790" t="s">
        <v>4382</v>
      </c>
      <c r="B1790" t="s">
        <v>942</v>
      </c>
      <c r="C1790" t="s">
        <v>156</v>
      </c>
      <c r="D1790">
        <v>4</v>
      </c>
      <c r="E1790" t="s">
        <v>2595</v>
      </c>
      <c r="F1790">
        <v>38140</v>
      </c>
      <c r="G1790">
        <v>152</v>
      </c>
      <c r="H1790" t="s">
        <v>2596</v>
      </c>
      <c r="I1790">
        <v>0</v>
      </c>
      <c r="J1790" s="7">
        <v>46116.446527777778</v>
      </c>
    </row>
    <row r="1791" spans="1:10" ht="16" customHeight="1" x14ac:dyDescent="0.35">
      <c r="A1791" t="s">
        <v>4383</v>
      </c>
      <c r="B1791" t="s">
        <v>942</v>
      </c>
      <c r="C1791" t="s">
        <v>156</v>
      </c>
      <c r="D1791">
        <v>5</v>
      </c>
      <c r="E1791" t="s">
        <v>2598</v>
      </c>
      <c r="F1791">
        <v>33336</v>
      </c>
      <c r="G1791">
        <v>129</v>
      </c>
      <c r="H1791" t="s">
        <v>2587</v>
      </c>
      <c r="I1791">
        <v>0</v>
      </c>
      <c r="J1791" s="7">
        <v>46116.447916666664</v>
      </c>
    </row>
    <row r="1792" spans="1:10" ht="16" customHeight="1" x14ac:dyDescent="0.35">
      <c r="A1792" t="s">
        <v>4384</v>
      </c>
      <c r="B1792" t="s">
        <v>943</v>
      </c>
      <c r="C1792" t="s">
        <v>156</v>
      </c>
      <c r="D1792">
        <v>1</v>
      </c>
      <c r="E1792" t="s">
        <v>2586</v>
      </c>
      <c r="F1792">
        <v>19166</v>
      </c>
      <c r="G1792">
        <v>127</v>
      </c>
      <c r="H1792" t="s">
        <v>2587</v>
      </c>
      <c r="I1792">
        <v>0</v>
      </c>
      <c r="J1792" s="7">
        <v>46116.447916666664</v>
      </c>
    </row>
    <row r="1793" spans="1:10" ht="16" customHeight="1" x14ac:dyDescent="0.35">
      <c r="A1793" t="s">
        <v>4385</v>
      </c>
      <c r="B1793" t="s">
        <v>943</v>
      </c>
      <c r="C1793" t="s">
        <v>156</v>
      </c>
      <c r="D1793">
        <v>2</v>
      </c>
      <c r="E1793" t="s">
        <v>2589</v>
      </c>
      <c r="F1793">
        <v>37219</v>
      </c>
      <c r="G1793">
        <v>99</v>
      </c>
      <c r="H1793" t="s">
        <v>2587</v>
      </c>
      <c r="I1793">
        <v>0</v>
      </c>
      <c r="J1793" s="7">
        <v>46116.449305555558</v>
      </c>
    </row>
    <row r="1794" spans="1:10" ht="16" customHeight="1" x14ac:dyDescent="0.35">
      <c r="A1794" t="s">
        <v>4386</v>
      </c>
      <c r="B1794" t="s">
        <v>943</v>
      </c>
      <c r="C1794" t="s">
        <v>156</v>
      </c>
      <c r="D1794">
        <v>3</v>
      </c>
      <c r="E1794" t="s">
        <v>2592</v>
      </c>
      <c r="F1794">
        <v>33992</v>
      </c>
      <c r="G1794">
        <v>71</v>
      </c>
      <c r="H1794" t="s">
        <v>2593</v>
      </c>
      <c r="I1794">
        <v>0</v>
      </c>
      <c r="J1794" s="7">
        <v>46116.450694444444</v>
      </c>
    </row>
    <row r="1795" spans="1:10" ht="16" customHeight="1" x14ac:dyDescent="0.35">
      <c r="A1795" t="s">
        <v>4387</v>
      </c>
      <c r="B1795" t="s">
        <v>943</v>
      </c>
      <c r="C1795" t="s">
        <v>156</v>
      </c>
      <c r="D1795">
        <v>4</v>
      </c>
      <c r="E1795" t="s">
        <v>2595</v>
      </c>
      <c r="F1795">
        <v>30765</v>
      </c>
      <c r="G1795">
        <v>227</v>
      </c>
      <c r="H1795" t="s">
        <v>2596</v>
      </c>
      <c r="I1795">
        <v>0</v>
      </c>
      <c r="J1795" s="7">
        <v>46116.45208333333</v>
      </c>
    </row>
    <row r="1796" spans="1:10" ht="16" customHeight="1" x14ac:dyDescent="0.35">
      <c r="A1796" t="s">
        <v>4388</v>
      </c>
      <c r="B1796" t="s">
        <v>943</v>
      </c>
      <c r="C1796" t="s">
        <v>156</v>
      </c>
      <c r="D1796">
        <v>5</v>
      </c>
      <c r="E1796" t="s">
        <v>2598</v>
      </c>
      <c r="F1796">
        <v>27539</v>
      </c>
      <c r="G1796">
        <v>200</v>
      </c>
      <c r="H1796" t="s">
        <v>2587</v>
      </c>
      <c r="I1796">
        <v>0</v>
      </c>
      <c r="J1796" s="7">
        <v>46116.453472222223</v>
      </c>
    </row>
    <row r="1797" spans="1:10" ht="16" customHeight="1" x14ac:dyDescent="0.35">
      <c r="A1797" t="s">
        <v>4389</v>
      </c>
      <c r="B1797" t="s">
        <v>944</v>
      </c>
      <c r="C1797" t="s">
        <v>156</v>
      </c>
      <c r="D1797">
        <v>1</v>
      </c>
      <c r="E1797" t="s">
        <v>2586</v>
      </c>
      <c r="F1797">
        <v>25774</v>
      </c>
      <c r="G1797">
        <v>57</v>
      </c>
      <c r="H1797" t="s">
        <v>2587</v>
      </c>
      <c r="I1797">
        <v>0</v>
      </c>
      <c r="J1797" s="7">
        <v>46116.453472222223</v>
      </c>
    </row>
    <row r="1798" spans="1:10" ht="16" customHeight="1" x14ac:dyDescent="0.35">
      <c r="A1798" t="s">
        <v>4390</v>
      </c>
      <c r="B1798" t="s">
        <v>944</v>
      </c>
      <c r="C1798" t="s">
        <v>156</v>
      </c>
      <c r="D1798">
        <v>2</v>
      </c>
      <c r="E1798" t="s">
        <v>2589</v>
      </c>
      <c r="F1798">
        <v>22353</v>
      </c>
      <c r="G1798">
        <v>48</v>
      </c>
      <c r="H1798" t="s">
        <v>2587</v>
      </c>
      <c r="I1798">
        <v>0</v>
      </c>
      <c r="J1798" s="7">
        <v>46116.454861111109</v>
      </c>
    </row>
    <row r="1799" spans="1:10" ht="16" customHeight="1" x14ac:dyDescent="0.35">
      <c r="A1799" t="s">
        <v>4391</v>
      </c>
      <c r="B1799" t="s">
        <v>944</v>
      </c>
      <c r="C1799" t="s">
        <v>156</v>
      </c>
      <c r="D1799">
        <v>3</v>
      </c>
      <c r="E1799" t="s">
        <v>2592</v>
      </c>
      <c r="F1799">
        <v>18932</v>
      </c>
      <c r="G1799">
        <v>39</v>
      </c>
      <c r="H1799" t="s">
        <v>2593</v>
      </c>
      <c r="I1799">
        <v>1</v>
      </c>
      <c r="J1799" s="7">
        <v>46116.456250000003</v>
      </c>
    </row>
    <row r="1800" spans="1:10" ht="16" customHeight="1" x14ac:dyDescent="0.35">
      <c r="A1800" t="s">
        <v>4392</v>
      </c>
      <c r="B1800" t="s">
        <v>944</v>
      </c>
      <c r="C1800" t="s">
        <v>156</v>
      </c>
      <c r="D1800">
        <v>4</v>
      </c>
      <c r="E1800" t="s">
        <v>2595</v>
      </c>
      <c r="F1800">
        <v>38071</v>
      </c>
      <c r="G1800">
        <v>29</v>
      </c>
      <c r="H1800" t="s">
        <v>2596</v>
      </c>
      <c r="I1800">
        <v>0</v>
      </c>
      <c r="J1800" s="7">
        <v>46116.457638888889</v>
      </c>
    </row>
    <row r="1801" spans="1:10" ht="16" customHeight="1" x14ac:dyDescent="0.35">
      <c r="A1801" t="s">
        <v>4393</v>
      </c>
      <c r="B1801" t="s">
        <v>944</v>
      </c>
      <c r="C1801" t="s">
        <v>156</v>
      </c>
      <c r="D1801">
        <v>5</v>
      </c>
      <c r="E1801" t="s">
        <v>2598</v>
      </c>
      <c r="F1801">
        <v>34651</v>
      </c>
      <c r="G1801">
        <v>81</v>
      </c>
      <c r="H1801" t="s">
        <v>2587</v>
      </c>
      <c r="I1801">
        <v>0</v>
      </c>
      <c r="J1801" s="7">
        <v>46116.459027777775</v>
      </c>
    </row>
    <row r="1802" spans="1:10" ht="16" customHeight="1" x14ac:dyDescent="0.35">
      <c r="A1802" t="s">
        <v>4394</v>
      </c>
      <c r="B1802" t="s">
        <v>945</v>
      </c>
      <c r="C1802" t="s">
        <v>157</v>
      </c>
      <c r="D1802">
        <v>1</v>
      </c>
      <c r="E1802" t="s">
        <v>2586</v>
      </c>
      <c r="F1802">
        <v>14618</v>
      </c>
      <c r="G1802">
        <v>144</v>
      </c>
      <c r="H1802" t="s">
        <v>2587</v>
      </c>
      <c r="I1802">
        <v>0</v>
      </c>
      <c r="J1802" s="7">
        <v>46027.4375</v>
      </c>
    </row>
    <row r="1803" spans="1:10" ht="16" customHeight="1" x14ac:dyDescent="0.35">
      <c r="A1803" t="s">
        <v>4395</v>
      </c>
      <c r="B1803" t="s">
        <v>945</v>
      </c>
      <c r="C1803" t="s">
        <v>157</v>
      </c>
      <c r="D1803">
        <v>2</v>
      </c>
      <c r="E1803" t="s">
        <v>2589</v>
      </c>
      <c r="F1803">
        <v>13017</v>
      </c>
      <c r="G1803">
        <v>125</v>
      </c>
      <c r="H1803" t="s">
        <v>2587</v>
      </c>
      <c r="I1803">
        <v>0</v>
      </c>
      <c r="J1803" s="7">
        <v>46027.438888888886</v>
      </c>
    </row>
    <row r="1804" spans="1:10" ht="16" customHeight="1" x14ac:dyDescent="0.35">
      <c r="A1804" t="s">
        <v>4396</v>
      </c>
      <c r="B1804" t="s">
        <v>945</v>
      </c>
      <c r="C1804" t="s">
        <v>157</v>
      </c>
      <c r="D1804">
        <v>3</v>
      </c>
      <c r="E1804" t="s">
        <v>2592</v>
      </c>
      <c r="F1804">
        <v>11416</v>
      </c>
      <c r="G1804">
        <v>107</v>
      </c>
      <c r="H1804" t="s">
        <v>2593</v>
      </c>
      <c r="I1804">
        <v>1</v>
      </c>
      <c r="J1804" s="7">
        <v>46027.44027777778</v>
      </c>
    </row>
    <row r="1805" spans="1:10" ht="16" customHeight="1" x14ac:dyDescent="0.35">
      <c r="A1805" t="s">
        <v>4397</v>
      </c>
      <c r="B1805" t="s">
        <v>945</v>
      </c>
      <c r="C1805" t="s">
        <v>157</v>
      </c>
      <c r="D1805">
        <v>4</v>
      </c>
      <c r="E1805" t="s">
        <v>2595</v>
      </c>
      <c r="F1805">
        <v>9814</v>
      </c>
      <c r="G1805">
        <v>88</v>
      </c>
      <c r="H1805" t="s">
        <v>2596</v>
      </c>
      <c r="I1805">
        <v>0</v>
      </c>
      <c r="J1805" s="7">
        <v>46027.441666666666</v>
      </c>
    </row>
    <row r="1806" spans="1:10" ht="16" customHeight="1" x14ac:dyDescent="0.35">
      <c r="A1806" t="s">
        <v>4398</v>
      </c>
      <c r="B1806" t="s">
        <v>945</v>
      </c>
      <c r="C1806" t="s">
        <v>157</v>
      </c>
      <c r="D1806">
        <v>5</v>
      </c>
      <c r="E1806" t="s">
        <v>2598</v>
      </c>
      <c r="F1806">
        <v>8213</v>
      </c>
      <c r="G1806">
        <v>70</v>
      </c>
      <c r="H1806" t="s">
        <v>2587</v>
      </c>
      <c r="I1806">
        <v>0</v>
      </c>
      <c r="J1806" s="7">
        <v>46027.443055555559</v>
      </c>
    </row>
    <row r="1807" spans="1:10" ht="16" customHeight="1" x14ac:dyDescent="0.35">
      <c r="A1807" t="s">
        <v>4399</v>
      </c>
      <c r="B1807" t="s">
        <v>946</v>
      </c>
      <c r="C1807" t="s">
        <v>157</v>
      </c>
      <c r="D1807">
        <v>1</v>
      </c>
      <c r="E1807" t="s">
        <v>2586</v>
      </c>
      <c r="F1807">
        <v>30701</v>
      </c>
      <c r="G1807">
        <v>64</v>
      </c>
      <c r="H1807" t="s">
        <v>2587</v>
      </c>
      <c r="I1807">
        <v>0</v>
      </c>
      <c r="J1807" s="7">
        <v>46027.443055555559</v>
      </c>
    </row>
    <row r="1808" spans="1:10" ht="16" customHeight="1" x14ac:dyDescent="0.35">
      <c r="A1808" t="s">
        <v>4400</v>
      </c>
      <c r="B1808" t="s">
        <v>946</v>
      </c>
      <c r="C1808" t="s">
        <v>157</v>
      </c>
      <c r="D1808">
        <v>2</v>
      </c>
      <c r="E1808" t="s">
        <v>2589</v>
      </c>
      <c r="F1808">
        <v>27838</v>
      </c>
      <c r="G1808">
        <v>194</v>
      </c>
      <c r="H1808" t="s">
        <v>2587</v>
      </c>
      <c r="I1808">
        <v>0</v>
      </c>
      <c r="J1808" s="7">
        <v>46027.444444444445</v>
      </c>
    </row>
    <row r="1809" spans="1:10" ht="16" customHeight="1" x14ac:dyDescent="0.35">
      <c r="A1809" t="s">
        <v>4401</v>
      </c>
      <c r="B1809" t="s">
        <v>946</v>
      </c>
      <c r="C1809" t="s">
        <v>157</v>
      </c>
      <c r="D1809">
        <v>3</v>
      </c>
      <c r="E1809" t="s">
        <v>2592</v>
      </c>
      <c r="F1809">
        <v>24975</v>
      </c>
      <c r="G1809">
        <v>171</v>
      </c>
      <c r="H1809" t="s">
        <v>2593</v>
      </c>
      <c r="I1809">
        <v>1</v>
      </c>
      <c r="J1809" s="7">
        <v>46027.445833333331</v>
      </c>
    </row>
    <row r="1810" spans="1:10" ht="16" customHeight="1" x14ac:dyDescent="0.35">
      <c r="A1810" t="s">
        <v>4402</v>
      </c>
      <c r="B1810" t="s">
        <v>946</v>
      </c>
      <c r="C1810" t="s">
        <v>157</v>
      </c>
      <c r="D1810">
        <v>4</v>
      </c>
      <c r="E1810" t="s">
        <v>2595</v>
      </c>
      <c r="F1810">
        <v>22112</v>
      </c>
      <c r="G1810">
        <v>147</v>
      </c>
      <c r="H1810" t="s">
        <v>2596</v>
      </c>
      <c r="I1810">
        <v>0</v>
      </c>
      <c r="J1810" s="7">
        <v>46027.447222222225</v>
      </c>
    </row>
    <row r="1811" spans="1:10" ht="16" customHeight="1" x14ac:dyDescent="0.35">
      <c r="A1811" t="s">
        <v>4403</v>
      </c>
      <c r="B1811" t="s">
        <v>946</v>
      </c>
      <c r="C1811" t="s">
        <v>157</v>
      </c>
      <c r="D1811">
        <v>5</v>
      </c>
      <c r="E1811" t="s">
        <v>2598</v>
      </c>
      <c r="F1811">
        <v>19250</v>
      </c>
      <c r="G1811">
        <v>124</v>
      </c>
      <c r="H1811" t="s">
        <v>2587</v>
      </c>
      <c r="I1811">
        <v>0</v>
      </c>
      <c r="J1811" s="7">
        <v>46027.448611111111</v>
      </c>
    </row>
    <row r="1812" spans="1:10" ht="16" customHeight="1" x14ac:dyDescent="0.35">
      <c r="A1812" t="s">
        <v>4404</v>
      </c>
      <c r="B1812" t="s">
        <v>947</v>
      </c>
      <c r="C1812" t="s">
        <v>157</v>
      </c>
      <c r="D1812">
        <v>1</v>
      </c>
      <c r="E1812" t="s">
        <v>2586</v>
      </c>
      <c r="F1812">
        <v>28052</v>
      </c>
      <c r="G1812">
        <v>121</v>
      </c>
      <c r="H1812" t="s">
        <v>2587</v>
      </c>
      <c r="I1812">
        <v>0</v>
      </c>
      <c r="J1812" s="7">
        <v>46027.448611111111</v>
      </c>
    </row>
    <row r="1813" spans="1:10" ht="16" customHeight="1" x14ac:dyDescent="0.35">
      <c r="A1813" t="s">
        <v>4405</v>
      </c>
      <c r="B1813" t="s">
        <v>947</v>
      </c>
      <c r="C1813" t="s">
        <v>157</v>
      </c>
      <c r="D1813">
        <v>2</v>
      </c>
      <c r="E1813" t="s">
        <v>2589</v>
      </c>
      <c r="F1813">
        <v>55471</v>
      </c>
      <c r="G1813">
        <v>93</v>
      </c>
      <c r="H1813" t="s">
        <v>2587</v>
      </c>
      <c r="I1813">
        <v>0</v>
      </c>
      <c r="J1813" s="7">
        <v>46027.45</v>
      </c>
    </row>
    <row r="1814" spans="1:10" ht="16" customHeight="1" x14ac:dyDescent="0.35">
      <c r="A1814" t="s">
        <v>4406</v>
      </c>
      <c r="B1814" t="s">
        <v>947</v>
      </c>
      <c r="C1814" t="s">
        <v>157</v>
      </c>
      <c r="D1814">
        <v>3</v>
      </c>
      <c r="E1814" t="s">
        <v>2592</v>
      </c>
      <c r="F1814">
        <v>50570</v>
      </c>
      <c r="G1814">
        <v>65</v>
      </c>
      <c r="H1814" t="s">
        <v>2593</v>
      </c>
      <c r="I1814">
        <v>1</v>
      </c>
      <c r="J1814" s="7">
        <v>46027.451388888891</v>
      </c>
    </row>
    <row r="1815" spans="1:10" ht="16" customHeight="1" x14ac:dyDescent="0.35">
      <c r="A1815" t="s">
        <v>4407</v>
      </c>
      <c r="B1815" t="s">
        <v>947</v>
      </c>
      <c r="C1815" t="s">
        <v>157</v>
      </c>
      <c r="D1815">
        <v>4</v>
      </c>
      <c r="E1815" t="s">
        <v>2595</v>
      </c>
      <c r="F1815">
        <v>45669</v>
      </c>
      <c r="G1815">
        <v>221</v>
      </c>
      <c r="H1815" t="s">
        <v>2596</v>
      </c>
      <c r="I1815">
        <v>0</v>
      </c>
      <c r="J1815" s="7">
        <v>46027.452777777777</v>
      </c>
    </row>
    <row r="1816" spans="1:10" ht="16" customHeight="1" x14ac:dyDescent="0.35">
      <c r="A1816" t="s">
        <v>4408</v>
      </c>
      <c r="B1816" t="s">
        <v>947</v>
      </c>
      <c r="C1816" t="s">
        <v>157</v>
      </c>
      <c r="D1816">
        <v>5</v>
      </c>
      <c r="E1816" t="s">
        <v>2598</v>
      </c>
      <c r="F1816">
        <v>40768</v>
      </c>
      <c r="G1816">
        <v>194</v>
      </c>
      <c r="H1816" t="s">
        <v>2587</v>
      </c>
      <c r="I1816">
        <v>0</v>
      </c>
      <c r="J1816" s="7">
        <v>46027.45416666667</v>
      </c>
    </row>
    <row r="1817" spans="1:10" ht="16" customHeight="1" x14ac:dyDescent="0.35">
      <c r="A1817" t="s">
        <v>4409</v>
      </c>
      <c r="B1817" t="s">
        <v>948</v>
      </c>
      <c r="C1817" t="s">
        <v>157</v>
      </c>
      <c r="D1817">
        <v>1</v>
      </c>
      <c r="E1817" t="s">
        <v>2586</v>
      </c>
      <c r="F1817">
        <v>24326</v>
      </c>
      <c r="G1817">
        <v>55</v>
      </c>
      <c r="H1817" t="s">
        <v>2587</v>
      </c>
      <c r="I1817">
        <v>0</v>
      </c>
      <c r="J1817" s="7">
        <v>46027.45416666667</v>
      </c>
    </row>
    <row r="1818" spans="1:10" ht="16" customHeight="1" x14ac:dyDescent="0.35">
      <c r="A1818" t="s">
        <v>4410</v>
      </c>
      <c r="B1818" t="s">
        <v>948</v>
      </c>
      <c r="C1818" t="s">
        <v>157</v>
      </c>
      <c r="D1818">
        <v>2</v>
      </c>
      <c r="E1818" t="s">
        <v>2589</v>
      </c>
      <c r="F1818">
        <v>21002</v>
      </c>
      <c r="G1818">
        <v>46</v>
      </c>
      <c r="H1818" t="s">
        <v>2587</v>
      </c>
      <c r="I1818">
        <v>0</v>
      </c>
      <c r="J1818" s="7">
        <v>46027.455555555556</v>
      </c>
    </row>
    <row r="1819" spans="1:10" ht="16" customHeight="1" x14ac:dyDescent="0.35">
      <c r="A1819" t="s">
        <v>4411</v>
      </c>
      <c r="B1819" t="s">
        <v>948</v>
      </c>
      <c r="C1819" t="s">
        <v>157</v>
      </c>
      <c r="D1819">
        <v>3</v>
      </c>
      <c r="E1819" t="s">
        <v>2592</v>
      </c>
      <c r="F1819">
        <v>17678</v>
      </c>
      <c r="G1819">
        <v>37</v>
      </c>
      <c r="H1819" t="s">
        <v>2593</v>
      </c>
      <c r="I1819">
        <v>1</v>
      </c>
      <c r="J1819" s="7">
        <v>46027.456944444442</v>
      </c>
    </row>
    <row r="1820" spans="1:10" ht="16" customHeight="1" x14ac:dyDescent="0.35">
      <c r="A1820" t="s">
        <v>4412</v>
      </c>
      <c r="B1820" t="s">
        <v>948</v>
      </c>
      <c r="C1820" t="s">
        <v>157</v>
      </c>
      <c r="D1820">
        <v>4</v>
      </c>
      <c r="E1820" t="s">
        <v>2595</v>
      </c>
      <c r="F1820">
        <v>36274</v>
      </c>
      <c r="G1820">
        <v>27</v>
      </c>
      <c r="H1820" t="s">
        <v>2596</v>
      </c>
      <c r="I1820">
        <v>0</v>
      </c>
      <c r="J1820" s="7">
        <v>46027.458333333336</v>
      </c>
    </row>
    <row r="1821" spans="1:10" ht="16" customHeight="1" x14ac:dyDescent="0.35">
      <c r="A1821" t="s">
        <v>4413</v>
      </c>
      <c r="B1821" t="s">
        <v>948</v>
      </c>
      <c r="C1821" t="s">
        <v>157</v>
      </c>
      <c r="D1821">
        <v>5</v>
      </c>
      <c r="E1821" t="s">
        <v>2598</v>
      </c>
      <c r="F1821">
        <v>32951</v>
      </c>
      <c r="G1821">
        <v>79</v>
      </c>
      <c r="H1821" t="s">
        <v>2587</v>
      </c>
      <c r="I1821">
        <v>0</v>
      </c>
      <c r="J1821" s="7">
        <v>46027.459722222222</v>
      </c>
    </row>
    <row r="1822" spans="1:10" ht="16" customHeight="1" x14ac:dyDescent="0.35">
      <c r="A1822" t="s">
        <v>4414</v>
      </c>
      <c r="B1822" t="s">
        <v>949</v>
      </c>
      <c r="C1822" t="s">
        <v>158</v>
      </c>
      <c r="D1822">
        <v>1</v>
      </c>
      <c r="E1822" t="s">
        <v>2586</v>
      </c>
      <c r="F1822">
        <v>36979</v>
      </c>
      <c r="G1822">
        <v>140</v>
      </c>
      <c r="H1822" t="s">
        <v>2587</v>
      </c>
      <c r="I1822">
        <v>0</v>
      </c>
      <c r="J1822" s="7">
        <v>46028.438194444447</v>
      </c>
    </row>
    <row r="1823" spans="1:10" ht="16" customHeight="1" x14ac:dyDescent="0.35">
      <c r="A1823" t="s">
        <v>4415</v>
      </c>
      <c r="B1823" t="s">
        <v>949</v>
      </c>
      <c r="C1823" t="s">
        <v>158</v>
      </c>
      <c r="D1823">
        <v>2</v>
      </c>
      <c r="E1823" t="s">
        <v>2589</v>
      </c>
      <c r="F1823">
        <v>32831</v>
      </c>
      <c r="G1823">
        <v>121</v>
      </c>
      <c r="H1823" t="s">
        <v>2587</v>
      </c>
      <c r="I1823">
        <v>0</v>
      </c>
      <c r="J1823" s="7">
        <v>46028.439583333333</v>
      </c>
    </row>
    <row r="1824" spans="1:10" ht="16" customHeight="1" x14ac:dyDescent="0.35">
      <c r="A1824" t="s">
        <v>4416</v>
      </c>
      <c r="B1824" t="s">
        <v>949</v>
      </c>
      <c r="C1824" t="s">
        <v>158</v>
      </c>
      <c r="D1824">
        <v>3</v>
      </c>
      <c r="E1824" t="s">
        <v>2592</v>
      </c>
      <c r="F1824">
        <v>28682</v>
      </c>
      <c r="G1824">
        <v>103</v>
      </c>
      <c r="H1824" t="s">
        <v>2593</v>
      </c>
      <c r="I1824">
        <v>0</v>
      </c>
      <c r="J1824" s="7">
        <v>46028.440972222219</v>
      </c>
    </row>
    <row r="1825" spans="1:10" ht="16" customHeight="1" x14ac:dyDescent="0.35">
      <c r="A1825" t="s">
        <v>4417</v>
      </c>
      <c r="B1825" t="s">
        <v>949</v>
      </c>
      <c r="C1825" t="s">
        <v>158</v>
      </c>
      <c r="D1825">
        <v>4</v>
      </c>
      <c r="E1825" t="s">
        <v>2595</v>
      </c>
      <c r="F1825">
        <v>24533</v>
      </c>
      <c r="G1825">
        <v>84</v>
      </c>
      <c r="H1825" t="s">
        <v>2596</v>
      </c>
      <c r="I1825">
        <v>0</v>
      </c>
      <c r="J1825" s="7">
        <v>46028.442361111112</v>
      </c>
    </row>
    <row r="1826" spans="1:10" ht="16" customHeight="1" x14ac:dyDescent="0.35">
      <c r="A1826" t="s">
        <v>4418</v>
      </c>
      <c r="B1826" t="s">
        <v>949</v>
      </c>
      <c r="C1826" t="s">
        <v>158</v>
      </c>
      <c r="D1826">
        <v>5</v>
      </c>
      <c r="E1826" t="s">
        <v>2598</v>
      </c>
      <c r="F1826">
        <v>47744</v>
      </c>
      <c r="G1826">
        <v>66</v>
      </c>
      <c r="H1826" t="s">
        <v>2587</v>
      </c>
      <c r="I1826">
        <v>0</v>
      </c>
      <c r="J1826" s="7">
        <v>46028.443749999999</v>
      </c>
    </row>
    <row r="1827" spans="1:10" ht="16" customHeight="1" x14ac:dyDescent="0.35">
      <c r="A1827" t="s">
        <v>4419</v>
      </c>
      <c r="B1827" t="s">
        <v>950</v>
      </c>
      <c r="C1827" t="s">
        <v>158</v>
      </c>
      <c r="D1827">
        <v>1</v>
      </c>
      <c r="E1827" t="s">
        <v>2586</v>
      </c>
      <c r="F1827">
        <v>21160</v>
      </c>
      <c r="G1827">
        <v>59</v>
      </c>
      <c r="H1827" t="s">
        <v>2587</v>
      </c>
      <c r="I1827">
        <v>0</v>
      </c>
      <c r="J1827" s="7">
        <v>46028.443749999999</v>
      </c>
    </row>
    <row r="1828" spans="1:10" ht="16" customHeight="1" x14ac:dyDescent="0.35">
      <c r="A1828" t="s">
        <v>4420</v>
      </c>
      <c r="B1828" t="s">
        <v>950</v>
      </c>
      <c r="C1828" t="s">
        <v>158</v>
      </c>
      <c r="D1828">
        <v>2</v>
      </c>
      <c r="E1828" t="s">
        <v>2589</v>
      </c>
      <c r="F1828">
        <v>19147</v>
      </c>
      <c r="G1828">
        <v>189</v>
      </c>
      <c r="H1828" t="s">
        <v>2587</v>
      </c>
      <c r="I1828">
        <v>0</v>
      </c>
      <c r="J1828" s="7">
        <v>46028.445138888892</v>
      </c>
    </row>
    <row r="1829" spans="1:10" ht="16" customHeight="1" x14ac:dyDescent="0.35">
      <c r="A1829" t="s">
        <v>4421</v>
      </c>
      <c r="B1829" t="s">
        <v>950</v>
      </c>
      <c r="C1829" t="s">
        <v>158</v>
      </c>
      <c r="D1829">
        <v>3</v>
      </c>
      <c r="E1829" t="s">
        <v>2592</v>
      </c>
      <c r="F1829">
        <v>17133</v>
      </c>
      <c r="G1829">
        <v>166</v>
      </c>
      <c r="H1829" t="s">
        <v>2593</v>
      </c>
      <c r="I1829">
        <v>1</v>
      </c>
      <c r="J1829" s="7">
        <v>46028.446527777778</v>
      </c>
    </row>
    <row r="1830" spans="1:10" ht="16" customHeight="1" x14ac:dyDescent="0.35">
      <c r="A1830" t="s">
        <v>4422</v>
      </c>
      <c r="B1830" t="s">
        <v>950</v>
      </c>
      <c r="C1830" t="s">
        <v>158</v>
      </c>
      <c r="D1830">
        <v>4</v>
      </c>
      <c r="E1830" t="s">
        <v>2595</v>
      </c>
      <c r="F1830">
        <v>15119</v>
      </c>
      <c r="G1830">
        <v>142</v>
      </c>
      <c r="H1830" t="s">
        <v>2596</v>
      </c>
      <c r="I1830">
        <v>0</v>
      </c>
      <c r="J1830" s="7">
        <v>46028.447916666664</v>
      </c>
    </row>
    <row r="1831" spans="1:10" ht="16" customHeight="1" x14ac:dyDescent="0.35">
      <c r="A1831" t="s">
        <v>4423</v>
      </c>
      <c r="B1831" t="s">
        <v>950</v>
      </c>
      <c r="C1831" t="s">
        <v>158</v>
      </c>
      <c r="D1831">
        <v>5</v>
      </c>
      <c r="E1831" t="s">
        <v>2598</v>
      </c>
      <c r="F1831">
        <v>13106</v>
      </c>
      <c r="G1831">
        <v>119</v>
      </c>
      <c r="H1831" t="s">
        <v>2587</v>
      </c>
      <c r="I1831">
        <v>0</v>
      </c>
      <c r="J1831" s="7">
        <v>46028.449305555558</v>
      </c>
    </row>
    <row r="1832" spans="1:10" ht="16" customHeight="1" x14ac:dyDescent="0.35">
      <c r="A1832" t="s">
        <v>4424</v>
      </c>
      <c r="B1832" t="s">
        <v>951</v>
      </c>
      <c r="C1832" t="s">
        <v>158</v>
      </c>
      <c r="D1832">
        <v>1</v>
      </c>
      <c r="E1832" t="s">
        <v>2586</v>
      </c>
      <c r="F1832">
        <v>15101</v>
      </c>
      <c r="G1832">
        <v>115</v>
      </c>
      <c r="H1832" t="s">
        <v>2587</v>
      </c>
      <c r="I1832">
        <v>0</v>
      </c>
      <c r="J1832" s="7">
        <v>46028.449305555558</v>
      </c>
    </row>
    <row r="1833" spans="1:10" ht="16" customHeight="1" x14ac:dyDescent="0.35">
      <c r="A1833" t="s">
        <v>4425</v>
      </c>
      <c r="B1833" t="s">
        <v>951</v>
      </c>
      <c r="C1833" t="s">
        <v>158</v>
      </c>
      <c r="D1833">
        <v>2</v>
      </c>
      <c r="E1833" t="s">
        <v>2589</v>
      </c>
      <c r="F1833">
        <v>30439</v>
      </c>
      <c r="G1833">
        <v>87</v>
      </c>
      <c r="H1833" t="s">
        <v>2587</v>
      </c>
      <c r="I1833">
        <v>0</v>
      </c>
      <c r="J1833" s="7">
        <v>46028.450694444444</v>
      </c>
    </row>
    <row r="1834" spans="1:10" ht="16" customHeight="1" x14ac:dyDescent="0.35">
      <c r="A1834" t="s">
        <v>4426</v>
      </c>
      <c r="B1834" t="s">
        <v>951</v>
      </c>
      <c r="C1834" t="s">
        <v>158</v>
      </c>
      <c r="D1834">
        <v>3</v>
      </c>
      <c r="E1834" t="s">
        <v>2592</v>
      </c>
      <c r="F1834">
        <v>27698</v>
      </c>
      <c r="G1834">
        <v>243</v>
      </c>
      <c r="H1834" t="s">
        <v>2593</v>
      </c>
      <c r="I1834">
        <v>0</v>
      </c>
      <c r="J1834" s="7">
        <v>46028.45208333333</v>
      </c>
    </row>
    <row r="1835" spans="1:10" ht="16" customHeight="1" x14ac:dyDescent="0.35">
      <c r="A1835" t="s">
        <v>4427</v>
      </c>
      <c r="B1835" t="s">
        <v>951</v>
      </c>
      <c r="C1835" t="s">
        <v>158</v>
      </c>
      <c r="D1835">
        <v>4</v>
      </c>
      <c r="E1835" t="s">
        <v>2595</v>
      </c>
      <c r="F1835">
        <v>24956</v>
      </c>
      <c r="G1835">
        <v>215</v>
      </c>
      <c r="H1835" t="s">
        <v>2596</v>
      </c>
      <c r="I1835">
        <v>0</v>
      </c>
      <c r="J1835" s="7">
        <v>46028.453472222223</v>
      </c>
    </row>
    <row r="1836" spans="1:10" ht="16" customHeight="1" x14ac:dyDescent="0.35">
      <c r="A1836" t="s">
        <v>4428</v>
      </c>
      <c r="B1836" t="s">
        <v>951</v>
      </c>
      <c r="C1836" t="s">
        <v>158</v>
      </c>
      <c r="D1836">
        <v>5</v>
      </c>
      <c r="E1836" t="s">
        <v>2598</v>
      </c>
      <c r="F1836">
        <v>22215</v>
      </c>
      <c r="G1836">
        <v>187</v>
      </c>
      <c r="H1836" t="s">
        <v>2587</v>
      </c>
      <c r="I1836">
        <v>0</v>
      </c>
      <c r="J1836" s="7">
        <v>46028.454861111109</v>
      </c>
    </row>
    <row r="1837" spans="1:10" ht="16" customHeight="1" x14ac:dyDescent="0.35">
      <c r="A1837" t="s">
        <v>4429</v>
      </c>
      <c r="B1837" t="s">
        <v>952</v>
      </c>
      <c r="C1837" t="s">
        <v>158</v>
      </c>
      <c r="D1837">
        <v>1</v>
      </c>
      <c r="E1837" t="s">
        <v>2586</v>
      </c>
      <c r="F1837">
        <v>24643</v>
      </c>
      <c r="G1837">
        <v>53</v>
      </c>
      <c r="H1837" t="s">
        <v>2587</v>
      </c>
      <c r="I1837">
        <v>0</v>
      </c>
      <c r="J1837" s="7">
        <v>46028.454861111109</v>
      </c>
    </row>
    <row r="1838" spans="1:10" ht="16" customHeight="1" x14ac:dyDescent="0.35">
      <c r="A1838" t="s">
        <v>4430</v>
      </c>
      <c r="B1838" t="s">
        <v>952</v>
      </c>
      <c r="C1838" t="s">
        <v>158</v>
      </c>
      <c r="D1838">
        <v>2</v>
      </c>
      <c r="E1838" t="s">
        <v>2589</v>
      </c>
      <c r="F1838">
        <v>21174</v>
      </c>
      <c r="G1838">
        <v>44</v>
      </c>
      <c r="H1838" t="s">
        <v>2587</v>
      </c>
      <c r="I1838">
        <v>0</v>
      </c>
      <c r="J1838" s="7">
        <v>46028.456250000003</v>
      </c>
    </row>
    <row r="1839" spans="1:10" ht="16" customHeight="1" x14ac:dyDescent="0.35">
      <c r="A1839" t="s">
        <v>4431</v>
      </c>
      <c r="B1839" t="s">
        <v>952</v>
      </c>
      <c r="C1839" t="s">
        <v>158</v>
      </c>
      <c r="D1839">
        <v>3</v>
      </c>
      <c r="E1839" t="s">
        <v>2592</v>
      </c>
      <c r="F1839">
        <v>17704</v>
      </c>
      <c r="G1839">
        <v>35</v>
      </c>
      <c r="H1839" t="s">
        <v>2593</v>
      </c>
      <c r="I1839">
        <v>1</v>
      </c>
      <c r="J1839" s="7">
        <v>46028.457638888889</v>
      </c>
    </row>
    <row r="1840" spans="1:10" ht="16" customHeight="1" x14ac:dyDescent="0.35">
      <c r="A1840" t="s">
        <v>4432</v>
      </c>
      <c r="B1840" t="s">
        <v>952</v>
      </c>
      <c r="C1840" t="s">
        <v>158</v>
      </c>
      <c r="D1840">
        <v>4</v>
      </c>
      <c r="E1840" t="s">
        <v>2595</v>
      </c>
      <c r="F1840">
        <v>37115</v>
      </c>
      <c r="G1840">
        <v>25</v>
      </c>
      <c r="H1840" t="s">
        <v>2596</v>
      </c>
      <c r="I1840">
        <v>0</v>
      </c>
      <c r="J1840" s="7">
        <v>46028.459027777775</v>
      </c>
    </row>
    <row r="1841" spans="1:10" ht="16" customHeight="1" x14ac:dyDescent="0.35">
      <c r="A1841" t="s">
        <v>4433</v>
      </c>
      <c r="B1841" t="s">
        <v>952</v>
      </c>
      <c r="C1841" t="s">
        <v>158</v>
      </c>
      <c r="D1841">
        <v>5</v>
      </c>
      <c r="E1841" t="s">
        <v>2598</v>
      </c>
      <c r="F1841">
        <v>33645</v>
      </c>
      <c r="G1841">
        <v>77</v>
      </c>
      <c r="H1841" t="s">
        <v>2587</v>
      </c>
      <c r="I1841">
        <v>0</v>
      </c>
      <c r="J1841" s="7">
        <v>46028.460416666669</v>
      </c>
    </row>
    <row r="1842" spans="1:10" ht="16" customHeight="1" x14ac:dyDescent="0.35">
      <c r="A1842" t="s">
        <v>4434</v>
      </c>
      <c r="B1842" t="s">
        <v>953</v>
      </c>
      <c r="C1842" t="s">
        <v>159</v>
      </c>
      <c r="D1842">
        <v>1</v>
      </c>
      <c r="E1842" t="s">
        <v>2586</v>
      </c>
      <c r="F1842">
        <v>29965</v>
      </c>
      <c r="G1842">
        <v>170</v>
      </c>
      <c r="H1842" t="s">
        <v>2587</v>
      </c>
      <c r="I1842">
        <v>0</v>
      </c>
      <c r="J1842" s="7">
        <v>46029.438888888886</v>
      </c>
    </row>
    <row r="1843" spans="1:10" ht="16" customHeight="1" x14ac:dyDescent="0.35">
      <c r="A1843" t="s">
        <v>4435</v>
      </c>
      <c r="B1843" t="s">
        <v>953</v>
      </c>
      <c r="C1843" t="s">
        <v>159</v>
      </c>
      <c r="D1843">
        <v>2</v>
      </c>
      <c r="E1843" t="s">
        <v>2589</v>
      </c>
      <c r="F1843">
        <v>26520</v>
      </c>
      <c r="G1843">
        <v>147</v>
      </c>
      <c r="H1843" t="s">
        <v>2587</v>
      </c>
      <c r="I1843">
        <v>0</v>
      </c>
      <c r="J1843" s="7">
        <v>46029.44027777778</v>
      </c>
    </row>
    <row r="1844" spans="1:10" ht="16" customHeight="1" x14ac:dyDescent="0.35">
      <c r="A1844" t="s">
        <v>4436</v>
      </c>
      <c r="B1844" t="s">
        <v>953</v>
      </c>
      <c r="C1844" t="s">
        <v>159</v>
      </c>
      <c r="D1844">
        <v>3</v>
      </c>
      <c r="E1844" t="s">
        <v>2592</v>
      </c>
      <c r="F1844">
        <v>23075</v>
      </c>
      <c r="G1844">
        <v>124</v>
      </c>
      <c r="H1844" t="s">
        <v>2593</v>
      </c>
      <c r="I1844">
        <v>0</v>
      </c>
      <c r="J1844" s="7">
        <v>46029.441666666666</v>
      </c>
    </row>
    <row r="1845" spans="1:10" ht="16" customHeight="1" x14ac:dyDescent="0.35">
      <c r="A1845" t="s">
        <v>4437</v>
      </c>
      <c r="B1845" t="s">
        <v>953</v>
      </c>
      <c r="C1845" t="s">
        <v>159</v>
      </c>
      <c r="D1845">
        <v>4</v>
      </c>
      <c r="E1845" t="s">
        <v>2595</v>
      </c>
      <c r="F1845">
        <v>19629</v>
      </c>
      <c r="G1845">
        <v>100</v>
      </c>
      <c r="H1845" t="s">
        <v>2596</v>
      </c>
      <c r="I1845">
        <v>0</v>
      </c>
      <c r="J1845" s="7">
        <v>46029.443055555559</v>
      </c>
    </row>
    <row r="1846" spans="1:10" ht="16" customHeight="1" x14ac:dyDescent="0.35">
      <c r="A1846" t="s">
        <v>4438</v>
      </c>
      <c r="B1846" t="s">
        <v>953</v>
      </c>
      <c r="C1846" t="s">
        <v>159</v>
      </c>
      <c r="D1846">
        <v>5</v>
      </c>
      <c r="E1846" t="s">
        <v>2598</v>
      </c>
      <c r="F1846">
        <v>38904</v>
      </c>
      <c r="G1846">
        <v>77</v>
      </c>
      <c r="H1846" t="s">
        <v>2587</v>
      </c>
      <c r="I1846">
        <v>0</v>
      </c>
      <c r="J1846" s="7">
        <v>46029.444444444445</v>
      </c>
    </row>
    <row r="1847" spans="1:10" ht="16" customHeight="1" x14ac:dyDescent="0.35">
      <c r="A1847" t="s">
        <v>4439</v>
      </c>
      <c r="B1847" t="s">
        <v>954</v>
      </c>
      <c r="C1847" t="s">
        <v>159</v>
      </c>
      <c r="D1847">
        <v>1</v>
      </c>
      <c r="E1847" t="s">
        <v>2586</v>
      </c>
      <c r="F1847">
        <v>42951</v>
      </c>
      <c r="G1847">
        <v>64</v>
      </c>
      <c r="H1847" t="s">
        <v>2587</v>
      </c>
      <c r="I1847">
        <v>0</v>
      </c>
      <c r="J1847" s="7">
        <v>46029.444444444445</v>
      </c>
    </row>
    <row r="1848" spans="1:10" ht="16" customHeight="1" x14ac:dyDescent="0.35">
      <c r="A1848" t="s">
        <v>4440</v>
      </c>
      <c r="B1848" t="s">
        <v>954</v>
      </c>
      <c r="C1848" t="s">
        <v>159</v>
      </c>
      <c r="D1848">
        <v>2</v>
      </c>
      <c r="E1848" t="s">
        <v>2589</v>
      </c>
      <c r="F1848">
        <v>38778</v>
      </c>
      <c r="G1848">
        <v>221</v>
      </c>
      <c r="H1848" t="s">
        <v>2587</v>
      </c>
      <c r="I1848">
        <v>0</v>
      </c>
      <c r="J1848" s="7">
        <v>46029.445833333331</v>
      </c>
    </row>
    <row r="1849" spans="1:10" ht="16" customHeight="1" x14ac:dyDescent="0.35">
      <c r="A1849" t="s">
        <v>4441</v>
      </c>
      <c r="B1849" t="s">
        <v>954</v>
      </c>
      <c r="C1849" t="s">
        <v>159</v>
      </c>
      <c r="D1849">
        <v>3</v>
      </c>
      <c r="E1849" t="s">
        <v>2592</v>
      </c>
      <c r="F1849">
        <v>34605</v>
      </c>
      <c r="G1849">
        <v>193</v>
      </c>
      <c r="H1849" t="s">
        <v>2593</v>
      </c>
      <c r="I1849">
        <v>1</v>
      </c>
      <c r="J1849" s="7">
        <v>46029.447222222225</v>
      </c>
    </row>
    <row r="1850" spans="1:10" ht="16" customHeight="1" x14ac:dyDescent="0.35">
      <c r="A1850" t="s">
        <v>4442</v>
      </c>
      <c r="B1850" t="s">
        <v>954</v>
      </c>
      <c r="C1850" t="s">
        <v>159</v>
      </c>
      <c r="D1850">
        <v>4</v>
      </c>
      <c r="E1850" t="s">
        <v>2595</v>
      </c>
      <c r="F1850">
        <v>30432</v>
      </c>
      <c r="G1850">
        <v>165</v>
      </c>
      <c r="H1850" t="s">
        <v>2596</v>
      </c>
      <c r="I1850">
        <v>0</v>
      </c>
      <c r="J1850" s="7">
        <v>46029.448611111111</v>
      </c>
    </row>
    <row r="1851" spans="1:10" ht="16" customHeight="1" x14ac:dyDescent="0.35">
      <c r="A1851" t="s">
        <v>4443</v>
      </c>
      <c r="B1851" t="s">
        <v>954</v>
      </c>
      <c r="C1851" t="s">
        <v>159</v>
      </c>
      <c r="D1851">
        <v>5</v>
      </c>
      <c r="E1851" t="s">
        <v>2598</v>
      </c>
      <c r="F1851">
        <v>26259</v>
      </c>
      <c r="G1851">
        <v>137</v>
      </c>
      <c r="H1851" t="s">
        <v>2587</v>
      </c>
      <c r="I1851">
        <v>0</v>
      </c>
      <c r="J1851" s="7">
        <v>46029.45</v>
      </c>
    </row>
    <row r="1852" spans="1:10" ht="16" customHeight="1" x14ac:dyDescent="0.35">
      <c r="A1852" t="s">
        <v>4444</v>
      </c>
      <c r="B1852" t="s">
        <v>955</v>
      </c>
      <c r="C1852" t="s">
        <v>159</v>
      </c>
      <c r="D1852">
        <v>1</v>
      </c>
      <c r="E1852" t="s">
        <v>2586</v>
      </c>
      <c r="F1852">
        <v>13739</v>
      </c>
      <c r="G1852">
        <v>36</v>
      </c>
      <c r="H1852" t="s">
        <v>2587</v>
      </c>
      <c r="I1852">
        <v>0</v>
      </c>
      <c r="J1852" s="7">
        <v>46029.45</v>
      </c>
    </row>
    <row r="1853" spans="1:10" ht="16" customHeight="1" x14ac:dyDescent="0.35">
      <c r="A1853" t="s">
        <v>4445</v>
      </c>
      <c r="B1853" t="s">
        <v>955</v>
      </c>
      <c r="C1853" t="s">
        <v>159</v>
      </c>
      <c r="D1853">
        <v>2</v>
      </c>
      <c r="E1853" t="s">
        <v>2589</v>
      </c>
      <c r="F1853">
        <v>28263</v>
      </c>
      <c r="G1853">
        <v>27</v>
      </c>
      <c r="H1853" t="s">
        <v>2587</v>
      </c>
      <c r="I1853">
        <v>0</v>
      </c>
      <c r="J1853" s="7">
        <v>46029.451388888891</v>
      </c>
    </row>
    <row r="1854" spans="1:10" ht="16" customHeight="1" x14ac:dyDescent="0.35">
      <c r="A1854" t="s">
        <v>4446</v>
      </c>
      <c r="B1854" t="s">
        <v>955</v>
      </c>
      <c r="C1854" t="s">
        <v>159</v>
      </c>
      <c r="D1854">
        <v>3</v>
      </c>
      <c r="E1854" t="s">
        <v>2592</v>
      </c>
      <c r="F1854">
        <v>25667</v>
      </c>
      <c r="G1854">
        <v>79</v>
      </c>
      <c r="H1854" t="s">
        <v>2593</v>
      </c>
      <c r="I1854">
        <v>0</v>
      </c>
      <c r="J1854" s="7">
        <v>46029.452777777777</v>
      </c>
    </row>
    <row r="1855" spans="1:10" ht="16" customHeight="1" x14ac:dyDescent="0.35">
      <c r="A1855" t="s">
        <v>4447</v>
      </c>
      <c r="B1855" t="s">
        <v>955</v>
      </c>
      <c r="C1855" t="s">
        <v>159</v>
      </c>
      <c r="D1855">
        <v>4</v>
      </c>
      <c r="E1855" t="s">
        <v>2595</v>
      </c>
      <c r="F1855">
        <v>23071</v>
      </c>
      <c r="G1855">
        <v>70</v>
      </c>
      <c r="H1855" t="s">
        <v>2596</v>
      </c>
      <c r="I1855">
        <v>0</v>
      </c>
      <c r="J1855" s="7">
        <v>46029.45416666667</v>
      </c>
    </row>
    <row r="1856" spans="1:10" ht="16" customHeight="1" x14ac:dyDescent="0.35">
      <c r="A1856" t="s">
        <v>4448</v>
      </c>
      <c r="B1856" t="s">
        <v>955</v>
      </c>
      <c r="C1856" t="s">
        <v>159</v>
      </c>
      <c r="D1856">
        <v>5</v>
      </c>
      <c r="E1856" t="s">
        <v>2598</v>
      </c>
      <c r="F1856">
        <v>20475</v>
      </c>
      <c r="G1856">
        <v>60</v>
      </c>
      <c r="H1856" t="s">
        <v>2587</v>
      </c>
      <c r="I1856">
        <v>0</v>
      </c>
      <c r="J1856" s="7">
        <v>46029.455555555556</v>
      </c>
    </row>
    <row r="1857" spans="1:10" ht="16" customHeight="1" x14ac:dyDescent="0.35">
      <c r="A1857" t="s">
        <v>4449</v>
      </c>
      <c r="B1857" t="s">
        <v>956</v>
      </c>
      <c r="C1857" t="s">
        <v>159</v>
      </c>
      <c r="D1857">
        <v>1</v>
      </c>
      <c r="E1857" t="s">
        <v>2586</v>
      </c>
      <c r="F1857">
        <v>22725</v>
      </c>
      <c r="G1857">
        <v>77</v>
      </c>
      <c r="H1857" t="s">
        <v>2587</v>
      </c>
      <c r="I1857">
        <v>0</v>
      </c>
      <c r="J1857" s="7">
        <v>46029.455555555556</v>
      </c>
    </row>
    <row r="1858" spans="1:10" ht="16" customHeight="1" x14ac:dyDescent="0.35">
      <c r="A1858" t="s">
        <v>4450</v>
      </c>
      <c r="B1858" t="s">
        <v>956</v>
      </c>
      <c r="C1858" t="s">
        <v>159</v>
      </c>
      <c r="D1858">
        <v>2</v>
      </c>
      <c r="E1858" t="s">
        <v>2589</v>
      </c>
      <c r="F1858">
        <v>19425</v>
      </c>
      <c r="G1858">
        <v>63</v>
      </c>
      <c r="H1858" t="s">
        <v>2587</v>
      </c>
      <c r="I1858">
        <v>0</v>
      </c>
      <c r="J1858" s="7">
        <v>46029.456944444442</v>
      </c>
    </row>
    <row r="1859" spans="1:10" ht="16" customHeight="1" x14ac:dyDescent="0.35">
      <c r="A1859" t="s">
        <v>4451</v>
      </c>
      <c r="B1859" t="s">
        <v>956</v>
      </c>
      <c r="C1859" t="s">
        <v>159</v>
      </c>
      <c r="D1859">
        <v>3</v>
      </c>
      <c r="E1859" t="s">
        <v>2592</v>
      </c>
      <c r="F1859">
        <v>37886</v>
      </c>
      <c r="G1859">
        <v>49</v>
      </c>
      <c r="H1859" t="s">
        <v>2593</v>
      </c>
      <c r="I1859">
        <v>1</v>
      </c>
      <c r="J1859" s="7">
        <v>46029.458333333336</v>
      </c>
    </row>
    <row r="1860" spans="1:10" ht="16" customHeight="1" x14ac:dyDescent="0.35">
      <c r="A1860" t="s">
        <v>4452</v>
      </c>
      <c r="B1860" t="s">
        <v>956</v>
      </c>
      <c r="C1860" t="s">
        <v>159</v>
      </c>
      <c r="D1860">
        <v>4</v>
      </c>
      <c r="E1860" t="s">
        <v>2595</v>
      </c>
      <c r="F1860">
        <v>34586</v>
      </c>
      <c r="G1860">
        <v>35</v>
      </c>
      <c r="H1860" t="s">
        <v>2596</v>
      </c>
      <c r="I1860">
        <v>0</v>
      </c>
      <c r="J1860" s="7">
        <v>46029.459722222222</v>
      </c>
    </row>
    <row r="1861" spans="1:10" ht="16" customHeight="1" x14ac:dyDescent="0.35">
      <c r="A1861" t="s">
        <v>4453</v>
      </c>
      <c r="B1861" t="s">
        <v>956</v>
      </c>
      <c r="C1861" t="s">
        <v>159</v>
      </c>
      <c r="D1861">
        <v>5</v>
      </c>
      <c r="E1861" t="s">
        <v>2598</v>
      </c>
      <c r="F1861">
        <v>31287</v>
      </c>
      <c r="G1861">
        <v>113</v>
      </c>
      <c r="H1861" t="s">
        <v>2587</v>
      </c>
      <c r="I1861">
        <v>0</v>
      </c>
      <c r="J1861" s="7">
        <v>46029.461111111108</v>
      </c>
    </row>
    <row r="1862" spans="1:10" ht="16" customHeight="1" x14ac:dyDescent="0.35">
      <c r="A1862" t="s">
        <v>4454</v>
      </c>
      <c r="B1862" t="s">
        <v>957</v>
      </c>
      <c r="C1862" t="s">
        <v>160</v>
      </c>
      <c r="D1862">
        <v>1</v>
      </c>
      <c r="E1862" t="s">
        <v>2586</v>
      </c>
      <c r="F1862">
        <v>37659</v>
      </c>
      <c r="G1862">
        <v>165</v>
      </c>
      <c r="H1862" t="s">
        <v>2587</v>
      </c>
      <c r="I1862">
        <v>0</v>
      </c>
      <c r="J1862" s="7">
        <v>46030.439583333333</v>
      </c>
    </row>
    <row r="1863" spans="1:10" ht="16" customHeight="1" x14ac:dyDescent="0.35">
      <c r="A1863" t="s">
        <v>4455</v>
      </c>
      <c r="B1863" t="s">
        <v>957</v>
      </c>
      <c r="C1863" t="s">
        <v>160</v>
      </c>
      <c r="D1863">
        <v>2</v>
      </c>
      <c r="E1863" t="s">
        <v>2589</v>
      </c>
      <c r="F1863">
        <v>33219</v>
      </c>
      <c r="G1863">
        <v>142</v>
      </c>
      <c r="H1863" t="s">
        <v>2587</v>
      </c>
      <c r="I1863">
        <v>0</v>
      </c>
      <c r="J1863" s="7">
        <v>46030.440972222219</v>
      </c>
    </row>
    <row r="1864" spans="1:10" ht="16" customHeight="1" x14ac:dyDescent="0.35">
      <c r="A1864" t="s">
        <v>4456</v>
      </c>
      <c r="B1864" t="s">
        <v>957</v>
      </c>
      <c r="C1864" t="s">
        <v>160</v>
      </c>
      <c r="D1864">
        <v>3</v>
      </c>
      <c r="E1864" t="s">
        <v>2592</v>
      </c>
      <c r="F1864">
        <v>28779</v>
      </c>
      <c r="G1864">
        <v>118</v>
      </c>
      <c r="H1864" t="s">
        <v>2593</v>
      </c>
      <c r="I1864">
        <v>0</v>
      </c>
      <c r="J1864" s="7">
        <v>46030.442361111112</v>
      </c>
    </row>
    <row r="1865" spans="1:10" ht="16" customHeight="1" x14ac:dyDescent="0.35">
      <c r="A1865" t="s">
        <v>4457</v>
      </c>
      <c r="B1865" t="s">
        <v>957</v>
      </c>
      <c r="C1865" t="s">
        <v>160</v>
      </c>
      <c r="D1865">
        <v>4</v>
      </c>
      <c r="E1865" t="s">
        <v>2595</v>
      </c>
      <c r="F1865">
        <v>24340</v>
      </c>
      <c r="G1865">
        <v>95</v>
      </c>
      <c r="H1865" t="s">
        <v>2596</v>
      </c>
      <c r="I1865">
        <v>0</v>
      </c>
      <c r="J1865" s="7">
        <v>46030.443749999999</v>
      </c>
    </row>
    <row r="1866" spans="1:10" ht="16" customHeight="1" x14ac:dyDescent="0.35">
      <c r="A1866" t="s">
        <v>4458</v>
      </c>
      <c r="B1866" t="s">
        <v>957</v>
      </c>
      <c r="C1866" t="s">
        <v>160</v>
      </c>
      <c r="D1866">
        <v>5</v>
      </c>
      <c r="E1866" t="s">
        <v>2598</v>
      </c>
      <c r="F1866">
        <v>49180</v>
      </c>
      <c r="G1866">
        <v>72</v>
      </c>
      <c r="H1866" t="s">
        <v>2587</v>
      </c>
      <c r="I1866">
        <v>0</v>
      </c>
      <c r="J1866" s="7">
        <v>46030.445138888892</v>
      </c>
    </row>
    <row r="1867" spans="1:10" ht="16" customHeight="1" x14ac:dyDescent="0.35">
      <c r="A1867" t="s">
        <v>4459</v>
      </c>
      <c r="B1867" t="s">
        <v>958</v>
      </c>
      <c r="C1867" t="s">
        <v>160</v>
      </c>
      <c r="D1867">
        <v>1</v>
      </c>
      <c r="E1867" t="s">
        <v>2586</v>
      </c>
      <c r="F1867">
        <v>23470</v>
      </c>
      <c r="G1867">
        <v>243</v>
      </c>
      <c r="H1867" t="s">
        <v>2587</v>
      </c>
      <c r="I1867">
        <v>0</v>
      </c>
      <c r="J1867" s="7">
        <v>46030.445138888892</v>
      </c>
    </row>
    <row r="1868" spans="1:10" ht="16" customHeight="1" x14ac:dyDescent="0.35">
      <c r="A1868" t="s">
        <v>4460</v>
      </c>
      <c r="B1868" t="s">
        <v>958</v>
      </c>
      <c r="C1868" t="s">
        <v>160</v>
      </c>
      <c r="D1868">
        <v>2</v>
      </c>
      <c r="E1868" t="s">
        <v>2589</v>
      </c>
      <c r="F1868">
        <v>21141</v>
      </c>
      <c r="G1868">
        <v>215</v>
      </c>
      <c r="H1868" t="s">
        <v>2587</v>
      </c>
      <c r="I1868">
        <v>0</v>
      </c>
      <c r="J1868" s="7">
        <v>46030.446527777778</v>
      </c>
    </row>
    <row r="1869" spans="1:10" ht="16" customHeight="1" x14ac:dyDescent="0.35">
      <c r="A1869" t="s">
        <v>4461</v>
      </c>
      <c r="B1869" t="s">
        <v>958</v>
      </c>
      <c r="C1869" t="s">
        <v>160</v>
      </c>
      <c r="D1869">
        <v>3</v>
      </c>
      <c r="E1869" t="s">
        <v>2592</v>
      </c>
      <c r="F1869">
        <v>18812</v>
      </c>
      <c r="G1869">
        <v>187</v>
      </c>
      <c r="H1869" t="s">
        <v>2593</v>
      </c>
      <c r="I1869">
        <v>1</v>
      </c>
      <c r="J1869" s="7">
        <v>46030.447916666664</v>
      </c>
    </row>
    <row r="1870" spans="1:10" ht="16" customHeight="1" x14ac:dyDescent="0.35">
      <c r="A1870" t="s">
        <v>4462</v>
      </c>
      <c r="B1870" t="s">
        <v>958</v>
      </c>
      <c r="C1870" t="s">
        <v>160</v>
      </c>
      <c r="D1870">
        <v>4</v>
      </c>
      <c r="E1870" t="s">
        <v>2595</v>
      </c>
      <c r="F1870">
        <v>16483</v>
      </c>
      <c r="G1870">
        <v>159</v>
      </c>
      <c r="H1870" t="s">
        <v>2596</v>
      </c>
      <c r="I1870">
        <v>0</v>
      </c>
      <c r="J1870" s="7">
        <v>46030.449305555558</v>
      </c>
    </row>
    <row r="1871" spans="1:10" ht="16" customHeight="1" x14ac:dyDescent="0.35">
      <c r="A1871" t="s">
        <v>4463</v>
      </c>
      <c r="B1871" t="s">
        <v>958</v>
      </c>
      <c r="C1871" t="s">
        <v>160</v>
      </c>
      <c r="D1871">
        <v>5</v>
      </c>
      <c r="E1871" t="s">
        <v>2598</v>
      </c>
      <c r="F1871">
        <v>14154</v>
      </c>
      <c r="G1871">
        <v>131</v>
      </c>
      <c r="H1871" t="s">
        <v>2587</v>
      </c>
      <c r="I1871">
        <v>0</v>
      </c>
      <c r="J1871" s="7">
        <v>46030.450694444444</v>
      </c>
    </row>
    <row r="1872" spans="1:10" ht="16" customHeight="1" x14ac:dyDescent="0.35">
      <c r="A1872" t="s">
        <v>4464</v>
      </c>
      <c r="B1872" t="s">
        <v>959</v>
      </c>
      <c r="C1872" t="s">
        <v>160</v>
      </c>
      <c r="D1872">
        <v>1</v>
      </c>
      <c r="E1872" t="s">
        <v>2586</v>
      </c>
      <c r="F1872">
        <v>15520</v>
      </c>
      <c r="G1872">
        <v>34</v>
      </c>
      <c r="H1872" t="s">
        <v>2587</v>
      </c>
      <c r="I1872">
        <v>0</v>
      </c>
      <c r="J1872" s="7">
        <v>46030.450694444444</v>
      </c>
    </row>
    <row r="1873" spans="1:10" ht="16" customHeight="1" x14ac:dyDescent="0.35">
      <c r="A1873" t="s">
        <v>4465</v>
      </c>
      <c r="B1873" t="s">
        <v>959</v>
      </c>
      <c r="C1873" t="s">
        <v>160</v>
      </c>
      <c r="D1873">
        <v>2</v>
      </c>
      <c r="E1873" t="s">
        <v>2589</v>
      </c>
      <c r="F1873">
        <v>32623</v>
      </c>
      <c r="G1873">
        <v>25</v>
      </c>
      <c r="H1873" t="s">
        <v>2587</v>
      </c>
      <c r="I1873">
        <v>0</v>
      </c>
      <c r="J1873" s="7">
        <v>46030.45208333333</v>
      </c>
    </row>
    <row r="1874" spans="1:10" ht="16" customHeight="1" x14ac:dyDescent="0.35">
      <c r="A1874" t="s">
        <v>4466</v>
      </c>
      <c r="B1874" t="s">
        <v>959</v>
      </c>
      <c r="C1874" t="s">
        <v>160</v>
      </c>
      <c r="D1874">
        <v>3</v>
      </c>
      <c r="E1874" t="s">
        <v>2592</v>
      </c>
      <c r="F1874">
        <v>29566</v>
      </c>
      <c r="G1874">
        <v>77</v>
      </c>
      <c r="H1874" t="s">
        <v>2593</v>
      </c>
      <c r="I1874">
        <v>0</v>
      </c>
      <c r="J1874" s="7">
        <v>46030.453472222223</v>
      </c>
    </row>
    <row r="1875" spans="1:10" ht="16" customHeight="1" x14ac:dyDescent="0.35">
      <c r="A1875" t="s">
        <v>4467</v>
      </c>
      <c r="B1875" t="s">
        <v>959</v>
      </c>
      <c r="C1875" t="s">
        <v>160</v>
      </c>
      <c r="D1875">
        <v>4</v>
      </c>
      <c r="E1875" t="s">
        <v>2595</v>
      </c>
      <c r="F1875">
        <v>26509</v>
      </c>
      <c r="G1875">
        <v>68</v>
      </c>
      <c r="H1875" t="s">
        <v>2596</v>
      </c>
      <c r="I1875">
        <v>0</v>
      </c>
      <c r="J1875" s="7">
        <v>46030.454861111109</v>
      </c>
    </row>
    <row r="1876" spans="1:10" ht="16" customHeight="1" x14ac:dyDescent="0.35">
      <c r="A1876" t="s">
        <v>4468</v>
      </c>
      <c r="B1876" t="s">
        <v>959</v>
      </c>
      <c r="C1876" t="s">
        <v>160</v>
      </c>
      <c r="D1876">
        <v>5</v>
      </c>
      <c r="E1876" t="s">
        <v>2598</v>
      </c>
      <c r="F1876">
        <v>23452</v>
      </c>
      <c r="G1876">
        <v>58</v>
      </c>
      <c r="H1876" t="s">
        <v>2587</v>
      </c>
      <c r="I1876">
        <v>0</v>
      </c>
      <c r="J1876" s="7">
        <v>46030.456250000003</v>
      </c>
    </row>
    <row r="1877" spans="1:10" ht="16" customHeight="1" x14ac:dyDescent="0.35">
      <c r="A1877" t="s">
        <v>4469</v>
      </c>
      <c r="B1877" t="s">
        <v>960</v>
      </c>
      <c r="C1877" t="s">
        <v>160</v>
      </c>
      <c r="D1877">
        <v>1</v>
      </c>
      <c r="E1877" t="s">
        <v>2586</v>
      </c>
      <c r="F1877">
        <v>22175</v>
      </c>
      <c r="G1877">
        <v>74</v>
      </c>
      <c r="H1877" t="s">
        <v>2587</v>
      </c>
      <c r="I1877">
        <v>0</v>
      </c>
      <c r="J1877" s="7">
        <v>46030.456250000003</v>
      </c>
    </row>
    <row r="1878" spans="1:10" ht="16" customHeight="1" x14ac:dyDescent="0.35">
      <c r="A1878" t="s">
        <v>4470</v>
      </c>
      <c r="B1878" t="s">
        <v>960</v>
      </c>
      <c r="C1878" t="s">
        <v>160</v>
      </c>
      <c r="D1878">
        <v>2</v>
      </c>
      <c r="E1878" t="s">
        <v>2589</v>
      </c>
      <c r="F1878">
        <v>18851</v>
      </c>
      <c r="G1878">
        <v>60</v>
      </c>
      <c r="H1878" t="s">
        <v>2587</v>
      </c>
      <c r="I1878">
        <v>0</v>
      </c>
      <c r="J1878" s="7">
        <v>46030.457638888889</v>
      </c>
    </row>
    <row r="1879" spans="1:10" ht="16" customHeight="1" x14ac:dyDescent="0.35">
      <c r="A1879" t="s">
        <v>4471</v>
      </c>
      <c r="B1879" t="s">
        <v>960</v>
      </c>
      <c r="C1879" t="s">
        <v>160</v>
      </c>
      <c r="D1879">
        <v>3</v>
      </c>
      <c r="E1879" t="s">
        <v>2592</v>
      </c>
      <c r="F1879">
        <v>37448</v>
      </c>
      <c r="G1879">
        <v>46</v>
      </c>
      <c r="H1879" t="s">
        <v>2593</v>
      </c>
      <c r="I1879">
        <v>1</v>
      </c>
      <c r="J1879" s="7">
        <v>46030.459027777775</v>
      </c>
    </row>
    <row r="1880" spans="1:10" ht="16" customHeight="1" x14ac:dyDescent="0.35">
      <c r="A1880" t="s">
        <v>4472</v>
      </c>
      <c r="B1880" t="s">
        <v>960</v>
      </c>
      <c r="C1880" t="s">
        <v>160</v>
      </c>
      <c r="D1880">
        <v>4</v>
      </c>
      <c r="E1880" t="s">
        <v>2595</v>
      </c>
      <c r="F1880">
        <v>34124</v>
      </c>
      <c r="G1880">
        <v>32</v>
      </c>
      <c r="H1880" t="s">
        <v>2596</v>
      </c>
      <c r="I1880">
        <v>0</v>
      </c>
      <c r="J1880" s="7">
        <v>46030.460416666669</v>
      </c>
    </row>
    <row r="1881" spans="1:10" ht="16" customHeight="1" x14ac:dyDescent="0.35">
      <c r="A1881" t="s">
        <v>4473</v>
      </c>
      <c r="B1881" t="s">
        <v>960</v>
      </c>
      <c r="C1881" t="s">
        <v>160</v>
      </c>
      <c r="D1881">
        <v>5</v>
      </c>
      <c r="E1881" t="s">
        <v>2598</v>
      </c>
      <c r="F1881">
        <v>30800</v>
      </c>
      <c r="G1881">
        <v>110</v>
      </c>
      <c r="H1881" t="s">
        <v>2587</v>
      </c>
      <c r="I1881">
        <v>0</v>
      </c>
      <c r="J1881" s="7">
        <v>46030.461805555555</v>
      </c>
    </row>
    <row r="1882" spans="1:10" ht="16" customHeight="1" x14ac:dyDescent="0.35">
      <c r="A1882" t="s">
        <v>4474</v>
      </c>
      <c r="B1882" t="s">
        <v>961</v>
      </c>
      <c r="C1882" t="s">
        <v>161</v>
      </c>
      <c r="D1882">
        <v>1</v>
      </c>
      <c r="E1882" t="s">
        <v>2586</v>
      </c>
      <c r="F1882">
        <v>31487</v>
      </c>
      <c r="G1882">
        <v>160</v>
      </c>
      <c r="H1882" t="s">
        <v>2587</v>
      </c>
      <c r="I1882">
        <v>0</v>
      </c>
      <c r="J1882" s="7">
        <v>46031.44027777778</v>
      </c>
    </row>
    <row r="1883" spans="1:10" ht="16" customHeight="1" x14ac:dyDescent="0.35">
      <c r="A1883" t="s">
        <v>4475</v>
      </c>
      <c r="B1883" t="s">
        <v>961</v>
      </c>
      <c r="C1883" t="s">
        <v>161</v>
      </c>
      <c r="D1883">
        <v>2</v>
      </c>
      <c r="E1883" t="s">
        <v>2589</v>
      </c>
      <c r="F1883">
        <v>27678</v>
      </c>
      <c r="G1883">
        <v>137</v>
      </c>
      <c r="H1883" t="s">
        <v>2587</v>
      </c>
      <c r="I1883">
        <v>0</v>
      </c>
      <c r="J1883" s="7">
        <v>46031.441666666666</v>
      </c>
    </row>
    <row r="1884" spans="1:10" ht="16" customHeight="1" x14ac:dyDescent="0.35">
      <c r="A1884" t="s">
        <v>4476</v>
      </c>
      <c r="B1884" t="s">
        <v>961</v>
      </c>
      <c r="C1884" t="s">
        <v>161</v>
      </c>
      <c r="D1884">
        <v>3</v>
      </c>
      <c r="E1884" t="s">
        <v>2592</v>
      </c>
      <c r="F1884">
        <v>23869</v>
      </c>
      <c r="G1884">
        <v>113</v>
      </c>
      <c r="H1884" t="s">
        <v>2593</v>
      </c>
      <c r="I1884">
        <v>1</v>
      </c>
      <c r="J1884" s="7">
        <v>46031.443055555559</v>
      </c>
    </row>
    <row r="1885" spans="1:10" ht="16" customHeight="1" x14ac:dyDescent="0.35">
      <c r="A1885" t="s">
        <v>4477</v>
      </c>
      <c r="B1885" t="s">
        <v>961</v>
      </c>
      <c r="C1885" t="s">
        <v>161</v>
      </c>
      <c r="D1885">
        <v>4</v>
      </c>
      <c r="E1885" t="s">
        <v>2595</v>
      </c>
      <c r="F1885">
        <v>20060</v>
      </c>
      <c r="G1885">
        <v>90</v>
      </c>
      <c r="H1885" t="s">
        <v>2596</v>
      </c>
      <c r="I1885">
        <v>0</v>
      </c>
      <c r="J1885" s="7">
        <v>46031.444444444445</v>
      </c>
    </row>
    <row r="1886" spans="1:10" ht="16" customHeight="1" x14ac:dyDescent="0.35">
      <c r="A1886" t="s">
        <v>4478</v>
      </c>
      <c r="B1886" t="s">
        <v>961</v>
      </c>
      <c r="C1886" t="s">
        <v>161</v>
      </c>
      <c r="D1886">
        <v>5</v>
      </c>
      <c r="E1886" t="s">
        <v>2598</v>
      </c>
      <c r="F1886">
        <v>41371</v>
      </c>
      <c r="G1886">
        <v>67</v>
      </c>
      <c r="H1886" t="s">
        <v>2587</v>
      </c>
      <c r="I1886">
        <v>0</v>
      </c>
      <c r="J1886" s="7">
        <v>46031.445833333331</v>
      </c>
    </row>
    <row r="1887" spans="1:10" ht="16" customHeight="1" x14ac:dyDescent="0.35">
      <c r="A1887" t="s">
        <v>4479</v>
      </c>
      <c r="B1887" t="s">
        <v>962</v>
      </c>
      <c r="C1887" t="s">
        <v>161</v>
      </c>
      <c r="D1887">
        <v>1</v>
      </c>
      <c r="E1887" t="s">
        <v>2586</v>
      </c>
      <c r="F1887">
        <v>44739</v>
      </c>
      <c r="G1887">
        <v>237</v>
      </c>
      <c r="H1887" t="s">
        <v>2587</v>
      </c>
      <c r="I1887">
        <v>0</v>
      </c>
      <c r="J1887" s="7">
        <v>46031.445833333331</v>
      </c>
    </row>
    <row r="1888" spans="1:10" ht="16" customHeight="1" x14ac:dyDescent="0.35">
      <c r="A1888" t="s">
        <v>4480</v>
      </c>
      <c r="B1888" t="s">
        <v>962</v>
      </c>
      <c r="C1888" t="s">
        <v>161</v>
      </c>
      <c r="D1888">
        <v>2</v>
      </c>
      <c r="E1888" t="s">
        <v>2589</v>
      </c>
      <c r="F1888">
        <v>40202</v>
      </c>
      <c r="G1888">
        <v>209</v>
      </c>
      <c r="H1888" t="s">
        <v>2587</v>
      </c>
      <c r="I1888">
        <v>0</v>
      </c>
      <c r="J1888" s="7">
        <v>46031.447222222225</v>
      </c>
    </row>
    <row r="1889" spans="1:10" ht="16" customHeight="1" x14ac:dyDescent="0.35">
      <c r="A1889" t="s">
        <v>4481</v>
      </c>
      <c r="B1889" t="s">
        <v>962</v>
      </c>
      <c r="C1889" t="s">
        <v>161</v>
      </c>
      <c r="D1889">
        <v>3</v>
      </c>
      <c r="E1889" t="s">
        <v>2592</v>
      </c>
      <c r="F1889">
        <v>35665</v>
      </c>
      <c r="G1889">
        <v>181</v>
      </c>
      <c r="H1889" t="s">
        <v>2593</v>
      </c>
      <c r="I1889">
        <v>1</v>
      </c>
      <c r="J1889" s="7">
        <v>46031.448611111111</v>
      </c>
    </row>
    <row r="1890" spans="1:10" ht="16" customHeight="1" x14ac:dyDescent="0.35">
      <c r="A1890" t="s">
        <v>4482</v>
      </c>
      <c r="B1890" t="s">
        <v>962</v>
      </c>
      <c r="C1890" t="s">
        <v>161</v>
      </c>
      <c r="D1890">
        <v>4</v>
      </c>
      <c r="E1890" t="s">
        <v>2595</v>
      </c>
      <c r="F1890">
        <v>31128</v>
      </c>
      <c r="G1890">
        <v>153</v>
      </c>
      <c r="H1890" t="s">
        <v>2596</v>
      </c>
      <c r="I1890">
        <v>0</v>
      </c>
      <c r="J1890" s="7">
        <v>46031.45</v>
      </c>
    </row>
    <row r="1891" spans="1:10" ht="16" customHeight="1" x14ac:dyDescent="0.35">
      <c r="A1891" t="s">
        <v>4483</v>
      </c>
      <c r="B1891" t="s">
        <v>962</v>
      </c>
      <c r="C1891" t="s">
        <v>161</v>
      </c>
      <c r="D1891">
        <v>5</v>
      </c>
      <c r="E1891" t="s">
        <v>2598</v>
      </c>
      <c r="F1891">
        <v>26591</v>
      </c>
      <c r="G1891">
        <v>125</v>
      </c>
      <c r="H1891" t="s">
        <v>2587</v>
      </c>
      <c r="I1891">
        <v>0</v>
      </c>
      <c r="J1891" s="7">
        <v>46031.451388888891</v>
      </c>
    </row>
    <row r="1892" spans="1:10" ht="16" customHeight="1" x14ac:dyDescent="0.35">
      <c r="A1892" t="s">
        <v>4484</v>
      </c>
      <c r="B1892" t="s">
        <v>963</v>
      </c>
      <c r="C1892" t="s">
        <v>161</v>
      </c>
      <c r="D1892">
        <v>1</v>
      </c>
      <c r="E1892" t="s">
        <v>2586</v>
      </c>
      <c r="F1892">
        <v>27794</v>
      </c>
      <c r="G1892">
        <v>32</v>
      </c>
      <c r="H1892" t="s">
        <v>2587</v>
      </c>
      <c r="I1892">
        <v>0</v>
      </c>
      <c r="J1892" s="7">
        <v>46031.451388888891</v>
      </c>
    </row>
    <row r="1893" spans="1:10" ht="16" customHeight="1" x14ac:dyDescent="0.35">
      <c r="A1893" t="s">
        <v>4485</v>
      </c>
      <c r="B1893" t="s">
        <v>963</v>
      </c>
      <c r="C1893" t="s">
        <v>161</v>
      </c>
      <c r="D1893">
        <v>2</v>
      </c>
      <c r="E1893" t="s">
        <v>2589</v>
      </c>
      <c r="F1893">
        <v>25368</v>
      </c>
      <c r="G1893">
        <v>23</v>
      </c>
      <c r="H1893" t="s">
        <v>2587</v>
      </c>
      <c r="I1893">
        <v>0</v>
      </c>
      <c r="J1893" s="7">
        <v>46031.452777777777</v>
      </c>
    </row>
    <row r="1894" spans="1:10" ht="16" customHeight="1" x14ac:dyDescent="0.35">
      <c r="A1894" t="s">
        <v>4486</v>
      </c>
      <c r="B1894" t="s">
        <v>963</v>
      </c>
      <c r="C1894" t="s">
        <v>161</v>
      </c>
      <c r="D1894">
        <v>3</v>
      </c>
      <c r="E1894" t="s">
        <v>2592</v>
      </c>
      <c r="F1894">
        <v>22942</v>
      </c>
      <c r="G1894">
        <v>75</v>
      </c>
      <c r="H1894" t="s">
        <v>2593</v>
      </c>
      <c r="I1894">
        <v>1</v>
      </c>
      <c r="J1894" s="7">
        <v>46031.45416666667</v>
      </c>
    </row>
    <row r="1895" spans="1:10" ht="16" customHeight="1" x14ac:dyDescent="0.35">
      <c r="A1895" t="s">
        <v>4487</v>
      </c>
      <c r="B1895" t="s">
        <v>963</v>
      </c>
      <c r="C1895" t="s">
        <v>161</v>
      </c>
      <c r="D1895">
        <v>4</v>
      </c>
      <c r="E1895" t="s">
        <v>2595</v>
      </c>
      <c r="F1895">
        <v>20515</v>
      </c>
      <c r="G1895">
        <v>66</v>
      </c>
      <c r="H1895" t="s">
        <v>2596</v>
      </c>
      <c r="I1895">
        <v>0</v>
      </c>
      <c r="J1895" s="7">
        <v>46031.455555555556</v>
      </c>
    </row>
    <row r="1896" spans="1:10" ht="16" customHeight="1" x14ac:dyDescent="0.35">
      <c r="A1896" t="s">
        <v>4488</v>
      </c>
      <c r="B1896" t="s">
        <v>963</v>
      </c>
      <c r="C1896" t="s">
        <v>161</v>
      </c>
      <c r="D1896">
        <v>5</v>
      </c>
      <c r="E1896" t="s">
        <v>2598</v>
      </c>
      <c r="F1896">
        <v>18089</v>
      </c>
      <c r="G1896">
        <v>56</v>
      </c>
      <c r="H1896" t="s">
        <v>2587</v>
      </c>
      <c r="I1896">
        <v>0</v>
      </c>
      <c r="J1896" s="7">
        <v>46031.456944444442</v>
      </c>
    </row>
    <row r="1897" spans="1:10" ht="16" customHeight="1" x14ac:dyDescent="0.35">
      <c r="A1897" t="s">
        <v>4489</v>
      </c>
      <c r="B1897" t="s">
        <v>964</v>
      </c>
      <c r="C1897" t="s">
        <v>161</v>
      </c>
      <c r="D1897">
        <v>1</v>
      </c>
      <c r="E1897" t="s">
        <v>2586</v>
      </c>
      <c r="F1897">
        <v>20362</v>
      </c>
      <c r="G1897">
        <v>71</v>
      </c>
      <c r="H1897" t="s">
        <v>2587</v>
      </c>
      <c r="I1897">
        <v>0</v>
      </c>
      <c r="J1897" s="7">
        <v>46031.456944444442</v>
      </c>
    </row>
    <row r="1898" spans="1:10" ht="16" customHeight="1" x14ac:dyDescent="0.35">
      <c r="A1898" t="s">
        <v>4490</v>
      </c>
      <c r="B1898" t="s">
        <v>964</v>
      </c>
      <c r="C1898" t="s">
        <v>161</v>
      </c>
      <c r="D1898">
        <v>2</v>
      </c>
      <c r="E1898" t="s">
        <v>2589</v>
      </c>
      <c r="F1898">
        <v>17208</v>
      </c>
      <c r="G1898">
        <v>57</v>
      </c>
      <c r="H1898" t="s">
        <v>2587</v>
      </c>
      <c r="I1898">
        <v>0</v>
      </c>
      <c r="J1898" s="7">
        <v>46031.458333333336</v>
      </c>
    </row>
    <row r="1899" spans="1:10" ht="16" customHeight="1" x14ac:dyDescent="0.35">
      <c r="A1899" t="s">
        <v>4491</v>
      </c>
      <c r="B1899" t="s">
        <v>964</v>
      </c>
      <c r="C1899" t="s">
        <v>161</v>
      </c>
      <c r="D1899">
        <v>3</v>
      </c>
      <c r="E1899" t="s">
        <v>2592</v>
      </c>
      <c r="F1899">
        <v>34854</v>
      </c>
      <c r="G1899">
        <v>43</v>
      </c>
      <c r="H1899" t="s">
        <v>2593</v>
      </c>
      <c r="I1899">
        <v>1</v>
      </c>
      <c r="J1899" s="7">
        <v>46031.459722222222</v>
      </c>
    </row>
    <row r="1900" spans="1:10" ht="16" customHeight="1" x14ac:dyDescent="0.35">
      <c r="A1900" t="s">
        <v>4492</v>
      </c>
      <c r="B1900" t="s">
        <v>964</v>
      </c>
      <c r="C1900" t="s">
        <v>161</v>
      </c>
      <c r="D1900">
        <v>4</v>
      </c>
      <c r="E1900" t="s">
        <v>2595</v>
      </c>
      <c r="F1900">
        <v>31700</v>
      </c>
      <c r="G1900">
        <v>121</v>
      </c>
      <c r="H1900" t="s">
        <v>2596</v>
      </c>
      <c r="I1900">
        <v>0</v>
      </c>
      <c r="J1900" s="7">
        <v>46031.461111111108</v>
      </c>
    </row>
    <row r="1901" spans="1:10" ht="16" customHeight="1" x14ac:dyDescent="0.35">
      <c r="A1901" t="s">
        <v>4493</v>
      </c>
      <c r="B1901" t="s">
        <v>964</v>
      </c>
      <c r="C1901" t="s">
        <v>161</v>
      </c>
      <c r="D1901">
        <v>5</v>
      </c>
      <c r="E1901" t="s">
        <v>2598</v>
      </c>
      <c r="F1901">
        <v>28546</v>
      </c>
      <c r="G1901">
        <v>107</v>
      </c>
      <c r="H1901" t="s">
        <v>2587</v>
      </c>
      <c r="I1901">
        <v>0</v>
      </c>
      <c r="J1901" s="7">
        <v>46031.462500000001</v>
      </c>
    </row>
    <row r="1902" spans="1:10" ht="16" customHeight="1" x14ac:dyDescent="0.35">
      <c r="A1902" t="s">
        <v>4494</v>
      </c>
      <c r="B1902" t="s">
        <v>965</v>
      </c>
      <c r="C1902" t="s">
        <v>162</v>
      </c>
      <c r="D1902">
        <v>1</v>
      </c>
      <c r="E1902" t="s">
        <v>2586</v>
      </c>
      <c r="F1902">
        <v>13477</v>
      </c>
      <c r="G1902">
        <v>155</v>
      </c>
      <c r="H1902" t="s">
        <v>2587</v>
      </c>
      <c r="I1902">
        <v>0</v>
      </c>
      <c r="J1902" s="7">
        <v>46032.440972222219</v>
      </c>
    </row>
    <row r="1903" spans="1:10" ht="16" customHeight="1" x14ac:dyDescent="0.35">
      <c r="A1903" t="s">
        <v>4495</v>
      </c>
      <c r="B1903" t="s">
        <v>965</v>
      </c>
      <c r="C1903" t="s">
        <v>162</v>
      </c>
      <c r="D1903">
        <v>2</v>
      </c>
      <c r="E1903" t="s">
        <v>2589</v>
      </c>
      <c r="F1903">
        <v>11803</v>
      </c>
      <c r="G1903">
        <v>132</v>
      </c>
      <c r="H1903" t="s">
        <v>2587</v>
      </c>
      <c r="I1903">
        <v>0</v>
      </c>
      <c r="J1903" s="7">
        <v>46032.442361111112</v>
      </c>
    </row>
    <row r="1904" spans="1:10" ht="16" customHeight="1" x14ac:dyDescent="0.35">
      <c r="A1904" t="s">
        <v>4496</v>
      </c>
      <c r="B1904" t="s">
        <v>965</v>
      </c>
      <c r="C1904" t="s">
        <v>162</v>
      </c>
      <c r="D1904">
        <v>3</v>
      </c>
      <c r="E1904" t="s">
        <v>2592</v>
      </c>
      <c r="F1904">
        <v>10129</v>
      </c>
      <c r="G1904">
        <v>108</v>
      </c>
      <c r="H1904" t="s">
        <v>2593</v>
      </c>
      <c r="I1904">
        <v>0</v>
      </c>
      <c r="J1904" s="7">
        <v>46032.443749999999</v>
      </c>
    </row>
    <row r="1905" spans="1:10" ht="16" customHeight="1" x14ac:dyDescent="0.35">
      <c r="A1905" t="s">
        <v>4497</v>
      </c>
      <c r="B1905" t="s">
        <v>965</v>
      </c>
      <c r="C1905" t="s">
        <v>162</v>
      </c>
      <c r="D1905">
        <v>4</v>
      </c>
      <c r="E1905" t="s">
        <v>2595</v>
      </c>
      <c r="F1905">
        <v>8455</v>
      </c>
      <c r="G1905">
        <v>85</v>
      </c>
      <c r="H1905" t="s">
        <v>2596</v>
      </c>
      <c r="I1905">
        <v>0</v>
      </c>
      <c r="J1905" s="7">
        <v>46032.445138888892</v>
      </c>
    </row>
    <row r="1906" spans="1:10" ht="16" customHeight="1" x14ac:dyDescent="0.35">
      <c r="A1906" t="s">
        <v>4498</v>
      </c>
      <c r="B1906" t="s">
        <v>965</v>
      </c>
      <c r="C1906" t="s">
        <v>162</v>
      </c>
      <c r="D1906">
        <v>5</v>
      </c>
      <c r="E1906" t="s">
        <v>2598</v>
      </c>
      <c r="F1906">
        <v>17821</v>
      </c>
      <c r="G1906">
        <v>62</v>
      </c>
      <c r="H1906" t="s">
        <v>2587</v>
      </c>
      <c r="I1906">
        <v>0</v>
      </c>
      <c r="J1906" s="7">
        <v>46032.446527777778</v>
      </c>
    </row>
    <row r="1907" spans="1:10" ht="16" customHeight="1" x14ac:dyDescent="0.35">
      <c r="A1907" t="s">
        <v>4499</v>
      </c>
      <c r="B1907" t="s">
        <v>966</v>
      </c>
      <c r="C1907" t="s">
        <v>162</v>
      </c>
      <c r="D1907">
        <v>1</v>
      </c>
      <c r="E1907" t="s">
        <v>2586</v>
      </c>
      <c r="F1907">
        <v>28082</v>
      </c>
      <c r="G1907">
        <v>231</v>
      </c>
      <c r="H1907" t="s">
        <v>2587</v>
      </c>
      <c r="I1907">
        <v>0</v>
      </c>
      <c r="J1907" s="7">
        <v>46032.446527777778</v>
      </c>
    </row>
    <row r="1908" spans="1:10" ht="16" customHeight="1" x14ac:dyDescent="0.35">
      <c r="A1908" t="s">
        <v>4500</v>
      </c>
      <c r="B1908" t="s">
        <v>966</v>
      </c>
      <c r="C1908" t="s">
        <v>162</v>
      </c>
      <c r="D1908">
        <v>2</v>
      </c>
      <c r="E1908" t="s">
        <v>2589</v>
      </c>
      <c r="F1908">
        <v>25170</v>
      </c>
      <c r="G1908">
        <v>203</v>
      </c>
      <c r="H1908" t="s">
        <v>2587</v>
      </c>
      <c r="I1908">
        <v>0</v>
      </c>
      <c r="J1908" s="7">
        <v>46032.447916666664</v>
      </c>
    </row>
    <row r="1909" spans="1:10" ht="16" customHeight="1" x14ac:dyDescent="0.35">
      <c r="A1909" t="s">
        <v>4501</v>
      </c>
      <c r="B1909" t="s">
        <v>966</v>
      </c>
      <c r="C1909" t="s">
        <v>162</v>
      </c>
      <c r="D1909">
        <v>3</v>
      </c>
      <c r="E1909" t="s">
        <v>2592</v>
      </c>
      <c r="F1909">
        <v>22259</v>
      </c>
      <c r="G1909">
        <v>175</v>
      </c>
      <c r="H1909" t="s">
        <v>2593</v>
      </c>
      <c r="I1909">
        <v>1</v>
      </c>
      <c r="J1909" s="7">
        <v>46032.449305555558</v>
      </c>
    </row>
    <row r="1910" spans="1:10" ht="16" customHeight="1" x14ac:dyDescent="0.35">
      <c r="A1910" t="s">
        <v>4502</v>
      </c>
      <c r="B1910" t="s">
        <v>966</v>
      </c>
      <c r="C1910" t="s">
        <v>162</v>
      </c>
      <c r="D1910">
        <v>4</v>
      </c>
      <c r="E1910" t="s">
        <v>2595</v>
      </c>
      <c r="F1910">
        <v>19347</v>
      </c>
      <c r="G1910">
        <v>147</v>
      </c>
      <c r="H1910" t="s">
        <v>2596</v>
      </c>
      <c r="I1910">
        <v>0</v>
      </c>
      <c r="J1910" s="7">
        <v>46032.450694444444</v>
      </c>
    </row>
    <row r="1911" spans="1:10" ht="16" customHeight="1" x14ac:dyDescent="0.35">
      <c r="A1911" t="s">
        <v>4503</v>
      </c>
      <c r="B1911" t="s">
        <v>966</v>
      </c>
      <c r="C1911" t="s">
        <v>162</v>
      </c>
      <c r="D1911">
        <v>5</v>
      </c>
      <c r="E1911" t="s">
        <v>2598</v>
      </c>
      <c r="F1911">
        <v>16436</v>
      </c>
      <c r="G1911">
        <v>119</v>
      </c>
      <c r="H1911" t="s">
        <v>2587</v>
      </c>
      <c r="I1911">
        <v>0</v>
      </c>
      <c r="J1911" s="7">
        <v>46032.45208333333</v>
      </c>
    </row>
    <row r="1912" spans="1:10" ht="16" customHeight="1" x14ac:dyDescent="0.35">
      <c r="A1912" t="s">
        <v>4504</v>
      </c>
      <c r="B1912" t="s">
        <v>967</v>
      </c>
      <c r="C1912" t="s">
        <v>162</v>
      </c>
      <c r="D1912">
        <v>1</v>
      </c>
      <c r="E1912" t="s">
        <v>2586</v>
      </c>
      <c r="F1912">
        <v>55632</v>
      </c>
      <c r="G1912">
        <v>30</v>
      </c>
      <c r="H1912" t="s">
        <v>2587</v>
      </c>
      <c r="I1912">
        <v>0</v>
      </c>
      <c r="J1912" s="7">
        <v>46032.45208333333</v>
      </c>
    </row>
    <row r="1913" spans="1:10" ht="16" customHeight="1" x14ac:dyDescent="0.35">
      <c r="A1913" t="s">
        <v>4505</v>
      </c>
      <c r="B1913" t="s">
        <v>967</v>
      </c>
      <c r="C1913" t="s">
        <v>162</v>
      </c>
      <c r="D1913">
        <v>2</v>
      </c>
      <c r="E1913" t="s">
        <v>2589</v>
      </c>
      <c r="F1913">
        <v>50683</v>
      </c>
      <c r="G1913">
        <v>21</v>
      </c>
      <c r="H1913" t="s">
        <v>2587</v>
      </c>
      <c r="I1913">
        <v>0</v>
      </c>
      <c r="J1913" s="7">
        <v>46032.453472222223</v>
      </c>
    </row>
    <row r="1914" spans="1:10" ht="16" customHeight="1" x14ac:dyDescent="0.35">
      <c r="A1914" t="s">
        <v>4506</v>
      </c>
      <c r="B1914" t="s">
        <v>967</v>
      </c>
      <c r="C1914" t="s">
        <v>162</v>
      </c>
      <c r="D1914">
        <v>3</v>
      </c>
      <c r="E1914" t="s">
        <v>2592</v>
      </c>
      <c r="F1914">
        <v>45733</v>
      </c>
      <c r="G1914">
        <v>73</v>
      </c>
      <c r="H1914" t="s">
        <v>2593</v>
      </c>
      <c r="I1914">
        <v>0</v>
      </c>
      <c r="J1914" s="7">
        <v>46032.454861111109</v>
      </c>
    </row>
    <row r="1915" spans="1:10" ht="16" customHeight="1" x14ac:dyDescent="0.35">
      <c r="A1915" t="s">
        <v>4507</v>
      </c>
      <c r="B1915" t="s">
        <v>967</v>
      </c>
      <c r="C1915" t="s">
        <v>162</v>
      </c>
      <c r="D1915">
        <v>4</v>
      </c>
      <c r="E1915" t="s">
        <v>2595</v>
      </c>
      <c r="F1915">
        <v>40784</v>
      </c>
      <c r="G1915">
        <v>64</v>
      </c>
      <c r="H1915" t="s">
        <v>2596</v>
      </c>
      <c r="I1915">
        <v>0</v>
      </c>
      <c r="J1915" s="7">
        <v>46032.456250000003</v>
      </c>
    </row>
    <row r="1916" spans="1:10" ht="16" customHeight="1" x14ac:dyDescent="0.35">
      <c r="A1916" t="s">
        <v>4508</v>
      </c>
      <c r="B1916" t="s">
        <v>967</v>
      </c>
      <c r="C1916" t="s">
        <v>162</v>
      </c>
      <c r="D1916">
        <v>5</v>
      </c>
      <c r="E1916" t="s">
        <v>2598</v>
      </c>
      <c r="F1916">
        <v>35834</v>
      </c>
      <c r="G1916">
        <v>54</v>
      </c>
      <c r="H1916" t="s">
        <v>2587</v>
      </c>
      <c r="I1916">
        <v>0</v>
      </c>
      <c r="J1916" s="7">
        <v>46032.457638888889</v>
      </c>
    </row>
    <row r="1917" spans="1:10" ht="16" customHeight="1" x14ac:dyDescent="0.35">
      <c r="A1917" t="s">
        <v>4509</v>
      </c>
      <c r="B1917" t="s">
        <v>968</v>
      </c>
      <c r="C1917" t="s">
        <v>162</v>
      </c>
      <c r="D1917">
        <v>1</v>
      </c>
      <c r="E1917" t="s">
        <v>2586</v>
      </c>
      <c r="F1917">
        <v>21044</v>
      </c>
      <c r="G1917">
        <v>68</v>
      </c>
      <c r="H1917" t="s">
        <v>2587</v>
      </c>
      <c r="I1917">
        <v>0</v>
      </c>
      <c r="J1917" s="7">
        <v>46032.457638888889</v>
      </c>
    </row>
    <row r="1918" spans="1:10" ht="16" customHeight="1" x14ac:dyDescent="0.35">
      <c r="A1918" t="s">
        <v>4510</v>
      </c>
      <c r="B1918" t="s">
        <v>968</v>
      </c>
      <c r="C1918" t="s">
        <v>162</v>
      </c>
      <c r="D1918">
        <v>2</v>
      </c>
      <c r="E1918" t="s">
        <v>2589</v>
      </c>
      <c r="F1918">
        <v>17672</v>
      </c>
      <c r="G1918">
        <v>54</v>
      </c>
      <c r="H1918" t="s">
        <v>2587</v>
      </c>
      <c r="I1918">
        <v>0</v>
      </c>
      <c r="J1918" s="7">
        <v>46032.459027777775</v>
      </c>
    </row>
    <row r="1919" spans="1:10" ht="16" customHeight="1" x14ac:dyDescent="0.35">
      <c r="A1919" t="s">
        <v>4511</v>
      </c>
      <c r="B1919" t="s">
        <v>968</v>
      </c>
      <c r="C1919" t="s">
        <v>162</v>
      </c>
      <c r="D1919">
        <v>3</v>
      </c>
      <c r="E1919" t="s">
        <v>2592</v>
      </c>
      <c r="F1919">
        <v>36540</v>
      </c>
      <c r="G1919">
        <v>40</v>
      </c>
      <c r="H1919" t="s">
        <v>2593</v>
      </c>
      <c r="I1919">
        <v>1</v>
      </c>
      <c r="J1919" s="7">
        <v>46032.460416666669</v>
      </c>
    </row>
    <row r="1920" spans="1:10" ht="16" customHeight="1" x14ac:dyDescent="0.35">
      <c r="A1920" t="s">
        <v>4512</v>
      </c>
      <c r="B1920" t="s">
        <v>968</v>
      </c>
      <c r="C1920" t="s">
        <v>162</v>
      </c>
      <c r="D1920">
        <v>4</v>
      </c>
      <c r="E1920" t="s">
        <v>2595</v>
      </c>
      <c r="F1920">
        <v>33167</v>
      </c>
      <c r="G1920">
        <v>118</v>
      </c>
      <c r="H1920" t="s">
        <v>2596</v>
      </c>
      <c r="I1920">
        <v>0</v>
      </c>
      <c r="J1920" s="7">
        <v>46032.461805555555</v>
      </c>
    </row>
    <row r="1921" spans="1:10" ht="16" customHeight="1" x14ac:dyDescent="0.35">
      <c r="A1921" t="s">
        <v>4513</v>
      </c>
      <c r="B1921" t="s">
        <v>968</v>
      </c>
      <c r="C1921" t="s">
        <v>162</v>
      </c>
      <c r="D1921">
        <v>5</v>
      </c>
      <c r="E1921" t="s">
        <v>2598</v>
      </c>
      <c r="F1921">
        <v>29795</v>
      </c>
      <c r="G1921">
        <v>104</v>
      </c>
      <c r="H1921" t="s">
        <v>2587</v>
      </c>
      <c r="I1921">
        <v>0</v>
      </c>
      <c r="J1921" s="7">
        <v>46032.463194444441</v>
      </c>
    </row>
    <row r="1922" spans="1:10" ht="16" customHeight="1" x14ac:dyDescent="0.35">
      <c r="A1922" t="s">
        <v>4514</v>
      </c>
      <c r="B1922" t="s">
        <v>969</v>
      </c>
      <c r="C1922" t="s">
        <v>163</v>
      </c>
      <c r="D1922">
        <v>1</v>
      </c>
      <c r="E1922" t="s">
        <v>2586</v>
      </c>
      <c r="F1922">
        <v>29844</v>
      </c>
      <c r="G1922">
        <v>180</v>
      </c>
      <c r="H1922" t="s">
        <v>2587</v>
      </c>
      <c r="I1922">
        <v>0</v>
      </c>
      <c r="J1922" s="7">
        <v>46033.441666666666</v>
      </c>
    </row>
    <row r="1923" spans="1:10" ht="16" customHeight="1" x14ac:dyDescent="0.35">
      <c r="A1923" t="s">
        <v>4515</v>
      </c>
      <c r="B1923" t="s">
        <v>969</v>
      </c>
      <c r="C1923" t="s">
        <v>163</v>
      </c>
      <c r="D1923">
        <v>2</v>
      </c>
      <c r="E1923" t="s">
        <v>2589</v>
      </c>
      <c r="F1923">
        <v>26035</v>
      </c>
      <c r="G1923">
        <v>152</v>
      </c>
      <c r="H1923" t="s">
        <v>2587</v>
      </c>
      <c r="I1923">
        <v>0</v>
      </c>
      <c r="J1923" s="7">
        <v>46033.443055555559</v>
      </c>
    </row>
    <row r="1924" spans="1:10" ht="16" customHeight="1" x14ac:dyDescent="0.35">
      <c r="A1924" t="s">
        <v>4516</v>
      </c>
      <c r="B1924" t="s">
        <v>969</v>
      </c>
      <c r="C1924" t="s">
        <v>163</v>
      </c>
      <c r="D1924">
        <v>3</v>
      </c>
      <c r="E1924" t="s">
        <v>2592</v>
      </c>
      <c r="F1924">
        <v>22226</v>
      </c>
      <c r="G1924">
        <v>124</v>
      </c>
      <c r="H1924" t="s">
        <v>2593</v>
      </c>
      <c r="I1924">
        <v>0</v>
      </c>
      <c r="J1924" s="7">
        <v>46033.444444444445</v>
      </c>
    </row>
    <row r="1925" spans="1:10" ht="16" customHeight="1" x14ac:dyDescent="0.35">
      <c r="A1925" t="s">
        <v>4517</v>
      </c>
      <c r="B1925" t="s">
        <v>969</v>
      </c>
      <c r="C1925" t="s">
        <v>163</v>
      </c>
      <c r="D1925">
        <v>4</v>
      </c>
      <c r="E1925" t="s">
        <v>2595</v>
      </c>
      <c r="F1925">
        <v>43537</v>
      </c>
      <c r="G1925">
        <v>96</v>
      </c>
      <c r="H1925" t="s">
        <v>2596</v>
      </c>
      <c r="I1925">
        <v>0</v>
      </c>
      <c r="J1925" s="7">
        <v>46033.445833333331</v>
      </c>
    </row>
    <row r="1926" spans="1:10" ht="16" customHeight="1" x14ac:dyDescent="0.35">
      <c r="A1926" t="s">
        <v>4518</v>
      </c>
      <c r="B1926" t="s">
        <v>969</v>
      </c>
      <c r="C1926" t="s">
        <v>163</v>
      </c>
      <c r="D1926">
        <v>5</v>
      </c>
      <c r="E1926" t="s">
        <v>2598</v>
      </c>
      <c r="F1926">
        <v>39728</v>
      </c>
      <c r="G1926">
        <v>68</v>
      </c>
      <c r="H1926" t="s">
        <v>2587</v>
      </c>
      <c r="I1926">
        <v>0</v>
      </c>
      <c r="J1926" s="7">
        <v>46033.447222222225</v>
      </c>
    </row>
    <row r="1927" spans="1:10" ht="16" customHeight="1" x14ac:dyDescent="0.35">
      <c r="A1927" t="s">
        <v>4519</v>
      </c>
      <c r="B1927" t="s">
        <v>970</v>
      </c>
      <c r="C1927" t="s">
        <v>163</v>
      </c>
      <c r="D1927">
        <v>1</v>
      </c>
      <c r="E1927" t="s">
        <v>2586</v>
      </c>
      <c r="F1927">
        <v>16015</v>
      </c>
      <c r="G1927">
        <v>75</v>
      </c>
      <c r="H1927" t="s">
        <v>2587</v>
      </c>
      <c r="I1927">
        <v>0</v>
      </c>
      <c r="J1927" s="7">
        <v>46033.447222222225</v>
      </c>
    </row>
    <row r="1928" spans="1:10" ht="16" customHeight="1" x14ac:dyDescent="0.35">
      <c r="A1928" t="s">
        <v>4520</v>
      </c>
      <c r="B1928" t="s">
        <v>970</v>
      </c>
      <c r="C1928" t="s">
        <v>163</v>
      </c>
      <c r="D1928">
        <v>2</v>
      </c>
      <c r="E1928" t="s">
        <v>2589</v>
      </c>
      <c r="F1928">
        <v>14316</v>
      </c>
      <c r="G1928">
        <v>66</v>
      </c>
      <c r="H1928" t="s">
        <v>2587</v>
      </c>
      <c r="I1928">
        <v>0</v>
      </c>
      <c r="J1928" s="7">
        <v>46033.448611111111</v>
      </c>
    </row>
    <row r="1929" spans="1:10" ht="16" customHeight="1" x14ac:dyDescent="0.35">
      <c r="A1929" t="s">
        <v>4521</v>
      </c>
      <c r="B1929" t="s">
        <v>970</v>
      </c>
      <c r="C1929" t="s">
        <v>163</v>
      </c>
      <c r="D1929">
        <v>3</v>
      </c>
      <c r="E1929" t="s">
        <v>2592</v>
      </c>
      <c r="F1929">
        <v>12618</v>
      </c>
      <c r="G1929">
        <v>56</v>
      </c>
      <c r="H1929" t="s">
        <v>2593</v>
      </c>
      <c r="I1929">
        <v>1</v>
      </c>
      <c r="J1929" s="7">
        <v>46033.45</v>
      </c>
    </row>
    <row r="1930" spans="1:10" ht="16" customHeight="1" x14ac:dyDescent="0.35">
      <c r="A1930" t="s">
        <v>4522</v>
      </c>
      <c r="B1930" t="s">
        <v>970</v>
      </c>
      <c r="C1930" t="s">
        <v>163</v>
      </c>
      <c r="D1930">
        <v>4</v>
      </c>
      <c r="E1930" t="s">
        <v>2595</v>
      </c>
      <c r="F1930">
        <v>10920</v>
      </c>
      <c r="G1930">
        <v>47</v>
      </c>
      <c r="H1930" t="s">
        <v>2596</v>
      </c>
      <c r="I1930">
        <v>0</v>
      </c>
      <c r="J1930" s="7">
        <v>46033.451388888891</v>
      </c>
    </row>
    <row r="1931" spans="1:10" ht="16" customHeight="1" x14ac:dyDescent="0.35">
      <c r="A1931" t="s">
        <v>4523</v>
      </c>
      <c r="B1931" t="s">
        <v>970</v>
      </c>
      <c r="C1931" t="s">
        <v>163</v>
      </c>
      <c r="D1931">
        <v>5</v>
      </c>
      <c r="E1931" t="s">
        <v>2598</v>
      </c>
      <c r="F1931">
        <v>9221</v>
      </c>
      <c r="G1931">
        <v>38</v>
      </c>
      <c r="H1931" t="s">
        <v>2587</v>
      </c>
      <c r="I1931">
        <v>0</v>
      </c>
      <c r="J1931" s="7">
        <v>46033.452777777777</v>
      </c>
    </row>
    <row r="1932" spans="1:10" ht="16" customHeight="1" x14ac:dyDescent="0.35">
      <c r="A1932" t="s">
        <v>4524</v>
      </c>
      <c r="B1932" t="s">
        <v>971</v>
      </c>
      <c r="C1932" t="s">
        <v>163</v>
      </c>
      <c r="D1932">
        <v>1</v>
      </c>
      <c r="E1932" t="s">
        <v>2586</v>
      </c>
      <c r="F1932">
        <v>26747</v>
      </c>
      <c r="G1932">
        <v>42</v>
      </c>
      <c r="H1932" t="s">
        <v>2587</v>
      </c>
      <c r="I1932">
        <v>0</v>
      </c>
      <c r="J1932" s="7">
        <v>46033.452777777777</v>
      </c>
    </row>
    <row r="1933" spans="1:10" ht="16" customHeight="1" x14ac:dyDescent="0.35">
      <c r="A1933" t="s">
        <v>4525</v>
      </c>
      <c r="B1933" t="s">
        <v>971</v>
      </c>
      <c r="C1933" t="s">
        <v>163</v>
      </c>
      <c r="D1933">
        <v>2</v>
      </c>
      <c r="E1933" t="s">
        <v>2589</v>
      </c>
      <c r="F1933">
        <v>24321</v>
      </c>
      <c r="G1933">
        <v>121</v>
      </c>
      <c r="H1933" t="s">
        <v>2587</v>
      </c>
      <c r="I1933">
        <v>0</v>
      </c>
      <c r="J1933" s="7">
        <v>46033.45416666667</v>
      </c>
    </row>
    <row r="1934" spans="1:10" ht="16" customHeight="1" x14ac:dyDescent="0.35">
      <c r="A1934" t="s">
        <v>4526</v>
      </c>
      <c r="B1934" t="s">
        <v>971</v>
      </c>
      <c r="C1934" t="s">
        <v>163</v>
      </c>
      <c r="D1934">
        <v>3</v>
      </c>
      <c r="E1934" t="s">
        <v>2592</v>
      </c>
      <c r="F1934">
        <v>21895</v>
      </c>
      <c r="G1934">
        <v>107</v>
      </c>
      <c r="H1934" t="s">
        <v>2593</v>
      </c>
      <c r="I1934">
        <v>0</v>
      </c>
      <c r="J1934" s="7">
        <v>46033.455555555556</v>
      </c>
    </row>
    <row r="1935" spans="1:10" ht="16" customHeight="1" x14ac:dyDescent="0.35">
      <c r="A1935" t="s">
        <v>4527</v>
      </c>
      <c r="B1935" t="s">
        <v>971</v>
      </c>
      <c r="C1935" t="s">
        <v>163</v>
      </c>
      <c r="D1935">
        <v>4</v>
      </c>
      <c r="E1935" t="s">
        <v>2595</v>
      </c>
      <c r="F1935">
        <v>19469</v>
      </c>
      <c r="G1935">
        <v>93</v>
      </c>
      <c r="H1935" t="s">
        <v>2596</v>
      </c>
      <c r="I1935">
        <v>0</v>
      </c>
      <c r="J1935" s="7">
        <v>46033.456944444442</v>
      </c>
    </row>
    <row r="1936" spans="1:10" ht="16" customHeight="1" x14ac:dyDescent="0.35">
      <c r="A1936" t="s">
        <v>4528</v>
      </c>
      <c r="B1936" t="s">
        <v>971</v>
      </c>
      <c r="C1936" t="s">
        <v>163</v>
      </c>
      <c r="D1936">
        <v>5</v>
      </c>
      <c r="E1936" t="s">
        <v>2598</v>
      </c>
      <c r="F1936">
        <v>17043</v>
      </c>
      <c r="G1936">
        <v>79</v>
      </c>
      <c r="H1936" t="s">
        <v>2587</v>
      </c>
      <c r="I1936">
        <v>0</v>
      </c>
      <c r="J1936" s="7">
        <v>46033.458333333336</v>
      </c>
    </row>
    <row r="1937" spans="1:10" ht="16" customHeight="1" x14ac:dyDescent="0.35">
      <c r="A1937" t="s">
        <v>4529</v>
      </c>
      <c r="B1937" t="s">
        <v>972</v>
      </c>
      <c r="C1937" t="s">
        <v>163</v>
      </c>
      <c r="D1937">
        <v>1</v>
      </c>
      <c r="E1937" t="s">
        <v>2586</v>
      </c>
      <c r="F1937">
        <v>18855</v>
      </c>
      <c r="G1937">
        <v>86</v>
      </c>
      <c r="H1937" t="s">
        <v>2587</v>
      </c>
      <c r="I1937">
        <v>0</v>
      </c>
      <c r="J1937" s="7">
        <v>46033.458333333336</v>
      </c>
    </row>
    <row r="1938" spans="1:10" ht="16" customHeight="1" x14ac:dyDescent="0.35">
      <c r="A1938" t="s">
        <v>4530</v>
      </c>
      <c r="B1938" t="s">
        <v>972</v>
      </c>
      <c r="C1938" t="s">
        <v>163</v>
      </c>
      <c r="D1938">
        <v>2</v>
      </c>
      <c r="E1938" t="s">
        <v>2589</v>
      </c>
      <c r="F1938">
        <v>15725</v>
      </c>
      <c r="G1938">
        <v>68</v>
      </c>
      <c r="H1938" t="s">
        <v>2587</v>
      </c>
      <c r="I1938">
        <v>0</v>
      </c>
      <c r="J1938" s="7">
        <v>46033.459722222222</v>
      </c>
    </row>
    <row r="1939" spans="1:10" ht="16" customHeight="1" x14ac:dyDescent="0.35">
      <c r="A1939" t="s">
        <v>4531</v>
      </c>
      <c r="B1939" t="s">
        <v>972</v>
      </c>
      <c r="C1939" t="s">
        <v>163</v>
      </c>
      <c r="D1939">
        <v>3</v>
      </c>
      <c r="E1939" t="s">
        <v>2592</v>
      </c>
      <c r="F1939">
        <v>33236</v>
      </c>
      <c r="G1939">
        <v>49</v>
      </c>
      <c r="H1939" t="s">
        <v>2593</v>
      </c>
      <c r="I1939">
        <v>1</v>
      </c>
      <c r="J1939" s="7">
        <v>46033.461111111108</v>
      </c>
    </row>
    <row r="1940" spans="1:10" ht="16" customHeight="1" x14ac:dyDescent="0.35">
      <c r="A1940" t="s">
        <v>4532</v>
      </c>
      <c r="B1940" t="s">
        <v>972</v>
      </c>
      <c r="C1940" t="s">
        <v>163</v>
      </c>
      <c r="D1940">
        <v>4</v>
      </c>
      <c r="E1940" t="s">
        <v>2595</v>
      </c>
      <c r="F1940">
        <v>30106</v>
      </c>
      <c r="G1940">
        <v>153</v>
      </c>
      <c r="H1940" t="s">
        <v>2596</v>
      </c>
      <c r="I1940">
        <v>0</v>
      </c>
      <c r="J1940" s="7">
        <v>46033.462500000001</v>
      </c>
    </row>
    <row r="1941" spans="1:10" ht="16" customHeight="1" x14ac:dyDescent="0.35">
      <c r="A1941" t="s">
        <v>4533</v>
      </c>
      <c r="B1941" t="s">
        <v>972</v>
      </c>
      <c r="C1941" t="s">
        <v>163</v>
      </c>
      <c r="D1941">
        <v>5</v>
      </c>
      <c r="E1941" t="s">
        <v>2598</v>
      </c>
      <c r="F1941">
        <v>26976</v>
      </c>
      <c r="G1941">
        <v>135</v>
      </c>
      <c r="H1941" t="s">
        <v>2587</v>
      </c>
      <c r="I1941">
        <v>0</v>
      </c>
      <c r="J1941" s="7">
        <v>46033.463888888888</v>
      </c>
    </row>
    <row r="1942" spans="1:10" ht="16" customHeight="1" x14ac:dyDescent="0.35">
      <c r="A1942" t="s">
        <v>4534</v>
      </c>
      <c r="B1942" t="s">
        <v>973</v>
      </c>
      <c r="C1942" t="s">
        <v>164</v>
      </c>
      <c r="D1942">
        <v>1</v>
      </c>
      <c r="E1942" t="s">
        <v>2586</v>
      </c>
      <c r="F1942">
        <v>29022</v>
      </c>
      <c r="G1942">
        <v>174</v>
      </c>
      <c r="H1942" t="s">
        <v>2587</v>
      </c>
      <c r="I1942">
        <v>0</v>
      </c>
      <c r="J1942" s="7">
        <v>46034.442361111112</v>
      </c>
    </row>
    <row r="1943" spans="1:10" ht="16" customHeight="1" x14ac:dyDescent="0.35">
      <c r="A1943" t="s">
        <v>4535</v>
      </c>
      <c r="B1943" t="s">
        <v>973</v>
      </c>
      <c r="C1943" t="s">
        <v>164</v>
      </c>
      <c r="D1943">
        <v>2</v>
      </c>
      <c r="E1943" t="s">
        <v>2589</v>
      </c>
      <c r="F1943">
        <v>25213</v>
      </c>
      <c r="G1943">
        <v>146</v>
      </c>
      <c r="H1943" t="s">
        <v>2587</v>
      </c>
      <c r="I1943">
        <v>0</v>
      </c>
      <c r="J1943" s="7">
        <v>46034.443749999999</v>
      </c>
    </row>
    <row r="1944" spans="1:10" ht="16" customHeight="1" x14ac:dyDescent="0.35">
      <c r="A1944" t="s">
        <v>4536</v>
      </c>
      <c r="B1944" t="s">
        <v>973</v>
      </c>
      <c r="C1944" t="s">
        <v>164</v>
      </c>
      <c r="D1944">
        <v>3</v>
      </c>
      <c r="E1944" t="s">
        <v>2592</v>
      </c>
      <c r="F1944">
        <v>21404</v>
      </c>
      <c r="G1944">
        <v>118</v>
      </c>
      <c r="H1944" t="s">
        <v>2593</v>
      </c>
      <c r="I1944">
        <v>0</v>
      </c>
      <c r="J1944" s="7">
        <v>46034.445138888892</v>
      </c>
    </row>
    <row r="1945" spans="1:10" ht="16" customHeight="1" x14ac:dyDescent="0.35">
      <c r="A1945" t="s">
        <v>4537</v>
      </c>
      <c r="B1945" t="s">
        <v>973</v>
      </c>
      <c r="C1945" t="s">
        <v>164</v>
      </c>
      <c r="D1945">
        <v>4</v>
      </c>
      <c r="E1945" t="s">
        <v>2595</v>
      </c>
      <c r="F1945">
        <v>42715</v>
      </c>
      <c r="G1945">
        <v>90</v>
      </c>
      <c r="H1945" t="s">
        <v>2596</v>
      </c>
      <c r="I1945">
        <v>0</v>
      </c>
      <c r="J1945" s="7">
        <v>46034.446527777778</v>
      </c>
    </row>
    <row r="1946" spans="1:10" ht="16" customHeight="1" x14ac:dyDescent="0.35">
      <c r="A1946" t="s">
        <v>4538</v>
      </c>
      <c r="B1946" t="s">
        <v>973</v>
      </c>
      <c r="C1946" t="s">
        <v>164</v>
      </c>
      <c r="D1946">
        <v>5</v>
      </c>
      <c r="E1946" t="s">
        <v>2598</v>
      </c>
      <c r="F1946">
        <v>38906</v>
      </c>
      <c r="G1946">
        <v>62</v>
      </c>
      <c r="H1946" t="s">
        <v>2587</v>
      </c>
      <c r="I1946">
        <v>0</v>
      </c>
      <c r="J1946" s="7">
        <v>46034.447916666664</v>
      </c>
    </row>
    <row r="1947" spans="1:10" ht="16" customHeight="1" x14ac:dyDescent="0.35">
      <c r="A1947" t="s">
        <v>4539</v>
      </c>
      <c r="B1947" t="s">
        <v>974</v>
      </c>
      <c r="C1947" t="s">
        <v>164</v>
      </c>
      <c r="D1947">
        <v>1</v>
      </c>
      <c r="E1947" t="s">
        <v>2586</v>
      </c>
      <c r="F1947">
        <v>41803</v>
      </c>
      <c r="G1947">
        <v>73</v>
      </c>
      <c r="H1947" t="s">
        <v>2587</v>
      </c>
      <c r="I1947">
        <v>0</v>
      </c>
      <c r="J1947" s="7">
        <v>46034.447916666664</v>
      </c>
    </row>
    <row r="1948" spans="1:10" ht="16" customHeight="1" x14ac:dyDescent="0.35">
      <c r="A1948" t="s">
        <v>4540</v>
      </c>
      <c r="B1948" t="s">
        <v>974</v>
      </c>
      <c r="C1948" t="s">
        <v>164</v>
      </c>
      <c r="D1948">
        <v>2</v>
      </c>
      <c r="E1948" t="s">
        <v>2589</v>
      </c>
      <c r="F1948">
        <v>37267</v>
      </c>
      <c r="G1948">
        <v>64</v>
      </c>
      <c r="H1948" t="s">
        <v>2587</v>
      </c>
      <c r="I1948">
        <v>0</v>
      </c>
      <c r="J1948" s="7">
        <v>46034.449305555558</v>
      </c>
    </row>
    <row r="1949" spans="1:10" ht="16" customHeight="1" x14ac:dyDescent="0.35">
      <c r="A1949" t="s">
        <v>4541</v>
      </c>
      <c r="B1949" t="s">
        <v>974</v>
      </c>
      <c r="C1949" t="s">
        <v>164</v>
      </c>
      <c r="D1949">
        <v>3</v>
      </c>
      <c r="E1949" t="s">
        <v>2592</v>
      </c>
      <c r="F1949">
        <v>32730</v>
      </c>
      <c r="G1949">
        <v>54</v>
      </c>
      <c r="H1949" t="s">
        <v>2593</v>
      </c>
      <c r="I1949">
        <v>1</v>
      </c>
      <c r="J1949" s="7">
        <v>46034.450694444444</v>
      </c>
    </row>
    <row r="1950" spans="1:10" ht="16" customHeight="1" x14ac:dyDescent="0.35">
      <c r="A1950" t="s">
        <v>4542</v>
      </c>
      <c r="B1950" t="s">
        <v>974</v>
      </c>
      <c r="C1950" t="s">
        <v>164</v>
      </c>
      <c r="D1950">
        <v>4</v>
      </c>
      <c r="E1950" t="s">
        <v>2595</v>
      </c>
      <c r="F1950">
        <v>28193</v>
      </c>
      <c r="G1950">
        <v>45</v>
      </c>
      <c r="H1950" t="s">
        <v>2596</v>
      </c>
      <c r="I1950">
        <v>0</v>
      </c>
      <c r="J1950" s="7">
        <v>46034.45208333333</v>
      </c>
    </row>
    <row r="1951" spans="1:10" ht="16" customHeight="1" x14ac:dyDescent="0.35">
      <c r="A1951" t="s">
        <v>4543</v>
      </c>
      <c r="B1951" t="s">
        <v>974</v>
      </c>
      <c r="C1951" t="s">
        <v>164</v>
      </c>
      <c r="D1951">
        <v>5</v>
      </c>
      <c r="E1951" t="s">
        <v>2598</v>
      </c>
      <c r="F1951">
        <v>23656</v>
      </c>
      <c r="G1951">
        <v>36</v>
      </c>
      <c r="H1951" t="s">
        <v>2587</v>
      </c>
      <c r="I1951">
        <v>0</v>
      </c>
      <c r="J1951" s="7">
        <v>46034.453472222223</v>
      </c>
    </row>
    <row r="1952" spans="1:10" ht="16" customHeight="1" x14ac:dyDescent="0.35">
      <c r="A1952" t="s">
        <v>4544</v>
      </c>
      <c r="B1952" t="s">
        <v>975</v>
      </c>
      <c r="C1952" t="s">
        <v>164</v>
      </c>
      <c r="D1952">
        <v>1</v>
      </c>
      <c r="E1952" t="s">
        <v>2586</v>
      </c>
      <c r="F1952">
        <v>31993</v>
      </c>
      <c r="G1952">
        <v>39</v>
      </c>
      <c r="H1952" t="s">
        <v>2587</v>
      </c>
      <c r="I1952">
        <v>0</v>
      </c>
      <c r="J1952" s="7">
        <v>46034.453472222223</v>
      </c>
    </row>
    <row r="1953" spans="1:10" ht="16" customHeight="1" x14ac:dyDescent="0.35">
      <c r="A1953" t="s">
        <v>4545</v>
      </c>
      <c r="B1953" t="s">
        <v>975</v>
      </c>
      <c r="C1953" t="s">
        <v>164</v>
      </c>
      <c r="D1953">
        <v>2</v>
      </c>
      <c r="E1953" t="s">
        <v>2589</v>
      </c>
      <c r="F1953">
        <v>29033</v>
      </c>
      <c r="G1953">
        <v>118</v>
      </c>
      <c r="H1953" t="s">
        <v>2587</v>
      </c>
      <c r="I1953">
        <v>0</v>
      </c>
      <c r="J1953" s="7">
        <v>46034.454861111109</v>
      </c>
    </row>
    <row r="1954" spans="1:10" ht="16" customHeight="1" x14ac:dyDescent="0.35">
      <c r="A1954" t="s">
        <v>4546</v>
      </c>
      <c r="B1954" t="s">
        <v>975</v>
      </c>
      <c r="C1954" t="s">
        <v>164</v>
      </c>
      <c r="D1954">
        <v>3</v>
      </c>
      <c r="E1954" t="s">
        <v>2592</v>
      </c>
      <c r="F1954">
        <v>26073</v>
      </c>
      <c r="G1954">
        <v>104</v>
      </c>
      <c r="H1954" t="s">
        <v>2593</v>
      </c>
      <c r="I1954">
        <v>0</v>
      </c>
      <c r="J1954" s="7">
        <v>46034.456250000003</v>
      </c>
    </row>
    <row r="1955" spans="1:10" ht="16" customHeight="1" x14ac:dyDescent="0.35">
      <c r="A1955" t="s">
        <v>4547</v>
      </c>
      <c r="B1955" t="s">
        <v>975</v>
      </c>
      <c r="C1955" t="s">
        <v>164</v>
      </c>
      <c r="D1955">
        <v>4</v>
      </c>
      <c r="E1955" t="s">
        <v>2595</v>
      </c>
      <c r="F1955">
        <v>23113</v>
      </c>
      <c r="G1955">
        <v>90</v>
      </c>
      <c r="H1955" t="s">
        <v>2596</v>
      </c>
      <c r="I1955">
        <v>0</v>
      </c>
      <c r="J1955" s="7">
        <v>46034.457638888889</v>
      </c>
    </row>
    <row r="1956" spans="1:10" ht="16" customHeight="1" x14ac:dyDescent="0.35">
      <c r="A1956" t="s">
        <v>4548</v>
      </c>
      <c r="B1956" t="s">
        <v>975</v>
      </c>
      <c r="C1956" t="s">
        <v>164</v>
      </c>
      <c r="D1956">
        <v>5</v>
      </c>
      <c r="E1956" t="s">
        <v>2598</v>
      </c>
      <c r="F1956">
        <v>20154</v>
      </c>
      <c r="G1956">
        <v>76</v>
      </c>
      <c r="H1956" t="s">
        <v>2587</v>
      </c>
      <c r="I1956">
        <v>0</v>
      </c>
      <c r="J1956" s="7">
        <v>46034.459027777775</v>
      </c>
    </row>
    <row r="1957" spans="1:10" ht="16" customHeight="1" x14ac:dyDescent="0.35">
      <c r="A1957" t="s">
        <v>4549</v>
      </c>
      <c r="B1957" t="s">
        <v>976</v>
      </c>
      <c r="C1957" t="s">
        <v>164</v>
      </c>
      <c r="D1957">
        <v>1</v>
      </c>
      <c r="E1957" t="s">
        <v>2586</v>
      </c>
      <c r="F1957">
        <v>21422</v>
      </c>
      <c r="G1957">
        <v>82</v>
      </c>
      <c r="H1957" t="s">
        <v>2587</v>
      </c>
      <c r="I1957">
        <v>0</v>
      </c>
      <c r="J1957" s="7">
        <v>46034.459027777775</v>
      </c>
    </row>
    <row r="1958" spans="1:10" ht="16" customHeight="1" x14ac:dyDescent="0.35">
      <c r="A1958" t="s">
        <v>4550</v>
      </c>
      <c r="B1958" t="s">
        <v>976</v>
      </c>
      <c r="C1958" t="s">
        <v>164</v>
      </c>
      <c r="D1958">
        <v>2</v>
      </c>
      <c r="E1958" t="s">
        <v>2589</v>
      </c>
      <c r="F1958">
        <v>42054</v>
      </c>
      <c r="G1958">
        <v>64</v>
      </c>
      <c r="H1958" t="s">
        <v>2587</v>
      </c>
      <c r="I1958">
        <v>0</v>
      </c>
      <c r="J1958" s="7">
        <v>46034.460416666669</v>
      </c>
    </row>
    <row r="1959" spans="1:10" ht="16" customHeight="1" x14ac:dyDescent="0.35">
      <c r="A1959" t="s">
        <v>4551</v>
      </c>
      <c r="B1959" t="s">
        <v>976</v>
      </c>
      <c r="C1959" t="s">
        <v>164</v>
      </c>
      <c r="D1959">
        <v>3</v>
      </c>
      <c r="E1959" t="s">
        <v>2592</v>
      </c>
      <c r="F1959">
        <v>38366</v>
      </c>
      <c r="G1959">
        <v>45</v>
      </c>
      <c r="H1959" t="s">
        <v>2593</v>
      </c>
      <c r="I1959">
        <v>1</v>
      </c>
      <c r="J1959" s="7">
        <v>46034.461805555555</v>
      </c>
    </row>
    <row r="1960" spans="1:10" ht="16" customHeight="1" x14ac:dyDescent="0.35">
      <c r="A1960" t="s">
        <v>4552</v>
      </c>
      <c r="B1960" t="s">
        <v>976</v>
      </c>
      <c r="C1960" t="s">
        <v>164</v>
      </c>
      <c r="D1960">
        <v>4</v>
      </c>
      <c r="E1960" t="s">
        <v>2595</v>
      </c>
      <c r="F1960">
        <v>34678</v>
      </c>
      <c r="G1960">
        <v>149</v>
      </c>
      <c r="H1960" t="s">
        <v>2596</v>
      </c>
      <c r="I1960">
        <v>0</v>
      </c>
      <c r="J1960" s="7">
        <v>46034.463194444441</v>
      </c>
    </row>
    <row r="1961" spans="1:10" ht="16" customHeight="1" x14ac:dyDescent="0.35">
      <c r="A1961" t="s">
        <v>4553</v>
      </c>
      <c r="B1961" t="s">
        <v>976</v>
      </c>
      <c r="C1961" t="s">
        <v>164</v>
      </c>
      <c r="D1961">
        <v>5</v>
      </c>
      <c r="E1961" t="s">
        <v>2598</v>
      </c>
      <c r="F1961">
        <v>30991</v>
      </c>
      <c r="G1961">
        <v>131</v>
      </c>
      <c r="H1961" t="s">
        <v>2587</v>
      </c>
      <c r="I1961">
        <v>0</v>
      </c>
      <c r="J1961" s="7">
        <v>46034.464583333334</v>
      </c>
    </row>
    <row r="1962" spans="1:10" ht="16" customHeight="1" x14ac:dyDescent="0.35">
      <c r="A1962" t="s">
        <v>4554</v>
      </c>
      <c r="B1962" t="s">
        <v>977</v>
      </c>
      <c r="C1962" t="s">
        <v>165</v>
      </c>
      <c r="D1962">
        <v>1</v>
      </c>
      <c r="E1962" t="s">
        <v>2586</v>
      </c>
      <c r="F1962">
        <v>26944</v>
      </c>
      <c r="G1962">
        <v>168</v>
      </c>
      <c r="H1962" t="s">
        <v>2587</v>
      </c>
      <c r="I1962">
        <v>0</v>
      </c>
      <c r="J1962" s="7">
        <v>46035.443055555559</v>
      </c>
    </row>
    <row r="1963" spans="1:10" ht="16" customHeight="1" x14ac:dyDescent="0.35">
      <c r="A1963" t="s">
        <v>4555</v>
      </c>
      <c r="B1963" t="s">
        <v>977</v>
      </c>
      <c r="C1963" t="s">
        <v>165</v>
      </c>
      <c r="D1963">
        <v>2</v>
      </c>
      <c r="E1963" t="s">
        <v>2589</v>
      </c>
      <c r="F1963">
        <v>23304</v>
      </c>
      <c r="G1963">
        <v>140</v>
      </c>
      <c r="H1963" t="s">
        <v>2587</v>
      </c>
      <c r="I1963">
        <v>0</v>
      </c>
      <c r="J1963" s="7">
        <v>46035.444444444445</v>
      </c>
    </row>
    <row r="1964" spans="1:10" ht="16" customHeight="1" x14ac:dyDescent="0.35">
      <c r="A1964" t="s">
        <v>4556</v>
      </c>
      <c r="B1964" t="s">
        <v>977</v>
      </c>
      <c r="C1964" t="s">
        <v>165</v>
      </c>
      <c r="D1964">
        <v>3</v>
      </c>
      <c r="E1964" t="s">
        <v>2592</v>
      </c>
      <c r="F1964">
        <v>19665</v>
      </c>
      <c r="G1964">
        <v>112</v>
      </c>
      <c r="H1964" t="s">
        <v>2593</v>
      </c>
      <c r="I1964">
        <v>1</v>
      </c>
      <c r="J1964" s="7">
        <v>46035.445833333331</v>
      </c>
    </row>
    <row r="1965" spans="1:10" ht="16" customHeight="1" x14ac:dyDescent="0.35">
      <c r="A1965" t="s">
        <v>4557</v>
      </c>
      <c r="B1965" t="s">
        <v>977</v>
      </c>
      <c r="C1965" t="s">
        <v>165</v>
      </c>
      <c r="D1965">
        <v>4</v>
      </c>
      <c r="E1965" t="s">
        <v>2595</v>
      </c>
      <c r="F1965">
        <v>40026</v>
      </c>
      <c r="G1965">
        <v>84</v>
      </c>
      <c r="H1965" t="s">
        <v>2596</v>
      </c>
      <c r="I1965">
        <v>0</v>
      </c>
      <c r="J1965" s="7">
        <v>46035.447222222225</v>
      </c>
    </row>
    <row r="1966" spans="1:10" ht="16" customHeight="1" x14ac:dyDescent="0.35">
      <c r="A1966" t="s">
        <v>4558</v>
      </c>
      <c r="B1966" t="s">
        <v>977</v>
      </c>
      <c r="C1966" t="s">
        <v>165</v>
      </c>
      <c r="D1966">
        <v>5</v>
      </c>
      <c r="E1966" t="s">
        <v>2598</v>
      </c>
      <c r="F1966">
        <v>36387</v>
      </c>
      <c r="G1966">
        <v>240</v>
      </c>
      <c r="H1966" t="s">
        <v>2587</v>
      </c>
      <c r="I1966">
        <v>0</v>
      </c>
      <c r="J1966" s="7">
        <v>46035.448611111111</v>
      </c>
    </row>
    <row r="1967" spans="1:10" ht="16" customHeight="1" x14ac:dyDescent="0.35">
      <c r="A1967" t="s">
        <v>4559</v>
      </c>
      <c r="B1967" t="s">
        <v>978</v>
      </c>
      <c r="C1967" t="s">
        <v>165</v>
      </c>
      <c r="D1967">
        <v>1</v>
      </c>
      <c r="E1967" t="s">
        <v>2586</v>
      </c>
      <c r="F1967">
        <v>18557</v>
      </c>
      <c r="G1967">
        <v>71</v>
      </c>
      <c r="H1967" t="s">
        <v>2587</v>
      </c>
      <c r="I1967">
        <v>0</v>
      </c>
      <c r="J1967" s="7">
        <v>46035.448611111111</v>
      </c>
    </row>
    <row r="1968" spans="1:10" ht="16" customHeight="1" x14ac:dyDescent="0.35">
      <c r="A1968" t="s">
        <v>4560</v>
      </c>
      <c r="B1968" t="s">
        <v>978</v>
      </c>
      <c r="C1968" t="s">
        <v>165</v>
      </c>
      <c r="D1968">
        <v>2</v>
      </c>
      <c r="E1968" t="s">
        <v>2589</v>
      </c>
      <c r="F1968">
        <v>16495</v>
      </c>
      <c r="G1968">
        <v>62</v>
      </c>
      <c r="H1968" t="s">
        <v>2587</v>
      </c>
      <c r="I1968">
        <v>0</v>
      </c>
      <c r="J1968" s="7">
        <v>46035.45</v>
      </c>
    </row>
    <row r="1969" spans="1:10" ht="16" customHeight="1" x14ac:dyDescent="0.35">
      <c r="A1969" t="s">
        <v>4561</v>
      </c>
      <c r="B1969" t="s">
        <v>978</v>
      </c>
      <c r="C1969" t="s">
        <v>165</v>
      </c>
      <c r="D1969">
        <v>3</v>
      </c>
      <c r="E1969" t="s">
        <v>2592</v>
      </c>
      <c r="F1969">
        <v>14432</v>
      </c>
      <c r="G1969">
        <v>52</v>
      </c>
      <c r="H1969" t="s">
        <v>2593</v>
      </c>
      <c r="I1969">
        <v>1</v>
      </c>
      <c r="J1969" s="7">
        <v>46035.451388888891</v>
      </c>
    </row>
    <row r="1970" spans="1:10" ht="16" customHeight="1" x14ac:dyDescent="0.35">
      <c r="A1970" t="s">
        <v>4562</v>
      </c>
      <c r="B1970" t="s">
        <v>978</v>
      </c>
      <c r="C1970" t="s">
        <v>165</v>
      </c>
      <c r="D1970">
        <v>4</v>
      </c>
      <c r="E1970" t="s">
        <v>2595</v>
      </c>
      <c r="F1970">
        <v>12370</v>
      </c>
      <c r="G1970">
        <v>43</v>
      </c>
      <c r="H1970" t="s">
        <v>2596</v>
      </c>
      <c r="I1970">
        <v>0</v>
      </c>
      <c r="J1970" s="7">
        <v>46035.452777777777</v>
      </c>
    </row>
    <row r="1971" spans="1:10" ht="16" customHeight="1" x14ac:dyDescent="0.35">
      <c r="A1971" t="s">
        <v>4563</v>
      </c>
      <c r="B1971" t="s">
        <v>978</v>
      </c>
      <c r="C1971" t="s">
        <v>165</v>
      </c>
      <c r="D1971">
        <v>5</v>
      </c>
      <c r="E1971" t="s">
        <v>2598</v>
      </c>
      <c r="F1971">
        <v>10308</v>
      </c>
      <c r="G1971">
        <v>34</v>
      </c>
      <c r="H1971" t="s">
        <v>2587</v>
      </c>
      <c r="I1971">
        <v>0</v>
      </c>
      <c r="J1971" s="7">
        <v>46035.45416666667</v>
      </c>
    </row>
    <row r="1972" spans="1:10" ht="16" customHeight="1" x14ac:dyDescent="0.35">
      <c r="A1972" t="s">
        <v>4564</v>
      </c>
      <c r="B1972" t="s">
        <v>979</v>
      </c>
      <c r="C1972" t="s">
        <v>165</v>
      </c>
      <c r="D1972">
        <v>1</v>
      </c>
      <c r="E1972" t="s">
        <v>2586</v>
      </c>
      <c r="F1972">
        <v>35210</v>
      </c>
      <c r="G1972">
        <v>36</v>
      </c>
      <c r="H1972" t="s">
        <v>2587</v>
      </c>
      <c r="I1972">
        <v>0</v>
      </c>
      <c r="J1972" s="7">
        <v>46035.45416666667</v>
      </c>
    </row>
    <row r="1973" spans="1:10" ht="16" customHeight="1" x14ac:dyDescent="0.35">
      <c r="A1973" t="s">
        <v>4565</v>
      </c>
      <c r="B1973" t="s">
        <v>979</v>
      </c>
      <c r="C1973" t="s">
        <v>165</v>
      </c>
      <c r="D1973">
        <v>2</v>
      </c>
      <c r="E1973" t="s">
        <v>2589</v>
      </c>
      <c r="F1973">
        <v>31886</v>
      </c>
      <c r="G1973">
        <v>115</v>
      </c>
      <c r="H1973" t="s">
        <v>2587</v>
      </c>
      <c r="I1973">
        <v>0</v>
      </c>
      <c r="J1973" s="7">
        <v>46035.455555555556</v>
      </c>
    </row>
    <row r="1974" spans="1:10" ht="16" customHeight="1" x14ac:dyDescent="0.35">
      <c r="A1974" t="s">
        <v>4566</v>
      </c>
      <c r="B1974" t="s">
        <v>979</v>
      </c>
      <c r="C1974" t="s">
        <v>165</v>
      </c>
      <c r="D1974">
        <v>3</v>
      </c>
      <c r="E1974" t="s">
        <v>2592</v>
      </c>
      <c r="F1974">
        <v>28562</v>
      </c>
      <c r="G1974">
        <v>101</v>
      </c>
      <c r="H1974" t="s">
        <v>2593</v>
      </c>
      <c r="I1974">
        <v>1</v>
      </c>
      <c r="J1974" s="7">
        <v>46035.456944444442</v>
      </c>
    </row>
    <row r="1975" spans="1:10" ht="16" customHeight="1" x14ac:dyDescent="0.35">
      <c r="A1975" t="s">
        <v>4567</v>
      </c>
      <c r="B1975" t="s">
        <v>979</v>
      </c>
      <c r="C1975" t="s">
        <v>165</v>
      </c>
      <c r="D1975">
        <v>4</v>
      </c>
      <c r="E1975" t="s">
        <v>2595</v>
      </c>
      <c r="F1975">
        <v>25238</v>
      </c>
      <c r="G1975">
        <v>87</v>
      </c>
      <c r="H1975" t="s">
        <v>2596</v>
      </c>
      <c r="I1975">
        <v>0</v>
      </c>
      <c r="J1975" s="7">
        <v>46035.458333333336</v>
      </c>
    </row>
    <row r="1976" spans="1:10" ht="16" customHeight="1" x14ac:dyDescent="0.35">
      <c r="A1976" t="s">
        <v>4568</v>
      </c>
      <c r="B1976" t="s">
        <v>979</v>
      </c>
      <c r="C1976" t="s">
        <v>165</v>
      </c>
      <c r="D1976">
        <v>5</v>
      </c>
      <c r="E1976" t="s">
        <v>2598</v>
      </c>
      <c r="F1976">
        <v>21915</v>
      </c>
      <c r="G1976">
        <v>73</v>
      </c>
      <c r="H1976" t="s">
        <v>2587</v>
      </c>
      <c r="I1976">
        <v>0</v>
      </c>
      <c r="J1976" s="7">
        <v>46035.459722222222</v>
      </c>
    </row>
    <row r="1977" spans="1:10" ht="16" customHeight="1" x14ac:dyDescent="0.35">
      <c r="A1977" t="s">
        <v>4569</v>
      </c>
      <c r="B1977" t="s">
        <v>980</v>
      </c>
      <c r="C1977" t="s">
        <v>165</v>
      </c>
      <c r="D1977">
        <v>1</v>
      </c>
      <c r="E1977" t="s">
        <v>2586</v>
      </c>
      <c r="F1977">
        <v>17098</v>
      </c>
      <c r="G1977">
        <v>78</v>
      </c>
      <c r="H1977" t="s">
        <v>2587</v>
      </c>
      <c r="I1977">
        <v>0</v>
      </c>
      <c r="J1977" s="7">
        <v>46035.459722222222</v>
      </c>
    </row>
    <row r="1978" spans="1:10" ht="16" customHeight="1" x14ac:dyDescent="0.35">
      <c r="A1978" t="s">
        <v>4570</v>
      </c>
      <c r="B1978" t="s">
        <v>980</v>
      </c>
      <c r="C1978" t="s">
        <v>165</v>
      </c>
      <c r="D1978">
        <v>2</v>
      </c>
      <c r="E1978" t="s">
        <v>2589</v>
      </c>
      <c r="F1978">
        <v>34201</v>
      </c>
      <c r="G1978">
        <v>60</v>
      </c>
      <c r="H1978" t="s">
        <v>2587</v>
      </c>
      <c r="I1978">
        <v>0</v>
      </c>
      <c r="J1978" s="7">
        <v>46035.461111111108</v>
      </c>
    </row>
    <row r="1979" spans="1:10" ht="16" customHeight="1" x14ac:dyDescent="0.35">
      <c r="A1979" t="s">
        <v>4571</v>
      </c>
      <c r="B1979" t="s">
        <v>980</v>
      </c>
      <c r="C1979" t="s">
        <v>165</v>
      </c>
      <c r="D1979">
        <v>3</v>
      </c>
      <c r="E1979" t="s">
        <v>2592</v>
      </c>
      <c r="F1979">
        <v>31144</v>
      </c>
      <c r="G1979">
        <v>41</v>
      </c>
      <c r="H1979" t="s">
        <v>2593</v>
      </c>
      <c r="I1979">
        <v>1</v>
      </c>
      <c r="J1979" s="7">
        <v>46035.462500000001</v>
      </c>
    </row>
    <row r="1980" spans="1:10" ht="16" customHeight="1" x14ac:dyDescent="0.35">
      <c r="A1980" t="s">
        <v>4572</v>
      </c>
      <c r="B1980" t="s">
        <v>980</v>
      </c>
      <c r="C1980" t="s">
        <v>165</v>
      </c>
      <c r="D1980">
        <v>4</v>
      </c>
      <c r="E1980" t="s">
        <v>2595</v>
      </c>
      <c r="F1980">
        <v>28087</v>
      </c>
      <c r="G1980">
        <v>145</v>
      </c>
      <c r="H1980" t="s">
        <v>2596</v>
      </c>
      <c r="I1980">
        <v>0</v>
      </c>
      <c r="J1980" s="7">
        <v>46035.463888888888</v>
      </c>
    </row>
    <row r="1981" spans="1:10" ht="16" customHeight="1" x14ac:dyDescent="0.35">
      <c r="A1981" t="s">
        <v>4573</v>
      </c>
      <c r="B1981" t="s">
        <v>980</v>
      </c>
      <c r="C1981" t="s">
        <v>165</v>
      </c>
      <c r="D1981">
        <v>5</v>
      </c>
      <c r="E1981" t="s">
        <v>2598</v>
      </c>
      <c r="F1981">
        <v>25030</v>
      </c>
      <c r="G1981">
        <v>127</v>
      </c>
      <c r="H1981" t="s">
        <v>2587</v>
      </c>
      <c r="I1981">
        <v>0</v>
      </c>
      <c r="J1981" s="7">
        <v>46035.465277777781</v>
      </c>
    </row>
    <row r="1982" spans="1:10" ht="16" customHeight="1" x14ac:dyDescent="0.35">
      <c r="A1982" t="s">
        <v>4574</v>
      </c>
      <c r="B1982" t="s">
        <v>981</v>
      </c>
      <c r="C1982" t="s">
        <v>166</v>
      </c>
      <c r="D1982">
        <v>1</v>
      </c>
      <c r="E1982" t="s">
        <v>2586</v>
      </c>
      <c r="F1982">
        <v>27902</v>
      </c>
      <c r="G1982">
        <v>162</v>
      </c>
      <c r="H1982" t="s">
        <v>2587</v>
      </c>
      <c r="I1982">
        <v>0</v>
      </c>
      <c r="J1982" s="7">
        <v>46036.443749999999</v>
      </c>
    </row>
    <row r="1983" spans="1:10" ht="16" customHeight="1" x14ac:dyDescent="0.35">
      <c r="A1983" t="s">
        <v>4575</v>
      </c>
      <c r="B1983" t="s">
        <v>981</v>
      </c>
      <c r="C1983" t="s">
        <v>166</v>
      </c>
      <c r="D1983">
        <v>2</v>
      </c>
      <c r="E1983" t="s">
        <v>2589</v>
      </c>
      <c r="F1983">
        <v>24021</v>
      </c>
      <c r="G1983">
        <v>134</v>
      </c>
      <c r="H1983" t="s">
        <v>2587</v>
      </c>
      <c r="I1983">
        <v>0</v>
      </c>
      <c r="J1983" s="7">
        <v>46036.445138888892</v>
      </c>
    </row>
    <row r="1984" spans="1:10" ht="16" customHeight="1" x14ac:dyDescent="0.35">
      <c r="A1984" t="s">
        <v>4576</v>
      </c>
      <c r="B1984" t="s">
        <v>981</v>
      </c>
      <c r="C1984" t="s">
        <v>166</v>
      </c>
      <c r="D1984">
        <v>3</v>
      </c>
      <c r="E1984" t="s">
        <v>2592</v>
      </c>
      <c r="F1984">
        <v>20139</v>
      </c>
      <c r="G1984">
        <v>106</v>
      </c>
      <c r="H1984" t="s">
        <v>2593</v>
      </c>
      <c r="I1984">
        <v>0</v>
      </c>
      <c r="J1984" s="7">
        <v>46036.446527777778</v>
      </c>
    </row>
    <row r="1985" spans="1:10" ht="16" customHeight="1" x14ac:dyDescent="0.35">
      <c r="A1985" t="s">
        <v>4577</v>
      </c>
      <c r="B1985" t="s">
        <v>981</v>
      </c>
      <c r="C1985" t="s">
        <v>166</v>
      </c>
      <c r="D1985">
        <v>4</v>
      </c>
      <c r="E1985" t="s">
        <v>2595</v>
      </c>
      <c r="F1985">
        <v>41857</v>
      </c>
      <c r="G1985">
        <v>78</v>
      </c>
      <c r="H1985" t="s">
        <v>2596</v>
      </c>
      <c r="I1985">
        <v>0</v>
      </c>
      <c r="J1985" s="7">
        <v>46036.447916666664</v>
      </c>
    </row>
    <row r="1986" spans="1:10" ht="16" customHeight="1" x14ac:dyDescent="0.35">
      <c r="A1986" t="s">
        <v>4578</v>
      </c>
      <c r="B1986" t="s">
        <v>981</v>
      </c>
      <c r="C1986" t="s">
        <v>166</v>
      </c>
      <c r="D1986">
        <v>5</v>
      </c>
      <c r="E1986" t="s">
        <v>2598</v>
      </c>
      <c r="F1986">
        <v>37975</v>
      </c>
      <c r="G1986">
        <v>234</v>
      </c>
      <c r="H1986" t="s">
        <v>2587</v>
      </c>
      <c r="I1986">
        <v>0</v>
      </c>
      <c r="J1986" s="7">
        <v>46036.449305555558</v>
      </c>
    </row>
    <row r="1987" spans="1:10" ht="16" customHeight="1" x14ac:dyDescent="0.35">
      <c r="A1987" t="s">
        <v>4579</v>
      </c>
      <c r="B1987" t="s">
        <v>982</v>
      </c>
      <c r="C1987" t="s">
        <v>166</v>
      </c>
      <c r="D1987">
        <v>1</v>
      </c>
      <c r="E1987" t="s">
        <v>2586</v>
      </c>
      <c r="F1987">
        <v>40273</v>
      </c>
      <c r="G1987">
        <v>69</v>
      </c>
      <c r="H1987" t="s">
        <v>2587</v>
      </c>
      <c r="I1987">
        <v>0</v>
      </c>
      <c r="J1987" s="7">
        <v>46036.449305555558</v>
      </c>
    </row>
    <row r="1988" spans="1:10" ht="16" customHeight="1" x14ac:dyDescent="0.35">
      <c r="A1988" t="s">
        <v>4580</v>
      </c>
      <c r="B1988" t="s">
        <v>982</v>
      </c>
      <c r="C1988" t="s">
        <v>166</v>
      </c>
      <c r="D1988">
        <v>2</v>
      </c>
      <c r="E1988" t="s">
        <v>2589</v>
      </c>
      <c r="F1988">
        <v>35687</v>
      </c>
      <c r="G1988">
        <v>60</v>
      </c>
      <c r="H1988" t="s">
        <v>2587</v>
      </c>
      <c r="I1988">
        <v>0</v>
      </c>
      <c r="J1988" s="7">
        <v>46036.450694444444</v>
      </c>
    </row>
    <row r="1989" spans="1:10" ht="16" customHeight="1" x14ac:dyDescent="0.35">
      <c r="A1989" t="s">
        <v>4581</v>
      </c>
      <c r="B1989" t="s">
        <v>982</v>
      </c>
      <c r="C1989" t="s">
        <v>166</v>
      </c>
      <c r="D1989">
        <v>3</v>
      </c>
      <c r="E1989" t="s">
        <v>2592</v>
      </c>
      <c r="F1989">
        <v>31102</v>
      </c>
      <c r="G1989">
        <v>50</v>
      </c>
      <c r="H1989" t="s">
        <v>2593</v>
      </c>
      <c r="I1989">
        <v>1</v>
      </c>
      <c r="J1989" s="7">
        <v>46036.45208333333</v>
      </c>
    </row>
    <row r="1990" spans="1:10" ht="16" customHeight="1" x14ac:dyDescent="0.35">
      <c r="A1990" t="s">
        <v>4582</v>
      </c>
      <c r="B1990" t="s">
        <v>982</v>
      </c>
      <c r="C1990" t="s">
        <v>166</v>
      </c>
      <c r="D1990">
        <v>4</v>
      </c>
      <c r="E1990" t="s">
        <v>2595</v>
      </c>
      <c r="F1990">
        <v>26516</v>
      </c>
      <c r="G1990">
        <v>41</v>
      </c>
      <c r="H1990" t="s">
        <v>2596</v>
      </c>
      <c r="I1990">
        <v>0</v>
      </c>
      <c r="J1990" s="7">
        <v>46036.453472222223</v>
      </c>
    </row>
    <row r="1991" spans="1:10" ht="16" customHeight="1" x14ac:dyDescent="0.35">
      <c r="A1991" t="s">
        <v>4583</v>
      </c>
      <c r="B1991" t="s">
        <v>982</v>
      </c>
      <c r="C1991" t="s">
        <v>166</v>
      </c>
      <c r="D1991">
        <v>5</v>
      </c>
      <c r="E1991" t="s">
        <v>2598</v>
      </c>
      <c r="F1991">
        <v>52171</v>
      </c>
      <c r="G1991">
        <v>32</v>
      </c>
      <c r="H1991" t="s">
        <v>2587</v>
      </c>
      <c r="I1991">
        <v>0</v>
      </c>
      <c r="J1991" s="7">
        <v>46036.454861111109</v>
      </c>
    </row>
    <row r="1992" spans="1:10" ht="16" customHeight="1" x14ac:dyDescent="0.35">
      <c r="A1992" t="s">
        <v>4584</v>
      </c>
      <c r="B1992" t="s">
        <v>983</v>
      </c>
      <c r="C1992" t="s">
        <v>166</v>
      </c>
      <c r="D1992">
        <v>1</v>
      </c>
      <c r="E1992" t="s">
        <v>2586</v>
      </c>
      <c r="F1992">
        <v>25681</v>
      </c>
      <c r="G1992">
        <v>33</v>
      </c>
      <c r="H1992" t="s">
        <v>2587</v>
      </c>
      <c r="I1992">
        <v>0</v>
      </c>
      <c r="J1992" s="7">
        <v>46036.454861111109</v>
      </c>
    </row>
    <row r="1993" spans="1:10" ht="16" customHeight="1" x14ac:dyDescent="0.35">
      <c r="A1993" t="s">
        <v>4585</v>
      </c>
      <c r="B1993" t="s">
        <v>983</v>
      </c>
      <c r="C1993" t="s">
        <v>166</v>
      </c>
      <c r="D1993">
        <v>2</v>
      </c>
      <c r="E1993" t="s">
        <v>2589</v>
      </c>
      <c r="F1993">
        <v>23206</v>
      </c>
      <c r="G1993">
        <v>112</v>
      </c>
      <c r="H1993" t="s">
        <v>2587</v>
      </c>
      <c r="I1993">
        <v>0</v>
      </c>
      <c r="J1993" s="7">
        <v>46036.456250000003</v>
      </c>
    </row>
    <row r="1994" spans="1:10" ht="16" customHeight="1" x14ac:dyDescent="0.35">
      <c r="A1994" t="s">
        <v>4586</v>
      </c>
      <c r="B1994" t="s">
        <v>983</v>
      </c>
      <c r="C1994" t="s">
        <v>166</v>
      </c>
      <c r="D1994">
        <v>3</v>
      </c>
      <c r="E1994" t="s">
        <v>2592</v>
      </c>
      <c r="F1994">
        <v>20732</v>
      </c>
      <c r="G1994">
        <v>98</v>
      </c>
      <c r="H1994" t="s">
        <v>2593</v>
      </c>
      <c r="I1994">
        <v>0</v>
      </c>
      <c r="J1994" s="7">
        <v>46036.457638888889</v>
      </c>
    </row>
    <row r="1995" spans="1:10" ht="16" customHeight="1" x14ac:dyDescent="0.35">
      <c r="A1995" t="s">
        <v>4587</v>
      </c>
      <c r="B1995" t="s">
        <v>983</v>
      </c>
      <c r="C1995" t="s">
        <v>166</v>
      </c>
      <c r="D1995">
        <v>4</v>
      </c>
      <c r="E1995" t="s">
        <v>2595</v>
      </c>
      <c r="F1995">
        <v>18257</v>
      </c>
      <c r="G1995">
        <v>84</v>
      </c>
      <c r="H1995" t="s">
        <v>2596</v>
      </c>
      <c r="I1995">
        <v>0</v>
      </c>
      <c r="J1995" s="7">
        <v>46036.459027777775</v>
      </c>
    </row>
    <row r="1996" spans="1:10" ht="16" customHeight="1" x14ac:dyDescent="0.35">
      <c r="A1996" t="s">
        <v>4588</v>
      </c>
      <c r="B1996" t="s">
        <v>983</v>
      </c>
      <c r="C1996" t="s">
        <v>166</v>
      </c>
      <c r="D1996">
        <v>5</v>
      </c>
      <c r="E1996" t="s">
        <v>2598</v>
      </c>
      <c r="F1996">
        <v>15782</v>
      </c>
      <c r="G1996">
        <v>70</v>
      </c>
      <c r="H1996" t="s">
        <v>2587</v>
      </c>
      <c r="I1996">
        <v>0</v>
      </c>
      <c r="J1996" s="7">
        <v>46036.460416666669</v>
      </c>
    </row>
    <row r="1997" spans="1:10" ht="16" customHeight="1" x14ac:dyDescent="0.35">
      <c r="A1997" t="s">
        <v>4589</v>
      </c>
      <c r="B1997" t="s">
        <v>984</v>
      </c>
      <c r="C1997" t="s">
        <v>166</v>
      </c>
      <c r="D1997">
        <v>1</v>
      </c>
      <c r="E1997" t="s">
        <v>2586</v>
      </c>
      <c r="F1997">
        <v>17221</v>
      </c>
      <c r="G1997">
        <v>74</v>
      </c>
      <c r="H1997" t="s">
        <v>2587</v>
      </c>
      <c r="I1997">
        <v>0</v>
      </c>
      <c r="J1997" s="7">
        <v>46036.460416666669</v>
      </c>
    </row>
    <row r="1998" spans="1:10" ht="16" customHeight="1" x14ac:dyDescent="0.35">
      <c r="A1998" t="s">
        <v>4590</v>
      </c>
      <c r="B1998" t="s">
        <v>984</v>
      </c>
      <c r="C1998" t="s">
        <v>166</v>
      </c>
      <c r="D1998">
        <v>2</v>
      </c>
      <c r="E1998" t="s">
        <v>2589</v>
      </c>
      <c r="F1998">
        <v>35139</v>
      </c>
      <c r="G1998">
        <v>56</v>
      </c>
      <c r="H1998" t="s">
        <v>2587</v>
      </c>
      <c r="I1998">
        <v>0</v>
      </c>
      <c r="J1998" s="7">
        <v>46036.461805555555</v>
      </c>
    </row>
    <row r="1999" spans="1:10" ht="16" customHeight="1" x14ac:dyDescent="0.35">
      <c r="A1999" t="s">
        <v>4591</v>
      </c>
      <c r="B1999" t="s">
        <v>984</v>
      </c>
      <c r="C1999" t="s">
        <v>166</v>
      </c>
      <c r="D1999">
        <v>3</v>
      </c>
      <c r="E1999" t="s">
        <v>2592</v>
      </c>
      <c r="F1999">
        <v>31936</v>
      </c>
      <c r="G1999">
        <v>160</v>
      </c>
      <c r="H1999" t="s">
        <v>2593</v>
      </c>
      <c r="I1999">
        <v>1</v>
      </c>
      <c r="J1999" s="7">
        <v>46036.463194444441</v>
      </c>
    </row>
    <row r="2000" spans="1:10" ht="16" customHeight="1" x14ac:dyDescent="0.35">
      <c r="A2000" t="s">
        <v>4592</v>
      </c>
      <c r="B2000" t="s">
        <v>984</v>
      </c>
      <c r="C2000" t="s">
        <v>166</v>
      </c>
      <c r="D2000">
        <v>4</v>
      </c>
      <c r="E2000" t="s">
        <v>2595</v>
      </c>
      <c r="F2000">
        <v>28734</v>
      </c>
      <c r="G2000">
        <v>141</v>
      </c>
      <c r="H2000" t="s">
        <v>2596</v>
      </c>
      <c r="I2000">
        <v>0</v>
      </c>
      <c r="J2000" s="7">
        <v>46036.464583333334</v>
      </c>
    </row>
    <row r="2001" spans="1:10" ht="16" customHeight="1" x14ac:dyDescent="0.35">
      <c r="A2001" t="s">
        <v>4593</v>
      </c>
      <c r="B2001" t="s">
        <v>984</v>
      </c>
      <c r="C2001" t="s">
        <v>166</v>
      </c>
      <c r="D2001">
        <v>5</v>
      </c>
      <c r="E2001" t="s">
        <v>2598</v>
      </c>
      <c r="F2001">
        <v>25531</v>
      </c>
      <c r="G2001">
        <v>123</v>
      </c>
      <c r="H2001" t="s">
        <v>2587</v>
      </c>
      <c r="I2001">
        <v>0</v>
      </c>
      <c r="J2001" s="7">
        <v>46036.46597222222</v>
      </c>
    </row>
    <row r="2002" spans="1:10" ht="16" customHeight="1" x14ac:dyDescent="0.35">
      <c r="A2002" t="s">
        <v>4594</v>
      </c>
      <c r="B2002" t="s">
        <v>985</v>
      </c>
      <c r="C2002" t="s">
        <v>167</v>
      </c>
      <c r="D2002">
        <v>1</v>
      </c>
      <c r="E2002" t="s">
        <v>2586</v>
      </c>
      <c r="F2002">
        <v>9304</v>
      </c>
      <c r="G2002">
        <v>52</v>
      </c>
      <c r="H2002" t="s">
        <v>2587</v>
      </c>
      <c r="I2002">
        <v>0</v>
      </c>
      <c r="J2002" s="7">
        <v>46037.444444444445</v>
      </c>
    </row>
    <row r="2003" spans="1:10" ht="16" customHeight="1" x14ac:dyDescent="0.35">
      <c r="A2003" t="s">
        <v>4595</v>
      </c>
      <c r="B2003" t="s">
        <v>985</v>
      </c>
      <c r="C2003" t="s">
        <v>167</v>
      </c>
      <c r="D2003">
        <v>2</v>
      </c>
      <c r="E2003" t="s">
        <v>2589</v>
      </c>
      <c r="F2003">
        <v>7969</v>
      </c>
      <c r="G2003">
        <v>43</v>
      </c>
      <c r="H2003" t="s">
        <v>2587</v>
      </c>
      <c r="I2003">
        <v>0</v>
      </c>
      <c r="J2003" s="7">
        <v>46037.445833333331</v>
      </c>
    </row>
    <row r="2004" spans="1:10" ht="16" customHeight="1" x14ac:dyDescent="0.35">
      <c r="A2004" t="s">
        <v>4596</v>
      </c>
      <c r="B2004" t="s">
        <v>985</v>
      </c>
      <c r="C2004" t="s">
        <v>167</v>
      </c>
      <c r="D2004">
        <v>3</v>
      </c>
      <c r="E2004" t="s">
        <v>2592</v>
      </c>
      <c r="F2004">
        <v>6635</v>
      </c>
      <c r="G2004">
        <v>33</v>
      </c>
      <c r="H2004" t="s">
        <v>2593</v>
      </c>
      <c r="I2004">
        <v>0</v>
      </c>
      <c r="J2004" s="7">
        <v>46037.447222222225</v>
      </c>
    </row>
    <row r="2005" spans="1:10" ht="16" customHeight="1" x14ac:dyDescent="0.35">
      <c r="A2005" t="s">
        <v>4597</v>
      </c>
      <c r="B2005" t="s">
        <v>985</v>
      </c>
      <c r="C2005" t="s">
        <v>167</v>
      </c>
      <c r="D2005">
        <v>4</v>
      </c>
      <c r="E2005" t="s">
        <v>2595</v>
      </c>
      <c r="F2005">
        <v>14100</v>
      </c>
      <c r="G2005">
        <v>24</v>
      </c>
      <c r="H2005" t="s">
        <v>2596</v>
      </c>
      <c r="I2005">
        <v>0</v>
      </c>
      <c r="J2005" s="7">
        <v>46037.448611111111</v>
      </c>
    </row>
    <row r="2006" spans="1:10" ht="16" customHeight="1" x14ac:dyDescent="0.35">
      <c r="A2006" t="s">
        <v>4598</v>
      </c>
      <c r="B2006" t="s">
        <v>985</v>
      </c>
      <c r="C2006" t="s">
        <v>167</v>
      </c>
      <c r="D2006">
        <v>5</v>
      </c>
      <c r="E2006" t="s">
        <v>2598</v>
      </c>
      <c r="F2006">
        <v>12766</v>
      </c>
      <c r="G2006">
        <v>76</v>
      </c>
      <c r="H2006" t="s">
        <v>2587</v>
      </c>
      <c r="I2006">
        <v>0</v>
      </c>
      <c r="J2006" s="7">
        <v>46037.45</v>
      </c>
    </row>
    <row r="2007" spans="1:10" ht="16" customHeight="1" x14ac:dyDescent="0.35">
      <c r="A2007" t="s">
        <v>4599</v>
      </c>
      <c r="B2007" t="s">
        <v>986</v>
      </c>
      <c r="C2007" t="s">
        <v>167</v>
      </c>
      <c r="D2007">
        <v>1</v>
      </c>
      <c r="E2007" t="s">
        <v>2586</v>
      </c>
      <c r="F2007">
        <v>33464</v>
      </c>
      <c r="G2007">
        <v>100</v>
      </c>
      <c r="H2007" t="s">
        <v>2587</v>
      </c>
      <c r="I2007">
        <v>0</v>
      </c>
      <c r="J2007" s="7">
        <v>46037.45</v>
      </c>
    </row>
    <row r="2008" spans="1:10" ht="16" customHeight="1" x14ac:dyDescent="0.35">
      <c r="A2008" t="s">
        <v>4600</v>
      </c>
      <c r="B2008" t="s">
        <v>986</v>
      </c>
      <c r="C2008" t="s">
        <v>167</v>
      </c>
      <c r="D2008">
        <v>2</v>
      </c>
      <c r="E2008" t="s">
        <v>2589</v>
      </c>
      <c r="F2008">
        <v>29558</v>
      </c>
      <c r="G2008">
        <v>86</v>
      </c>
      <c r="H2008" t="s">
        <v>2587</v>
      </c>
      <c r="I2008">
        <v>0</v>
      </c>
      <c r="J2008" s="7">
        <v>46037.451388888891</v>
      </c>
    </row>
    <row r="2009" spans="1:10" ht="16" customHeight="1" x14ac:dyDescent="0.35">
      <c r="A2009" t="s">
        <v>4601</v>
      </c>
      <c r="B2009" t="s">
        <v>986</v>
      </c>
      <c r="C2009" t="s">
        <v>167</v>
      </c>
      <c r="D2009">
        <v>3</v>
      </c>
      <c r="E2009" t="s">
        <v>2592</v>
      </c>
      <c r="F2009">
        <v>25651</v>
      </c>
      <c r="G2009">
        <v>72</v>
      </c>
      <c r="H2009" t="s">
        <v>2593</v>
      </c>
      <c r="I2009">
        <v>1</v>
      </c>
      <c r="J2009" s="7">
        <v>46037.452777777777</v>
      </c>
    </row>
    <row r="2010" spans="1:10" ht="16" customHeight="1" x14ac:dyDescent="0.35">
      <c r="A2010" t="s">
        <v>4602</v>
      </c>
      <c r="B2010" t="s">
        <v>986</v>
      </c>
      <c r="C2010" t="s">
        <v>167</v>
      </c>
      <c r="D2010">
        <v>4</v>
      </c>
      <c r="E2010" t="s">
        <v>2595</v>
      </c>
      <c r="F2010">
        <v>21745</v>
      </c>
      <c r="G2010">
        <v>58</v>
      </c>
      <c r="H2010" t="s">
        <v>2596</v>
      </c>
      <c r="I2010">
        <v>0</v>
      </c>
      <c r="J2010" s="7">
        <v>46037.45416666667</v>
      </c>
    </row>
    <row r="2011" spans="1:10" ht="16" customHeight="1" x14ac:dyDescent="0.35">
      <c r="A2011" t="s">
        <v>4603</v>
      </c>
      <c r="B2011" t="s">
        <v>986</v>
      </c>
      <c r="C2011" t="s">
        <v>167</v>
      </c>
      <c r="D2011">
        <v>5</v>
      </c>
      <c r="E2011" t="s">
        <v>2598</v>
      </c>
      <c r="F2011">
        <v>43599</v>
      </c>
      <c r="G2011">
        <v>44</v>
      </c>
      <c r="H2011" t="s">
        <v>2587</v>
      </c>
      <c r="I2011">
        <v>0</v>
      </c>
      <c r="J2011" s="7">
        <v>46037.455555555556</v>
      </c>
    </row>
    <row r="2012" spans="1:10" ht="16" customHeight="1" x14ac:dyDescent="0.35">
      <c r="A2012" t="s">
        <v>4604</v>
      </c>
      <c r="B2012" t="s">
        <v>987</v>
      </c>
      <c r="C2012" t="s">
        <v>167</v>
      </c>
      <c r="D2012">
        <v>1</v>
      </c>
      <c r="E2012" t="s">
        <v>2586</v>
      </c>
      <c r="F2012">
        <v>46843</v>
      </c>
      <c r="G2012">
        <v>163</v>
      </c>
      <c r="H2012" t="s">
        <v>2587</v>
      </c>
      <c r="I2012">
        <v>0</v>
      </c>
      <c r="J2012" s="7">
        <v>46037.455555555556</v>
      </c>
    </row>
    <row r="2013" spans="1:10" ht="16" customHeight="1" x14ac:dyDescent="0.35">
      <c r="A2013" t="s">
        <v>4605</v>
      </c>
      <c r="B2013" t="s">
        <v>987</v>
      </c>
      <c r="C2013" t="s">
        <v>167</v>
      </c>
      <c r="D2013">
        <v>2</v>
      </c>
      <c r="E2013" t="s">
        <v>2589</v>
      </c>
      <c r="F2013">
        <v>42233</v>
      </c>
      <c r="G2013">
        <v>145</v>
      </c>
      <c r="H2013" t="s">
        <v>2587</v>
      </c>
      <c r="I2013">
        <v>0</v>
      </c>
      <c r="J2013" s="7">
        <v>46037.456944444442</v>
      </c>
    </row>
    <row r="2014" spans="1:10" ht="16" customHeight="1" x14ac:dyDescent="0.35">
      <c r="A2014" t="s">
        <v>4606</v>
      </c>
      <c r="B2014" t="s">
        <v>987</v>
      </c>
      <c r="C2014" t="s">
        <v>167</v>
      </c>
      <c r="D2014">
        <v>3</v>
      </c>
      <c r="E2014" t="s">
        <v>2592</v>
      </c>
      <c r="F2014">
        <v>37623</v>
      </c>
      <c r="G2014">
        <v>126</v>
      </c>
      <c r="H2014" t="s">
        <v>2593</v>
      </c>
      <c r="I2014">
        <v>0</v>
      </c>
      <c r="J2014" s="7">
        <v>46037.458333333336</v>
      </c>
    </row>
    <row r="2015" spans="1:10" ht="16" customHeight="1" x14ac:dyDescent="0.35">
      <c r="A2015" t="s">
        <v>4607</v>
      </c>
      <c r="B2015" t="s">
        <v>987</v>
      </c>
      <c r="C2015" t="s">
        <v>167</v>
      </c>
      <c r="D2015">
        <v>4</v>
      </c>
      <c r="E2015" t="s">
        <v>2595</v>
      </c>
      <c r="F2015">
        <v>33014</v>
      </c>
      <c r="G2015">
        <v>107</v>
      </c>
      <c r="H2015" t="s">
        <v>2596</v>
      </c>
      <c r="I2015">
        <v>0</v>
      </c>
      <c r="J2015" s="7">
        <v>46037.459722222222</v>
      </c>
    </row>
    <row r="2016" spans="1:10" ht="16" customHeight="1" x14ac:dyDescent="0.35">
      <c r="A2016" t="s">
        <v>4608</v>
      </c>
      <c r="B2016" t="s">
        <v>987</v>
      </c>
      <c r="C2016" t="s">
        <v>167</v>
      </c>
      <c r="D2016">
        <v>5</v>
      </c>
      <c r="E2016" t="s">
        <v>2598</v>
      </c>
      <c r="F2016">
        <v>28404</v>
      </c>
      <c r="G2016">
        <v>89</v>
      </c>
      <c r="H2016" t="s">
        <v>2587</v>
      </c>
      <c r="I2016">
        <v>0</v>
      </c>
      <c r="J2016" s="7">
        <v>46037.461111111108</v>
      </c>
    </row>
    <row r="2017" spans="1:10" ht="16" customHeight="1" x14ac:dyDescent="0.35">
      <c r="A2017" t="s">
        <v>4609</v>
      </c>
      <c r="B2017" t="s">
        <v>988</v>
      </c>
      <c r="C2017" t="s">
        <v>167</v>
      </c>
      <c r="D2017">
        <v>1</v>
      </c>
      <c r="E2017" t="s">
        <v>2586</v>
      </c>
      <c r="F2017">
        <v>15654</v>
      </c>
      <c r="G2017">
        <v>88</v>
      </c>
      <c r="H2017" t="s">
        <v>2587</v>
      </c>
      <c r="I2017">
        <v>0</v>
      </c>
      <c r="J2017" s="7">
        <v>46037.461111111108</v>
      </c>
    </row>
    <row r="2018" spans="1:10" ht="16" customHeight="1" x14ac:dyDescent="0.35">
      <c r="A2018" t="s">
        <v>4610</v>
      </c>
      <c r="B2018" t="s">
        <v>988</v>
      </c>
      <c r="C2018" t="s">
        <v>167</v>
      </c>
      <c r="D2018">
        <v>2</v>
      </c>
      <c r="E2018" t="s">
        <v>2589</v>
      </c>
      <c r="F2018">
        <v>32621</v>
      </c>
      <c r="G2018">
        <v>64</v>
      </c>
      <c r="H2018" t="s">
        <v>2587</v>
      </c>
      <c r="I2018">
        <v>0</v>
      </c>
      <c r="J2018" s="7">
        <v>46037.462500000001</v>
      </c>
    </row>
    <row r="2019" spans="1:10" ht="16" customHeight="1" x14ac:dyDescent="0.35">
      <c r="A2019" t="s">
        <v>4611</v>
      </c>
      <c r="B2019" t="s">
        <v>988</v>
      </c>
      <c r="C2019" t="s">
        <v>167</v>
      </c>
      <c r="D2019">
        <v>3</v>
      </c>
      <c r="E2019" t="s">
        <v>2592</v>
      </c>
      <c r="F2019">
        <v>29589</v>
      </c>
      <c r="G2019">
        <v>195</v>
      </c>
      <c r="H2019" t="s">
        <v>2593</v>
      </c>
      <c r="I2019">
        <v>1</v>
      </c>
      <c r="J2019" s="7">
        <v>46037.463888888888</v>
      </c>
    </row>
    <row r="2020" spans="1:10" ht="16" customHeight="1" x14ac:dyDescent="0.35">
      <c r="A2020" t="s">
        <v>4612</v>
      </c>
      <c r="B2020" t="s">
        <v>988</v>
      </c>
      <c r="C2020" t="s">
        <v>167</v>
      </c>
      <c r="D2020">
        <v>4</v>
      </c>
      <c r="E2020" t="s">
        <v>2595</v>
      </c>
      <c r="F2020">
        <v>26556</v>
      </c>
      <c r="G2020">
        <v>171</v>
      </c>
      <c r="H2020" t="s">
        <v>2596</v>
      </c>
      <c r="I2020">
        <v>0</v>
      </c>
      <c r="J2020" s="7">
        <v>46037.465277777781</v>
      </c>
    </row>
    <row r="2021" spans="1:10" ht="16" customHeight="1" x14ac:dyDescent="0.35">
      <c r="A2021" t="s">
        <v>4613</v>
      </c>
      <c r="B2021" t="s">
        <v>988</v>
      </c>
      <c r="C2021" t="s">
        <v>167</v>
      </c>
      <c r="D2021">
        <v>5</v>
      </c>
      <c r="E2021" t="s">
        <v>2598</v>
      </c>
      <c r="F2021">
        <v>23523</v>
      </c>
      <c r="G2021">
        <v>148</v>
      </c>
      <c r="H2021" t="s">
        <v>2587</v>
      </c>
      <c r="I2021">
        <v>0</v>
      </c>
      <c r="J2021" s="7">
        <v>46037.466666666667</v>
      </c>
    </row>
    <row r="2022" spans="1:10" ht="16" customHeight="1" x14ac:dyDescent="0.35">
      <c r="A2022" t="s">
        <v>4614</v>
      </c>
      <c r="B2022" t="s">
        <v>989</v>
      </c>
      <c r="C2022" t="s">
        <v>170</v>
      </c>
      <c r="D2022">
        <v>1</v>
      </c>
      <c r="E2022" t="s">
        <v>2586</v>
      </c>
      <c r="F2022">
        <v>28195</v>
      </c>
      <c r="G2022">
        <v>50</v>
      </c>
      <c r="H2022" t="s">
        <v>2587</v>
      </c>
      <c r="I2022">
        <v>0</v>
      </c>
      <c r="J2022" s="7">
        <v>46038.445138888892</v>
      </c>
    </row>
    <row r="2023" spans="1:10" ht="16" customHeight="1" x14ac:dyDescent="0.35">
      <c r="A2023" t="s">
        <v>4615</v>
      </c>
      <c r="B2023" t="s">
        <v>989</v>
      </c>
      <c r="C2023" t="s">
        <v>170</v>
      </c>
      <c r="D2023">
        <v>2</v>
      </c>
      <c r="E2023" t="s">
        <v>2589</v>
      </c>
      <c r="F2023">
        <v>24022</v>
      </c>
      <c r="G2023">
        <v>41</v>
      </c>
      <c r="H2023" t="s">
        <v>2587</v>
      </c>
      <c r="I2023">
        <v>0</v>
      </c>
      <c r="J2023" s="7">
        <v>46038.446527777778</v>
      </c>
    </row>
    <row r="2024" spans="1:10" ht="16" customHeight="1" x14ac:dyDescent="0.35">
      <c r="A2024" t="s">
        <v>4616</v>
      </c>
      <c r="B2024" t="s">
        <v>989</v>
      </c>
      <c r="C2024" t="s">
        <v>170</v>
      </c>
      <c r="D2024">
        <v>3</v>
      </c>
      <c r="E2024" t="s">
        <v>2592</v>
      </c>
      <c r="F2024">
        <v>47369</v>
      </c>
      <c r="G2024">
        <v>31</v>
      </c>
      <c r="H2024" t="s">
        <v>2593</v>
      </c>
      <c r="I2024">
        <v>0</v>
      </c>
      <c r="J2024" s="7">
        <v>46038.447916666664</v>
      </c>
    </row>
    <row r="2025" spans="1:10" ht="16" customHeight="1" x14ac:dyDescent="0.35">
      <c r="A2025" t="s">
        <v>4617</v>
      </c>
      <c r="B2025" t="s">
        <v>989</v>
      </c>
      <c r="C2025" t="s">
        <v>170</v>
      </c>
      <c r="D2025">
        <v>4</v>
      </c>
      <c r="E2025" t="s">
        <v>2595</v>
      </c>
      <c r="F2025">
        <v>43196</v>
      </c>
      <c r="G2025">
        <v>22</v>
      </c>
      <c r="H2025" t="s">
        <v>2596</v>
      </c>
      <c r="I2025">
        <v>0</v>
      </c>
      <c r="J2025" s="7">
        <v>46038.449305555558</v>
      </c>
    </row>
    <row r="2026" spans="1:10" ht="16" customHeight="1" x14ac:dyDescent="0.35">
      <c r="A2026" t="s">
        <v>4618</v>
      </c>
      <c r="B2026" t="s">
        <v>989</v>
      </c>
      <c r="C2026" t="s">
        <v>170</v>
      </c>
      <c r="D2026">
        <v>5</v>
      </c>
      <c r="E2026" t="s">
        <v>2598</v>
      </c>
      <c r="F2026">
        <v>39023</v>
      </c>
      <c r="G2026">
        <v>74</v>
      </c>
      <c r="H2026" t="s">
        <v>2587</v>
      </c>
      <c r="I2026">
        <v>0</v>
      </c>
      <c r="J2026" s="7">
        <v>46038.450694444444</v>
      </c>
    </row>
    <row r="2027" spans="1:10" ht="16" customHeight="1" x14ac:dyDescent="0.35">
      <c r="A2027" t="s">
        <v>4619</v>
      </c>
      <c r="B2027" t="s">
        <v>990</v>
      </c>
      <c r="C2027" t="s">
        <v>170</v>
      </c>
      <c r="D2027">
        <v>1</v>
      </c>
      <c r="E2027" t="s">
        <v>2586</v>
      </c>
      <c r="F2027">
        <v>17222</v>
      </c>
      <c r="G2027">
        <v>97</v>
      </c>
      <c r="H2027" t="s">
        <v>2587</v>
      </c>
      <c r="I2027">
        <v>0</v>
      </c>
      <c r="J2027" s="7">
        <v>46038.450694444444</v>
      </c>
    </row>
    <row r="2028" spans="1:10" ht="16" customHeight="1" x14ac:dyDescent="0.35">
      <c r="A2028" t="s">
        <v>4620</v>
      </c>
      <c r="B2028" t="s">
        <v>990</v>
      </c>
      <c r="C2028" t="s">
        <v>170</v>
      </c>
      <c r="D2028">
        <v>2</v>
      </c>
      <c r="E2028" t="s">
        <v>2589</v>
      </c>
      <c r="F2028">
        <v>15160</v>
      </c>
      <c r="G2028">
        <v>83</v>
      </c>
      <c r="H2028" t="s">
        <v>2587</v>
      </c>
      <c r="I2028">
        <v>0</v>
      </c>
      <c r="J2028" s="7">
        <v>46038.45208333333</v>
      </c>
    </row>
    <row r="2029" spans="1:10" ht="16" customHeight="1" x14ac:dyDescent="0.35">
      <c r="A2029" t="s">
        <v>4621</v>
      </c>
      <c r="B2029" t="s">
        <v>990</v>
      </c>
      <c r="C2029" t="s">
        <v>170</v>
      </c>
      <c r="D2029">
        <v>3</v>
      </c>
      <c r="E2029" t="s">
        <v>2592</v>
      </c>
      <c r="F2029">
        <v>13098</v>
      </c>
      <c r="G2029">
        <v>69</v>
      </c>
      <c r="H2029" t="s">
        <v>2593</v>
      </c>
      <c r="I2029">
        <v>1</v>
      </c>
      <c r="J2029" s="7">
        <v>46038.453472222223</v>
      </c>
    </row>
    <row r="2030" spans="1:10" ht="16" customHeight="1" x14ac:dyDescent="0.35">
      <c r="A2030" t="s">
        <v>4622</v>
      </c>
      <c r="B2030" t="s">
        <v>990</v>
      </c>
      <c r="C2030" t="s">
        <v>170</v>
      </c>
      <c r="D2030">
        <v>4</v>
      </c>
      <c r="E2030" t="s">
        <v>2595</v>
      </c>
      <c r="F2030">
        <v>11036</v>
      </c>
      <c r="G2030">
        <v>55</v>
      </c>
      <c r="H2030" t="s">
        <v>2596</v>
      </c>
      <c r="I2030">
        <v>0</v>
      </c>
      <c r="J2030" s="7">
        <v>46038.454861111109</v>
      </c>
    </row>
    <row r="2031" spans="1:10" ht="16" customHeight="1" x14ac:dyDescent="0.35">
      <c r="A2031" t="s">
        <v>4623</v>
      </c>
      <c r="B2031" t="s">
        <v>990</v>
      </c>
      <c r="C2031" t="s">
        <v>170</v>
      </c>
      <c r="D2031">
        <v>5</v>
      </c>
      <c r="E2031" t="s">
        <v>2598</v>
      </c>
      <c r="F2031">
        <v>22573</v>
      </c>
      <c r="G2031">
        <v>41</v>
      </c>
      <c r="H2031" t="s">
        <v>2587</v>
      </c>
      <c r="I2031">
        <v>0</v>
      </c>
      <c r="J2031" s="7">
        <v>46038.456250000003</v>
      </c>
    </row>
    <row r="2032" spans="1:10" ht="16" customHeight="1" x14ac:dyDescent="0.35">
      <c r="A2032" t="s">
        <v>4624</v>
      </c>
      <c r="B2032" t="s">
        <v>991</v>
      </c>
      <c r="C2032" t="s">
        <v>170</v>
      </c>
      <c r="D2032">
        <v>1</v>
      </c>
      <c r="E2032" t="s">
        <v>2586</v>
      </c>
      <c r="F2032">
        <v>27750</v>
      </c>
      <c r="G2032">
        <v>159</v>
      </c>
      <c r="H2032" t="s">
        <v>2587</v>
      </c>
      <c r="I2032">
        <v>0</v>
      </c>
      <c r="J2032" s="7">
        <v>46038.456250000003</v>
      </c>
    </row>
    <row r="2033" spans="1:10" ht="16" customHeight="1" x14ac:dyDescent="0.35">
      <c r="A2033" t="s">
        <v>4625</v>
      </c>
      <c r="B2033" t="s">
        <v>991</v>
      </c>
      <c r="C2033" t="s">
        <v>170</v>
      </c>
      <c r="D2033">
        <v>2</v>
      </c>
      <c r="E2033" t="s">
        <v>2589</v>
      </c>
      <c r="F2033">
        <v>24960</v>
      </c>
      <c r="G2033">
        <v>141</v>
      </c>
      <c r="H2033" t="s">
        <v>2587</v>
      </c>
      <c r="I2033">
        <v>0</v>
      </c>
      <c r="J2033" s="7">
        <v>46038.457638888889</v>
      </c>
    </row>
    <row r="2034" spans="1:10" ht="16" customHeight="1" x14ac:dyDescent="0.35">
      <c r="A2034" t="s">
        <v>4626</v>
      </c>
      <c r="B2034" t="s">
        <v>991</v>
      </c>
      <c r="C2034" t="s">
        <v>170</v>
      </c>
      <c r="D2034">
        <v>3</v>
      </c>
      <c r="E2034" t="s">
        <v>2592</v>
      </c>
      <c r="F2034">
        <v>22170</v>
      </c>
      <c r="G2034">
        <v>122</v>
      </c>
      <c r="H2034" t="s">
        <v>2593</v>
      </c>
      <c r="I2034">
        <v>0</v>
      </c>
      <c r="J2034" s="7">
        <v>46038.459027777775</v>
      </c>
    </row>
    <row r="2035" spans="1:10" ht="16" customHeight="1" x14ac:dyDescent="0.35">
      <c r="A2035" t="s">
        <v>4627</v>
      </c>
      <c r="B2035" t="s">
        <v>991</v>
      </c>
      <c r="C2035" t="s">
        <v>170</v>
      </c>
      <c r="D2035">
        <v>4</v>
      </c>
      <c r="E2035" t="s">
        <v>2595</v>
      </c>
      <c r="F2035">
        <v>19380</v>
      </c>
      <c r="G2035">
        <v>103</v>
      </c>
      <c r="H2035" t="s">
        <v>2596</v>
      </c>
      <c r="I2035">
        <v>0</v>
      </c>
      <c r="J2035" s="7">
        <v>46038.460416666669</v>
      </c>
    </row>
    <row r="2036" spans="1:10" ht="16" customHeight="1" x14ac:dyDescent="0.35">
      <c r="A2036" t="s">
        <v>4628</v>
      </c>
      <c r="B2036" t="s">
        <v>991</v>
      </c>
      <c r="C2036" t="s">
        <v>170</v>
      </c>
      <c r="D2036">
        <v>5</v>
      </c>
      <c r="E2036" t="s">
        <v>2598</v>
      </c>
      <c r="F2036">
        <v>16590</v>
      </c>
      <c r="G2036">
        <v>85</v>
      </c>
      <c r="H2036" t="s">
        <v>2587</v>
      </c>
      <c r="I2036">
        <v>0</v>
      </c>
      <c r="J2036" s="7">
        <v>46038.461805555555</v>
      </c>
    </row>
    <row r="2037" spans="1:10" ht="16" customHeight="1" x14ac:dyDescent="0.35">
      <c r="A2037" t="s">
        <v>4629</v>
      </c>
      <c r="B2037" t="s">
        <v>992</v>
      </c>
      <c r="C2037" t="s">
        <v>170</v>
      </c>
      <c r="D2037">
        <v>1</v>
      </c>
      <c r="E2037" t="s">
        <v>2586</v>
      </c>
      <c r="F2037">
        <v>17400</v>
      </c>
      <c r="G2037">
        <v>83</v>
      </c>
      <c r="H2037" t="s">
        <v>2587</v>
      </c>
      <c r="I2037">
        <v>0</v>
      </c>
      <c r="J2037" s="7">
        <v>46038.461805555555</v>
      </c>
    </row>
    <row r="2038" spans="1:10" ht="16" customHeight="1" x14ac:dyDescent="0.35">
      <c r="A2038" t="s">
        <v>4630</v>
      </c>
      <c r="B2038" t="s">
        <v>992</v>
      </c>
      <c r="C2038" t="s">
        <v>170</v>
      </c>
      <c r="D2038">
        <v>2</v>
      </c>
      <c r="E2038" t="s">
        <v>2589</v>
      </c>
      <c r="F2038">
        <v>37082</v>
      </c>
      <c r="G2038">
        <v>59</v>
      </c>
      <c r="H2038" t="s">
        <v>2587</v>
      </c>
      <c r="I2038">
        <v>0</v>
      </c>
      <c r="J2038" s="7">
        <v>46038.463194444441</v>
      </c>
    </row>
    <row r="2039" spans="1:10" ht="16" customHeight="1" x14ac:dyDescent="0.35">
      <c r="A2039" t="s">
        <v>4631</v>
      </c>
      <c r="B2039" t="s">
        <v>992</v>
      </c>
      <c r="C2039" t="s">
        <v>170</v>
      </c>
      <c r="D2039">
        <v>3</v>
      </c>
      <c r="E2039" t="s">
        <v>2592</v>
      </c>
      <c r="F2039">
        <v>33564</v>
      </c>
      <c r="G2039">
        <v>190</v>
      </c>
      <c r="H2039" t="s">
        <v>2593</v>
      </c>
      <c r="I2039">
        <v>1</v>
      </c>
      <c r="J2039" s="7">
        <v>46038.464583333334</v>
      </c>
    </row>
    <row r="2040" spans="1:10" ht="16" customHeight="1" x14ac:dyDescent="0.35">
      <c r="A2040" t="s">
        <v>4632</v>
      </c>
      <c r="B2040" t="s">
        <v>992</v>
      </c>
      <c r="C2040" t="s">
        <v>170</v>
      </c>
      <c r="D2040">
        <v>4</v>
      </c>
      <c r="E2040" t="s">
        <v>2595</v>
      </c>
      <c r="F2040">
        <v>30046</v>
      </c>
      <c r="G2040">
        <v>166</v>
      </c>
      <c r="H2040" t="s">
        <v>2596</v>
      </c>
      <c r="I2040">
        <v>0</v>
      </c>
      <c r="J2040" s="7">
        <v>46038.46597222222</v>
      </c>
    </row>
    <row r="2041" spans="1:10" ht="16" customHeight="1" x14ac:dyDescent="0.35">
      <c r="A2041" t="s">
        <v>4633</v>
      </c>
      <c r="B2041" t="s">
        <v>992</v>
      </c>
      <c r="C2041" t="s">
        <v>170</v>
      </c>
      <c r="D2041">
        <v>5</v>
      </c>
      <c r="E2041" t="s">
        <v>2598</v>
      </c>
      <c r="F2041">
        <v>26528</v>
      </c>
      <c r="G2041">
        <v>143</v>
      </c>
      <c r="H2041" t="s">
        <v>2587</v>
      </c>
      <c r="I2041">
        <v>0</v>
      </c>
      <c r="J2041" s="7">
        <v>46038.467361111114</v>
      </c>
    </row>
    <row r="2042" spans="1:10" ht="16" customHeight="1" x14ac:dyDescent="0.35">
      <c r="A2042" t="s">
        <v>4634</v>
      </c>
      <c r="B2042" t="s">
        <v>993</v>
      </c>
      <c r="C2042" t="s">
        <v>171</v>
      </c>
      <c r="D2042">
        <v>1</v>
      </c>
      <c r="E2042" t="s">
        <v>2586</v>
      </c>
      <c r="F2042">
        <v>23169</v>
      </c>
      <c r="G2042">
        <v>48</v>
      </c>
      <c r="H2042" t="s">
        <v>2587</v>
      </c>
      <c r="I2042">
        <v>0</v>
      </c>
      <c r="J2042" s="7">
        <v>46039.445833333331</v>
      </c>
    </row>
    <row r="2043" spans="1:10" ht="16" customHeight="1" x14ac:dyDescent="0.35">
      <c r="A2043" t="s">
        <v>4635</v>
      </c>
      <c r="B2043" t="s">
        <v>993</v>
      </c>
      <c r="C2043" t="s">
        <v>171</v>
      </c>
      <c r="D2043">
        <v>2</v>
      </c>
      <c r="E2043" t="s">
        <v>2589</v>
      </c>
      <c r="F2043">
        <v>19627</v>
      </c>
      <c r="G2043">
        <v>39</v>
      </c>
      <c r="H2043" t="s">
        <v>2587</v>
      </c>
      <c r="I2043">
        <v>0</v>
      </c>
      <c r="J2043" s="7">
        <v>46039.447222222225</v>
      </c>
    </row>
    <row r="2044" spans="1:10" ht="16" customHeight="1" x14ac:dyDescent="0.35">
      <c r="A2044" t="s">
        <v>4636</v>
      </c>
      <c r="B2044" t="s">
        <v>993</v>
      </c>
      <c r="C2044" t="s">
        <v>171</v>
      </c>
      <c r="D2044">
        <v>3</v>
      </c>
      <c r="E2044" t="s">
        <v>2592</v>
      </c>
      <c r="F2044">
        <v>39445</v>
      </c>
      <c r="G2044">
        <v>29</v>
      </c>
      <c r="H2044" t="s">
        <v>2593</v>
      </c>
      <c r="I2044">
        <v>1</v>
      </c>
      <c r="J2044" s="7">
        <v>46039.448611111111</v>
      </c>
    </row>
    <row r="2045" spans="1:10" ht="16" customHeight="1" x14ac:dyDescent="0.35">
      <c r="A2045" t="s">
        <v>4637</v>
      </c>
      <c r="B2045" t="s">
        <v>993</v>
      </c>
      <c r="C2045" t="s">
        <v>171</v>
      </c>
      <c r="D2045">
        <v>4</v>
      </c>
      <c r="E2045" t="s">
        <v>2595</v>
      </c>
      <c r="F2045">
        <v>35902</v>
      </c>
      <c r="G2045">
        <v>81</v>
      </c>
      <c r="H2045" t="s">
        <v>2596</v>
      </c>
      <c r="I2045">
        <v>0</v>
      </c>
      <c r="J2045" s="7">
        <v>46039.45</v>
      </c>
    </row>
    <row r="2046" spans="1:10" ht="16" customHeight="1" x14ac:dyDescent="0.35">
      <c r="A2046" t="s">
        <v>4638</v>
      </c>
      <c r="B2046" t="s">
        <v>993</v>
      </c>
      <c r="C2046" t="s">
        <v>171</v>
      </c>
      <c r="D2046">
        <v>5</v>
      </c>
      <c r="E2046" t="s">
        <v>2598</v>
      </c>
      <c r="F2046">
        <v>32360</v>
      </c>
      <c r="G2046">
        <v>72</v>
      </c>
      <c r="H2046" t="s">
        <v>2587</v>
      </c>
      <c r="I2046">
        <v>0</v>
      </c>
      <c r="J2046" s="7">
        <v>46039.451388888891</v>
      </c>
    </row>
    <row r="2047" spans="1:10" ht="16" customHeight="1" x14ac:dyDescent="0.35">
      <c r="A2047" t="s">
        <v>4639</v>
      </c>
      <c r="B2047" t="s">
        <v>994</v>
      </c>
      <c r="C2047" t="s">
        <v>171</v>
      </c>
      <c r="D2047">
        <v>1</v>
      </c>
      <c r="E2047" t="s">
        <v>2586</v>
      </c>
      <c r="F2047">
        <v>34740</v>
      </c>
      <c r="G2047">
        <v>94</v>
      </c>
      <c r="H2047" t="s">
        <v>2587</v>
      </c>
      <c r="I2047">
        <v>0</v>
      </c>
      <c r="J2047" s="7">
        <v>46039.451388888891</v>
      </c>
    </row>
    <row r="2048" spans="1:10" ht="16" customHeight="1" x14ac:dyDescent="0.35">
      <c r="A2048" t="s">
        <v>4640</v>
      </c>
      <c r="B2048" t="s">
        <v>994</v>
      </c>
      <c r="C2048" t="s">
        <v>171</v>
      </c>
      <c r="D2048">
        <v>2</v>
      </c>
      <c r="E2048" t="s">
        <v>2589</v>
      </c>
      <c r="F2048">
        <v>30469</v>
      </c>
      <c r="G2048">
        <v>80</v>
      </c>
      <c r="H2048" t="s">
        <v>2587</v>
      </c>
      <c r="I2048">
        <v>0</v>
      </c>
      <c r="J2048" s="7">
        <v>46039.452777777777</v>
      </c>
    </row>
    <row r="2049" spans="1:10" ht="16" customHeight="1" x14ac:dyDescent="0.35">
      <c r="A2049" t="s">
        <v>4641</v>
      </c>
      <c r="B2049" t="s">
        <v>994</v>
      </c>
      <c r="C2049" t="s">
        <v>171</v>
      </c>
      <c r="D2049">
        <v>3</v>
      </c>
      <c r="E2049" t="s">
        <v>2592</v>
      </c>
      <c r="F2049">
        <v>26199</v>
      </c>
      <c r="G2049">
        <v>66</v>
      </c>
      <c r="H2049" t="s">
        <v>2593</v>
      </c>
      <c r="I2049">
        <v>1</v>
      </c>
      <c r="J2049" s="7">
        <v>46039.45416666667</v>
      </c>
    </row>
    <row r="2050" spans="1:10" ht="16" customHeight="1" x14ac:dyDescent="0.35">
      <c r="A2050" t="s">
        <v>4642</v>
      </c>
      <c r="B2050" t="s">
        <v>994</v>
      </c>
      <c r="C2050" t="s">
        <v>171</v>
      </c>
      <c r="D2050">
        <v>4</v>
      </c>
      <c r="E2050" t="s">
        <v>2595</v>
      </c>
      <c r="F2050">
        <v>21929</v>
      </c>
      <c r="G2050">
        <v>52</v>
      </c>
      <c r="H2050" t="s">
        <v>2596</v>
      </c>
      <c r="I2050">
        <v>0</v>
      </c>
      <c r="J2050" s="7">
        <v>46039.455555555556</v>
      </c>
    </row>
    <row r="2051" spans="1:10" ht="16" customHeight="1" x14ac:dyDescent="0.35">
      <c r="A2051" t="s">
        <v>4643</v>
      </c>
      <c r="B2051" t="s">
        <v>994</v>
      </c>
      <c r="C2051" t="s">
        <v>171</v>
      </c>
      <c r="D2051">
        <v>5</v>
      </c>
      <c r="E2051" t="s">
        <v>2598</v>
      </c>
      <c r="F2051">
        <v>45819</v>
      </c>
      <c r="G2051">
        <v>38</v>
      </c>
      <c r="H2051" t="s">
        <v>2587</v>
      </c>
      <c r="I2051">
        <v>0</v>
      </c>
      <c r="J2051" s="7">
        <v>46039.456944444442</v>
      </c>
    </row>
    <row r="2052" spans="1:10" ht="16" customHeight="1" x14ac:dyDescent="0.35">
      <c r="A2052" t="s">
        <v>4644</v>
      </c>
      <c r="B2052" t="s">
        <v>995</v>
      </c>
      <c r="C2052" t="s">
        <v>171</v>
      </c>
      <c r="D2052">
        <v>1</v>
      </c>
      <c r="E2052" t="s">
        <v>2586</v>
      </c>
      <c r="F2052">
        <v>21011</v>
      </c>
      <c r="G2052">
        <v>155</v>
      </c>
      <c r="H2052" t="s">
        <v>2587</v>
      </c>
      <c r="I2052">
        <v>0</v>
      </c>
      <c r="J2052" s="7">
        <v>46039.456944444442</v>
      </c>
    </row>
    <row r="2053" spans="1:10" ht="16" customHeight="1" x14ac:dyDescent="0.35">
      <c r="A2053" t="s">
        <v>4645</v>
      </c>
      <c r="B2053" t="s">
        <v>995</v>
      </c>
      <c r="C2053" t="s">
        <v>171</v>
      </c>
      <c r="D2053">
        <v>2</v>
      </c>
      <c r="E2053" t="s">
        <v>2589</v>
      </c>
      <c r="F2053">
        <v>18851</v>
      </c>
      <c r="G2053">
        <v>137</v>
      </c>
      <c r="H2053" t="s">
        <v>2587</v>
      </c>
      <c r="I2053">
        <v>0</v>
      </c>
      <c r="J2053" s="7">
        <v>46039.458333333336</v>
      </c>
    </row>
    <row r="2054" spans="1:10" ht="16" customHeight="1" x14ac:dyDescent="0.35">
      <c r="A2054" t="s">
        <v>4646</v>
      </c>
      <c r="B2054" t="s">
        <v>995</v>
      </c>
      <c r="C2054" t="s">
        <v>171</v>
      </c>
      <c r="D2054">
        <v>3</v>
      </c>
      <c r="E2054" t="s">
        <v>2592</v>
      </c>
      <c r="F2054">
        <v>16692</v>
      </c>
      <c r="G2054">
        <v>118</v>
      </c>
      <c r="H2054" t="s">
        <v>2593</v>
      </c>
      <c r="I2054">
        <v>1</v>
      </c>
      <c r="J2054" s="7">
        <v>46039.459722222222</v>
      </c>
    </row>
    <row r="2055" spans="1:10" ht="16" customHeight="1" x14ac:dyDescent="0.35">
      <c r="A2055" t="s">
        <v>4647</v>
      </c>
      <c r="B2055" t="s">
        <v>995</v>
      </c>
      <c r="C2055" t="s">
        <v>171</v>
      </c>
      <c r="D2055">
        <v>4</v>
      </c>
      <c r="E2055" t="s">
        <v>2595</v>
      </c>
      <c r="F2055">
        <v>14533</v>
      </c>
      <c r="G2055">
        <v>99</v>
      </c>
      <c r="H2055" t="s">
        <v>2596</v>
      </c>
      <c r="I2055">
        <v>0</v>
      </c>
      <c r="J2055" s="7">
        <v>46039.461111111108</v>
      </c>
    </row>
    <row r="2056" spans="1:10" ht="16" customHeight="1" x14ac:dyDescent="0.35">
      <c r="A2056" t="s">
        <v>4648</v>
      </c>
      <c r="B2056" t="s">
        <v>995</v>
      </c>
      <c r="C2056" t="s">
        <v>171</v>
      </c>
      <c r="D2056">
        <v>5</v>
      </c>
      <c r="E2056" t="s">
        <v>2598</v>
      </c>
      <c r="F2056">
        <v>12374</v>
      </c>
      <c r="G2056">
        <v>81</v>
      </c>
      <c r="H2056" t="s">
        <v>2587</v>
      </c>
      <c r="I2056">
        <v>0</v>
      </c>
      <c r="J2056" s="7">
        <v>46039.462500000001</v>
      </c>
    </row>
    <row r="2057" spans="1:10" ht="16" customHeight="1" x14ac:dyDescent="0.35">
      <c r="A2057" t="s">
        <v>4649</v>
      </c>
      <c r="B2057" t="s">
        <v>996</v>
      </c>
      <c r="C2057" t="s">
        <v>171</v>
      </c>
      <c r="D2057">
        <v>1</v>
      </c>
      <c r="E2057" t="s">
        <v>2586</v>
      </c>
      <c r="F2057">
        <v>32697</v>
      </c>
      <c r="G2057">
        <v>78</v>
      </c>
      <c r="H2057" t="s">
        <v>2587</v>
      </c>
      <c r="I2057">
        <v>0</v>
      </c>
      <c r="J2057" s="7">
        <v>46039.462500000001</v>
      </c>
    </row>
    <row r="2058" spans="1:10" ht="16" customHeight="1" x14ac:dyDescent="0.35">
      <c r="A2058" t="s">
        <v>4650</v>
      </c>
      <c r="B2058" t="s">
        <v>996</v>
      </c>
      <c r="C2058" t="s">
        <v>171</v>
      </c>
      <c r="D2058">
        <v>2</v>
      </c>
      <c r="E2058" t="s">
        <v>2589</v>
      </c>
      <c r="F2058">
        <v>29810</v>
      </c>
      <c r="G2058">
        <v>54</v>
      </c>
      <c r="H2058" t="s">
        <v>2587</v>
      </c>
      <c r="I2058">
        <v>0</v>
      </c>
      <c r="J2058" s="7">
        <v>46039.463888888888</v>
      </c>
    </row>
    <row r="2059" spans="1:10" ht="16" customHeight="1" x14ac:dyDescent="0.35">
      <c r="A2059" t="s">
        <v>4651</v>
      </c>
      <c r="B2059" t="s">
        <v>996</v>
      </c>
      <c r="C2059" t="s">
        <v>171</v>
      </c>
      <c r="D2059">
        <v>3</v>
      </c>
      <c r="E2059" t="s">
        <v>2592</v>
      </c>
      <c r="F2059">
        <v>26923</v>
      </c>
      <c r="G2059">
        <v>185</v>
      </c>
      <c r="H2059" t="s">
        <v>2593</v>
      </c>
      <c r="I2059">
        <v>1</v>
      </c>
      <c r="J2059" s="7">
        <v>46039.465277777781</v>
      </c>
    </row>
    <row r="2060" spans="1:10" ht="16" customHeight="1" x14ac:dyDescent="0.35">
      <c r="A2060" t="s">
        <v>4652</v>
      </c>
      <c r="B2060" t="s">
        <v>996</v>
      </c>
      <c r="C2060" t="s">
        <v>171</v>
      </c>
      <c r="D2060">
        <v>4</v>
      </c>
      <c r="E2060" t="s">
        <v>2595</v>
      </c>
      <c r="F2060">
        <v>24036</v>
      </c>
      <c r="G2060">
        <v>161</v>
      </c>
      <c r="H2060" t="s">
        <v>2596</v>
      </c>
      <c r="I2060">
        <v>0</v>
      </c>
      <c r="J2060" s="7">
        <v>46039.466666666667</v>
      </c>
    </row>
    <row r="2061" spans="1:10" ht="16" customHeight="1" x14ac:dyDescent="0.35">
      <c r="A2061" t="s">
        <v>4653</v>
      </c>
      <c r="B2061" t="s">
        <v>996</v>
      </c>
      <c r="C2061" t="s">
        <v>171</v>
      </c>
      <c r="D2061">
        <v>5</v>
      </c>
      <c r="E2061" t="s">
        <v>2598</v>
      </c>
      <c r="F2061">
        <v>21149</v>
      </c>
      <c r="G2061">
        <v>138</v>
      </c>
      <c r="H2061" t="s">
        <v>2587</v>
      </c>
      <c r="I2061">
        <v>0</v>
      </c>
      <c r="J2061" s="7">
        <v>46039.468055555553</v>
      </c>
    </row>
    <row r="2062" spans="1:10" ht="16" customHeight="1" x14ac:dyDescent="0.35">
      <c r="A2062" t="s">
        <v>4654</v>
      </c>
      <c r="B2062" t="s">
        <v>997</v>
      </c>
      <c r="C2062" t="s">
        <v>172</v>
      </c>
      <c r="D2062">
        <v>1</v>
      </c>
      <c r="E2062" t="s">
        <v>2586</v>
      </c>
      <c r="F2062">
        <v>23479</v>
      </c>
      <c r="G2062">
        <v>46</v>
      </c>
      <c r="H2062" t="s">
        <v>2587</v>
      </c>
      <c r="I2062">
        <v>0</v>
      </c>
      <c r="J2062" s="7">
        <v>46040.446527777778</v>
      </c>
    </row>
    <row r="2063" spans="1:10" ht="16" customHeight="1" x14ac:dyDescent="0.35">
      <c r="A2063" t="s">
        <v>4655</v>
      </c>
      <c r="B2063" t="s">
        <v>997</v>
      </c>
      <c r="C2063" t="s">
        <v>172</v>
      </c>
      <c r="D2063">
        <v>2</v>
      </c>
      <c r="E2063" t="s">
        <v>2589</v>
      </c>
      <c r="F2063">
        <v>19767</v>
      </c>
      <c r="G2063">
        <v>37</v>
      </c>
      <c r="H2063" t="s">
        <v>2587</v>
      </c>
      <c r="I2063">
        <v>0</v>
      </c>
      <c r="J2063" s="7">
        <v>46040.447916666664</v>
      </c>
    </row>
    <row r="2064" spans="1:10" ht="16" customHeight="1" x14ac:dyDescent="0.35">
      <c r="A2064" t="s">
        <v>4656</v>
      </c>
      <c r="B2064" t="s">
        <v>997</v>
      </c>
      <c r="C2064" t="s">
        <v>172</v>
      </c>
      <c r="D2064">
        <v>3</v>
      </c>
      <c r="E2064" t="s">
        <v>2592</v>
      </c>
      <c r="F2064">
        <v>40535</v>
      </c>
      <c r="G2064">
        <v>27</v>
      </c>
      <c r="H2064" t="s">
        <v>2593</v>
      </c>
      <c r="I2064">
        <v>0</v>
      </c>
      <c r="J2064" s="7">
        <v>46040.449305555558</v>
      </c>
    </row>
    <row r="2065" spans="1:10" ht="16" customHeight="1" x14ac:dyDescent="0.35">
      <c r="A2065" t="s">
        <v>4657</v>
      </c>
      <c r="B2065" t="s">
        <v>997</v>
      </c>
      <c r="C2065" t="s">
        <v>172</v>
      </c>
      <c r="D2065">
        <v>4</v>
      </c>
      <c r="E2065" t="s">
        <v>2595</v>
      </c>
      <c r="F2065">
        <v>36823</v>
      </c>
      <c r="G2065">
        <v>79</v>
      </c>
      <c r="H2065" t="s">
        <v>2596</v>
      </c>
      <c r="I2065">
        <v>0</v>
      </c>
      <c r="J2065" s="7">
        <v>46040.450694444444</v>
      </c>
    </row>
    <row r="2066" spans="1:10" ht="16" customHeight="1" x14ac:dyDescent="0.35">
      <c r="A2066" t="s">
        <v>4658</v>
      </c>
      <c r="B2066" t="s">
        <v>997</v>
      </c>
      <c r="C2066" t="s">
        <v>172</v>
      </c>
      <c r="D2066">
        <v>5</v>
      </c>
      <c r="E2066" t="s">
        <v>2598</v>
      </c>
      <c r="F2066">
        <v>33111</v>
      </c>
      <c r="G2066">
        <v>70</v>
      </c>
      <c r="H2066" t="s">
        <v>2587</v>
      </c>
      <c r="I2066">
        <v>0</v>
      </c>
      <c r="J2066" s="7">
        <v>46040.45208333333</v>
      </c>
    </row>
    <row r="2067" spans="1:10" ht="16" customHeight="1" x14ac:dyDescent="0.35">
      <c r="A2067" t="s">
        <v>4659</v>
      </c>
      <c r="B2067" t="s">
        <v>998</v>
      </c>
      <c r="C2067" t="s">
        <v>172</v>
      </c>
      <c r="D2067">
        <v>1</v>
      </c>
      <c r="E2067" t="s">
        <v>2586</v>
      </c>
      <c r="F2067">
        <v>16717</v>
      </c>
      <c r="G2067">
        <v>91</v>
      </c>
      <c r="H2067" t="s">
        <v>2587</v>
      </c>
      <c r="I2067">
        <v>0</v>
      </c>
      <c r="J2067" s="7">
        <v>46040.45208333333</v>
      </c>
    </row>
    <row r="2068" spans="1:10" ht="16" customHeight="1" x14ac:dyDescent="0.35">
      <c r="A2068" t="s">
        <v>4660</v>
      </c>
      <c r="B2068" t="s">
        <v>998</v>
      </c>
      <c r="C2068" t="s">
        <v>172</v>
      </c>
      <c r="D2068">
        <v>2</v>
      </c>
      <c r="E2068" t="s">
        <v>2589</v>
      </c>
      <c r="F2068">
        <v>14606</v>
      </c>
      <c r="G2068">
        <v>77</v>
      </c>
      <c r="H2068" t="s">
        <v>2587</v>
      </c>
      <c r="I2068">
        <v>0</v>
      </c>
      <c r="J2068" s="7">
        <v>46040.453472222223</v>
      </c>
    </row>
    <row r="2069" spans="1:10" ht="16" customHeight="1" x14ac:dyDescent="0.35">
      <c r="A2069" t="s">
        <v>4661</v>
      </c>
      <c r="B2069" t="s">
        <v>998</v>
      </c>
      <c r="C2069" t="s">
        <v>172</v>
      </c>
      <c r="D2069">
        <v>3</v>
      </c>
      <c r="E2069" t="s">
        <v>2592</v>
      </c>
      <c r="F2069">
        <v>12496</v>
      </c>
      <c r="G2069">
        <v>63</v>
      </c>
      <c r="H2069" t="s">
        <v>2593</v>
      </c>
      <c r="I2069">
        <v>1</v>
      </c>
      <c r="J2069" s="7">
        <v>46040.454861111109</v>
      </c>
    </row>
    <row r="2070" spans="1:10" ht="16" customHeight="1" x14ac:dyDescent="0.35">
      <c r="A2070" t="s">
        <v>4662</v>
      </c>
      <c r="B2070" t="s">
        <v>998</v>
      </c>
      <c r="C2070" t="s">
        <v>172</v>
      </c>
      <c r="D2070">
        <v>4</v>
      </c>
      <c r="E2070" t="s">
        <v>2595</v>
      </c>
      <c r="F2070">
        <v>24305</v>
      </c>
      <c r="G2070">
        <v>49</v>
      </c>
      <c r="H2070" t="s">
        <v>2596</v>
      </c>
      <c r="I2070">
        <v>0</v>
      </c>
      <c r="J2070" s="7">
        <v>46040.456250000003</v>
      </c>
    </row>
    <row r="2071" spans="1:10" ht="16" customHeight="1" x14ac:dyDescent="0.35">
      <c r="A2071" t="s">
        <v>4663</v>
      </c>
      <c r="B2071" t="s">
        <v>998</v>
      </c>
      <c r="C2071" t="s">
        <v>172</v>
      </c>
      <c r="D2071">
        <v>5</v>
      </c>
      <c r="E2071" t="s">
        <v>2598</v>
      </c>
      <c r="F2071">
        <v>22194</v>
      </c>
      <c r="G2071">
        <v>35</v>
      </c>
      <c r="H2071" t="s">
        <v>2587</v>
      </c>
      <c r="I2071">
        <v>0</v>
      </c>
      <c r="J2071" s="7">
        <v>46040.457638888889</v>
      </c>
    </row>
    <row r="2072" spans="1:10" ht="16" customHeight="1" x14ac:dyDescent="0.35">
      <c r="A2072" t="s">
        <v>4664</v>
      </c>
      <c r="B2072" t="s">
        <v>999</v>
      </c>
      <c r="C2072" t="s">
        <v>172</v>
      </c>
      <c r="D2072">
        <v>1</v>
      </c>
      <c r="E2072" t="s">
        <v>2586</v>
      </c>
      <c r="F2072">
        <v>32087</v>
      </c>
      <c r="G2072">
        <v>151</v>
      </c>
      <c r="H2072" t="s">
        <v>2587</v>
      </c>
      <c r="I2072">
        <v>0</v>
      </c>
      <c r="J2072" s="7">
        <v>46040.457638888889</v>
      </c>
    </row>
    <row r="2073" spans="1:10" ht="16" customHeight="1" x14ac:dyDescent="0.35">
      <c r="A2073" t="s">
        <v>4665</v>
      </c>
      <c r="B2073" t="s">
        <v>999</v>
      </c>
      <c r="C2073" t="s">
        <v>172</v>
      </c>
      <c r="D2073">
        <v>2</v>
      </c>
      <c r="E2073" t="s">
        <v>2589</v>
      </c>
      <c r="F2073">
        <v>28715</v>
      </c>
      <c r="G2073">
        <v>133</v>
      </c>
      <c r="H2073" t="s">
        <v>2587</v>
      </c>
      <c r="I2073">
        <v>0</v>
      </c>
      <c r="J2073" s="7">
        <v>46040.459027777775</v>
      </c>
    </row>
    <row r="2074" spans="1:10" ht="16" customHeight="1" x14ac:dyDescent="0.35">
      <c r="A2074" t="s">
        <v>4666</v>
      </c>
      <c r="B2074" t="s">
        <v>999</v>
      </c>
      <c r="C2074" t="s">
        <v>172</v>
      </c>
      <c r="D2074">
        <v>3</v>
      </c>
      <c r="E2074" t="s">
        <v>2592</v>
      </c>
      <c r="F2074">
        <v>25342</v>
      </c>
      <c r="G2074">
        <v>114</v>
      </c>
      <c r="H2074" t="s">
        <v>2593</v>
      </c>
      <c r="I2074">
        <v>0</v>
      </c>
      <c r="J2074" s="7">
        <v>46040.460416666669</v>
      </c>
    </row>
    <row r="2075" spans="1:10" ht="16" customHeight="1" x14ac:dyDescent="0.35">
      <c r="A2075" t="s">
        <v>4667</v>
      </c>
      <c r="B2075" t="s">
        <v>999</v>
      </c>
      <c r="C2075" t="s">
        <v>172</v>
      </c>
      <c r="D2075">
        <v>4</v>
      </c>
      <c r="E2075" t="s">
        <v>2595</v>
      </c>
      <c r="F2075">
        <v>21970</v>
      </c>
      <c r="G2075">
        <v>95</v>
      </c>
      <c r="H2075" t="s">
        <v>2596</v>
      </c>
      <c r="I2075">
        <v>0</v>
      </c>
      <c r="J2075" s="7">
        <v>46040.461805555555</v>
      </c>
    </row>
    <row r="2076" spans="1:10" ht="16" customHeight="1" x14ac:dyDescent="0.35">
      <c r="A2076" t="s">
        <v>4668</v>
      </c>
      <c r="B2076" t="s">
        <v>999</v>
      </c>
      <c r="C2076" t="s">
        <v>172</v>
      </c>
      <c r="D2076">
        <v>5</v>
      </c>
      <c r="E2076" t="s">
        <v>2598</v>
      </c>
      <c r="F2076">
        <v>18598</v>
      </c>
      <c r="G2076">
        <v>77</v>
      </c>
      <c r="H2076" t="s">
        <v>2587</v>
      </c>
      <c r="I2076">
        <v>0</v>
      </c>
      <c r="J2076" s="7">
        <v>46040.463194444441</v>
      </c>
    </row>
    <row r="2077" spans="1:10" ht="16" customHeight="1" x14ac:dyDescent="0.35">
      <c r="A2077" t="s">
        <v>4669</v>
      </c>
      <c r="B2077" t="s">
        <v>1000</v>
      </c>
      <c r="C2077" t="s">
        <v>172</v>
      </c>
      <c r="D2077">
        <v>1</v>
      </c>
      <c r="E2077" t="s">
        <v>2586</v>
      </c>
      <c r="F2077">
        <v>34500</v>
      </c>
      <c r="G2077">
        <v>73</v>
      </c>
      <c r="H2077" t="s">
        <v>2587</v>
      </c>
      <c r="I2077">
        <v>0</v>
      </c>
      <c r="J2077" s="7">
        <v>46040.463194444441</v>
      </c>
    </row>
    <row r="2078" spans="1:10" ht="16" customHeight="1" x14ac:dyDescent="0.35">
      <c r="A2078" t="s">
        <v>4670</v>
      </c>
      <c r="B2078" t="s">
        <v>1000</v>
      </c>
      <c r="C2078" t="s">
        <v>172</v>
      </c>
      <c r="D2078">
        <v>2</v>
      </c>
      <c r="E2078" t="s">
        <v>2589</v>
      </c>
      <c r="F2078">
        <v>31395</v>
      </c>
      <c r="G2078">
        <v>203</v>
      </c>
      <c r="H2078" t="s">
        <v>2587</v>
      </c>
      <c r="I2078">
        <v>0</v>
      </c>
      <c r="J2078" s="7">
        <v>46040.464583333334</v>
      </c>
    </row>
    <row r="2079" spans="1:10" ht="16" customHeight="1" x14ac:dyDescent="0.35">
      <c r="A2079" t="s">
        <v>4671</v>
      </c>
      <c r="B2079" t="s">
        <v>1000</v>
      </c>
      <c r="C2079" t="s">
        <v>172</v>
      </c>
      <c r="D2079">
        <v>3</v>
      </c>
      <c r="E2079" t="s">
        <v>2592</v>
      </c>
      <c r="F2079">
        <v>28289</v>
      </c>
      <c r="G2079">
        <v>180</v>
      </c>
      <c r="H2079" t="s">
        <v>2593</v>
      </c>
      <c r="I2079">
        <v>1</v>
      </c>
      <c r="J2079" s="7">
        <v>46040.46597222222</v>
      </c>
    </row>
    <row r="2080" spans="1:10" ht="16" customHeight="1" x14ac:dyDescent="0.35">
      <c r="A2080" t="s">
        <v>4672</v>
      </c>
      <c r="B2080" t="s">
        <v>1000</v>
      </c>
      <c r="C2080" t="s">
        <v>172</v>
      </c>
      <c r="D2080">
        <v>4</v>
      </c>
      <c r="E2080" t="s">
        <v>2595</v>
      </c>
      <c r="F2080">
        <v>25184</v>
      </c>
      <c r="G2080">
        <v>156</v>
      </c>
      <c r="H2080" t="s">
        <v>2596</v>
      </c>
      <c r="I2080">
        <v>0</v>
      </c>
      <c r="J2080" s="7">
        <v>46040.467361111114</v>
      </c>
    </row>
    <row r="2081" spans="1:10" ht="16" customHeight="1" x14ac:dyDescent="0.35">
      <c r="A2081" t="s">
        <v>4673</v>
      </c>
      <c r="B2081" t="s">
        <v>1000</v>
      </c>
      <c r="C2081" t="s">
        <v>172</v>
      </c>
      <c r="D2081">
        <v>5</v>
      </c>
      <c r="E2081" t="s">
        <v>2598</v>
      </c>
      <c r="F2081">
        <v>22078</v>
      </c>
      <c r="G2081">
        <v>133</v>
      </c>
      <c r="H2081" t="s">
        <v>2587</v>
      </c>
      <c r="I2081">
        <v>0</v>
      </c>
      <c r="J2081" s="7">
        <v>46040.46875</v>
      </c>
    </row>
    <row r="2082" spans="1:10" ht="16" customHeight="1" x14ac:dyDescent="0.35">
      <c r="A2082" t="s">
        <v>4674</v>
      </c>
      <c r="B2082" t="s">
        <v>1001</v>
      </c>
      <c r="C2082" t="s">
        <v>173</v>
      </c>
      <c r="D2082">
        <v>1</v>
      </c>
      <c r="E2082" t="s">
        <v>2586</v>
      </c>
      <c r="F2082">
        <v>21641</v>
      </c>
      <c r="G2082">
        <v>66</v>
      </c>
      <c r="H2082" t="s">
        <v>2587</v>
      </c>
      <c r="I2082">
        <v>0</v>
      </c>
      <c r="J2082" s="7">
        <v>46041.447222222225</v>
      </c>
    </row>
    <row r="2083" spans="1:10" ht="16" customHeight="1" x14ac:dyDescent="0.35">
      <c r="A2083" t="s">
        <v>4675</v>
      </c>
      <c r="B2083" t="s">
        <v>1001</v>
      </c>
      <c r="C2083" t="s">
        <v>173</v>
      </c>
      <c r="D2083">
        <v>2</v>
      </c>
      <c r="E2083" t="s">
        <v>2589</v>
      </c>
      <c r="F2083">
        <v>18099</v>
      </c>
      <c r="G2083">
        <v>52</v>
      </c>
      <c r="H2083" t="s">
        <v>2587</v>
      </c>
      <c r="I2083">
        <v>0</v>
      </c>
      <c r="J2083" s="7">
        <v>46041.448611111111</v>
      </c>
    </row>
    <row r="2084" spans="1:10" ht="16" customHeight="1" x14ac:dyDescent="0.35">
      <c r="A2084" t="s">
        <v>4676</v>
      </c>
      <c r="B2084" t="s">
        <v>1001</v>
      </c>
      <c r="C2084" t="s">
        <v>173</v>
      </c>
      <c r="D2084">
        <v>3</v>
      </c>
      <c r="E2084" t="s">
        <v>2592</v>
      </c>
      <c r="F2084">
        <v>37917</v>
      </c>
      <c r="G2084">
        <v>38</v>
      </c>
      <c r="H2084" t="s">
        <v>2593</v>
      </c>
      <c r="I2084">
        <v>0</v>
      </c>
      <c r="J2084" s="7">
        <v>46041.45</v>
      </c>
    </row>
    <row r="2085" spans="1:10" ht="16" customHeight="1" x14ac:dyDescent="0.35">
      <c r="A2085" t="s">
        <v>4677</v>
      </c>
      <c r="B2085" t="s">
        <v>1001</v>
      </c>
      <c r="C2085" t="s">
        <v>173</v>
      </c>
      <c r="D2085">
        <v>4</v>
      </c>
      <c r="E2085" t="s">
        <v>2595</v>
      </c>
      <c r="F2085">
        <v>34374</v>
      </c>
      <c r="G2085">
        <v>116</v>
      </c>
      <c r="H2085" t="s">
        <v>2596</v>
      </c>
      <c r="I2085">
        <v>0</v>
      </c>
      <c r="J2085" s="7">
        <v>46041.451388888891</v>
      </c>
    </row>
    <row r="2086" spans="1:10" ht="16" customHeight="1" x14ac:dyDescent="0.35">
      <c r="A2086" t="s">
        <v>4678</v>
      </c>
      <c r="B2086" t="s">
        <v>1001</v>
      </c>
      <c r="C2086" t="s">
        <v>173</v>
      </c>
      <c r="D2086">
        <v>5</v>
      </c>
      <c r="E2086" t="s">
        <v>2598</v>
      </c>
      <c r="F2086">
        <v>30832</v>
      </c>
      <c r="G2086">
        <v>102</v>
      </c>
      <c r="H2086" t="s">
        <v>2587</v>
      </c>
      <c r="I2086">
        <v>0</v>
      </c>
      <c r="J2086" s="7">
        <v>46041.452777777777</v>
      </c>
    </row>
    <row r="2087" spans="1:10" ht="16" customHeight="1" x14ac:dyDescent="0.35">
      <c r="A2087" t="s">
        <v>4679</v>
      </c>
      <c r="B2087" t="s">
        <v>1002</v>
      </c>
      <c r="C2087" t="s">
        <v>173</v>
      </c>
      <c r="D2087">
        <v>1</v>
      </c>
      <c r="E2087" t="s">
        <v>2586</v>
      </c>
      <c r="F2087">
        <v>32898</v>
      </c>
      <c r="G2087">
        <v>118</v>
      </c>
      <c r="H2087" t="s">
        <v>2587</v>
      </c>
      <c r="I2087">
        <v>0</v>
      </c>
      <c r="J2087" s="7">
        <v>46041.452777777777</v>
      </c>
    </row>
    <row r="2088" spans="1:10" ht="16" customHeight="1" x14ac:dyDescent="0.35">
      <c r="A2088" t="s">
        <v>4680</v>
      </c>
      <c r="B2088" t="s">
        <v>1002</v>
      </c>
      <c r="C2088" t="s">
        <v>173</v>
      </c>
      <c r="D2088">
        <v>2</v>
      </c>
      <c r="E2088" t="s">
        <v>2589</v>
      </c>
      <c r="F2088">
        <v>28627</v>
      </c>
      <c r="G2088">
        <v>99</v>
      </c>
      <c r="H2088" t="s">
        <v>2587</v>
      </c>
      <c r="I2088">
        <v>0</v>
      </c>
      <c r="J2088" s="7">
        <v>46041.45416666667</v>
      </c>
    </row>
    <row r="2089" spans="1:10" ht="16" customHeight="1" x14ac:dyDescent="0.35">
      <c r="A2089" t="s">
        <v>4681</v>
      </c>
      <c r="B2089" t="s">
        <v>1002</v>
      </c>
      <c r="C2089" t="s">
        <v>173</v>
      </c>
      <c r="D2089">
        <v>3</v>
      </c>
      <c r="E2089" t="s">
        <v>2592</v>
      </c>
      <c r="F2089">
        <v>24357</v>
      </c>
      <c r="G2089">
        <v>80</v>
      </c>
      <c r="H2089" t="s">
        <v>2593</v>
      </c>
      <c r="I2089">
        <v>1</v>
      </c>
      <c r="J2089" s="7">
        <v>46041.455555555556</v>
      </c>
    </row>
    <row r="2090" spans="1:10" ht="16" customHeight="1" x14ac:dyDescent="0.35">
      <c r="A2090" t="s">
        <v>4682</v>
      </c>
      <c r="B2090" t="s">
        <v>1002</v>
      </c>
      <c r="C2090" t="s">
        <v>173</v>
      </c>
      <c r="D2090">
        <v>4</v>
      </c>
      <c r="E2090" t="s">
        <v>2595</v>
      </c>
      <c r="F2090">
        <v>48247</v>
      </c>
      <c r="G2090">
        <v>62</v>
      </c>
      <c r="H2090" t="s">
        <v>2596</v>
      </c>
      <c r="I2090">
        <v>0</v>
      </c>
      <c r="J2090" s="7">
        <v>46041.456944444442</v>
      </c>
    </row>
    <row r="2091" spans="1:10" ht="16" customHeight="1" x14ac:dyDescent="0.35">
      <c r="A2091" t="s">
        <v>4683</v>
      </c>
      <c r="B2091" t="s">
        <v>1002</v>
      </c>
      <c r="C2091" t="s">
        <v>173</v>
      </c>
      <c r="D2091">
        <v>5</v>
      </c>
      <c r="E2091" t="s">
        <v>2598</v>
      </c>
      <c r="F2091">
        <v>43977</v>
      </c>
      <c r="G2091">
        <v>43</v>
      </c>
      <c r="H2091" t="s">
        <v>2587</v>
      </c>
      <c r="I2091">
        <v>0</v>
      </c>
      <c r="J2091" s="7">
        <v>46041.458333333336</v>
      </c>
    </row>
    <row r="2092" spans="1:10" ht="16" customHeight="1" x14ac:dyDescent="0.35">
      <c r="A2092" t="s">
        <v>4684</v>
      </c>
      <c r="B2092" t="s">
        <v>1003</v>
      </c>
      <c r="C2092" t="s">
        <v>173</v>
      </c>
      <c r="D2092">
        <v>1</v>
      </c>
      <c r="E2092" t="s">
        <v>2586</v>
      </c>
      <c r="F2092">
        <v>19854</v>
      </c>
      <c r="G2092">
        <v>184</v>
      </c>
      <c r="H2092" t="s">
        <v>2587</v>
      </c>
      <c r="I2092">
        <v>0</v>
      </c>
      <c r="J2092" s="7">
        <v>46041.458333333336</v>
      </c>
    </row>
    <row r="2093" spans="1:10" ht="16" customHeight="1" x14ac:dyDescent="0.35">
      <c r="A2093" t="s">
        <v>4685</v>
      </c>
      <c r="B2093" t="s">
        <v>1003</v>
      </c>
      <c r="C2093" t="s">
        <v>173</v>
      </c>
      <c r="D2093">
        <v>2</v>
      </c>
      <c r="E2093" t="s">
        <v>2589</v>
      </c>
      <c r="F2093">
        <v>17719</v>
      </c>
      <c r="G2093">
        <v>161</v>
      </c>
      <c r="H2093" t="s">
        <v>2587</v>
      </c>
      <c r="I2093">
        <v>0</v>
      </c>
      <c r="J2093" s="7">
        <v>46041.459722222222</v>
      </c>
    </row>
    <row r="2094" spans="1:10" ht="16" customHeight="1" x14ac:dyDescent="0.35">
      <c r="A2094" t="s">
        <v>4686</v>
      </c>
      <c r="B2094" t="s">
        <v>1003</v>
      </c>
      <c r="C2094" t="s">
        <v>173</v>
      </c>
      <c r="D2094">
        <v>3</v>
      </c>
      <c r="E2094" t="s">
        <v>2592</v>
      </c>
      <c r="F2094">
        <v>15584</v>
      </c>
      <c r="G2094">
        <v>138</v>
      </c>
      <c r="H2094" t="s">
        <v>2593</v>
      </c>
      <c r="I2094">
        <v>0</v>
      </c>
      <c r="J2094" s="7">
        <v>46041.461111111108</v>
      </c>
    </row>
    <row r="2095" spans="1:10" ht="16" customHeight="1" x14ac:dyDescent="0.35">
      <c r="A2095" t="s">
        <v>4687</v>
      </c>
      <c r="B2095" t="s">
        <v>1003</v>
      </c>
      <c r="C2095" t="s">
        <v>173</v>
      </c>
      <c r="D2095">
        <v>4</v>
      </c>
      <c r="E2095" t="s">
        <v>2595</v>
      </c>
      <c r="F2095">
        <v>13449</v>
      </c>
      <c r="G2095">
        <v>114</v>
      </c>
      <c r="H2095" t="s">
        <v>2596</v>
      </c>
      <c r="I2095">
        <v>0</v>
      </c>
      <c r="J2095" s="7">
        <v>46041.462500000001</v>
      </c>
    </row>
    <row r="2096" spans="1:10" ht="16" customHeight="1" x14ac:dyDescent="0.35">
      <c r="A2096" t="s">
        <v>4688</v>
      </c>
      <c r="B2096" t="s">
        <v>1003</v>
      </c>
      <c r="C2096" t="s">
        <v>173</v>
      </c>
      <c r="D2096">
        <v>5</v>
      </c>
      <c r="E2096" t="s">
        <v>2598</v>
      </c>
      <c r="F2096">
        <v>11314</v>
      </c>
      <c r="G2096">
        <v>91</v>
      </c>
      <c r="H2096" t="s">
        <v>2587</v>
      </c>
      <c r="I2096">
        <v>0</v>
      </c>
      <c r="J2096" s="7">
        <v>46041.463888888888</v>
      </c>
    </row>
    <row r="2097" spans="1:10" ht="16" customHeight="1" x14ac:dyDescent="0.35">
      <c r="A2097" t="s">
        <v>4689</v>
      </c>
      <c r="B2097" t="s">
        <v>1004</v>
      </c>
      <c r="C2097" t="s">
        <v>173</v>
      </c>
      <c r="D2097">
        <v>1</v>
      </c>
      <c r="E2097" t="s">
        <v>2586</v>
      </c>
      <c r="F2097">
        <v>31188</v>
      </c>
      <c r="G2097">
        <v>81</v>
      </c>
      <c r="H2097" t="s">
        <v>2587</v>
      </c>
      <c r="I2097">
        <v>0</v>
      </c>
      <c r="J2097" s="7">
        <v>46041.463888888888</v>
      </c>
    </row>
    <row r="2098" spans="1:10" ht="16" customHeight="1" x14ac:dyDescent="0.35">
      <c r="A2098" t="s">
        <v>4690</v>
      </c>
      <c r="B2098" t="s">
        <v>1004</v>
      </c>
      <c r="C2098" t="s">
        <v>173</v>
      </c>
      <c r="D2098">
        <v>2</v>
      </c>
      <c r="E2098" t="s">
        <v>2589</v>
      </c>
      <c r="F2098">
        <v>28325</v>
      </c>
      <c r="G2098">
        <v>238</v>
      </c>
      <c r="H2098" t="s">
        <v>2587</v>
      </c>
      <c r="I2098">
        <v>0</v>
      </c>
      <c r="J2098" s="7">
        <v>46041.465277777781</v>
      </c>
    </row>
    <row r="2099" spans="1:10" ht="16" customHeight="1" x14ac:dyDescent="0.35">
      <c r="A2099" t="s">
        <v>4691</v>
      </c>
      <c r="B2099" t="s">
        <v>1004</v>
      </c>
      <c r="C2099" t="s">
        <v>173</v>
      </c>
      <c r="D2099">
        <v>3</v>
      </c>
      <c r="E2099" t="s">
        <v>2592</v>
      </c>
      <c r="F2099">
        <v>25462</v>
      </c>
      <c r="G2099">
        <v>210</v>
      </c>
      <c r="H2099" t="s">
        <v>2593</v>
      </c>
      <c r="I2099">
        <v>1</v>
      </c>
      <c r="J2099" s="7">
        <v>46041.466666666667</v>
      </c>
    </row>
    <row r="2100" spans="1:10" ht="16" customHeight="1" x14ac:dyDescent="0.35">
      <c r="A2100" t="s">
        <v>4692</v>
      </c>
      <c r="B2100" t="s">
        <v>1004</v>
      </c>
      <c r="C2100" t="s">
        <v>173</v>
      </c>
      <c r="D2100">
        <v>4</v>
      </c>
      <c r="E2100" t="s">
        <v>2595</v>
      </c>
      <c r="F2100">
        <v>22599</v>
      </c>
      <c r="G2100">
        <v>182</v>
      </c>
      <c r="H2100" t="s">
        <v>2596</v>
      </c>
      <c r="I2100">
        <v>0</v>
      </c>
      <c r="J2100" s="7">
        <v>46041.468055555553</v>
      </c>
    </row>
    <row r="2101" spans="1:10" ht="16" customHeight="1" x14ac:dyDescent="0.35">
      <c r="A2101" t="s">
        <v>4693</v>
      </c>
      <c r="B2101" t="s">
        <v>1004</v>
      </c>
      <c r="C2101" t="s">
        <v>173</v>
      </c>
      <c r="D2101">
        <v>5</v>
      </c>
      <c r="E2101" t="s">
        <v>2598</v>
      </c>
      <c r="F2101">
        <v>19736</v>
      </c>
      <c r="G2101">
        <v>154</v>
      </c>
      <c r="H2101" t="s">
        <v>2587</v>
      </c>
      <c r="I2101">
        <v>0</v>
      </c>
      <c r="J2101" s="7">
        <v>46041.469444444447</v>
      </c>
    </row>
    <row r="2102" spans="1:10" ht="16" customHeight="1" x14ac:dyDescent="0.35">
      <c r="A2102" t="s">
        <v>4694</v>
      </c>
      <c r="B2102" t="s">
        <v>1005</v>
      </c>
      <c r="C2102" t="s">
        <v>174</v>
      </c>
      <c r="D2102">
        <v>1</v>
      </c>
      <c r="E2102" t="s">
        <v>2586</v>
      </c>
      <c r="F2102">
        <v>10010</v>
      </c>
      <c r="G2102">
        <v>63</v>
      </c>
      <c r="H2102" t="s">
        <v>2587</v>
      </c>
      <c r="I2102">
        <v>0</v>
      </c>
      <c r="J2102" s="7">
        <v>46042.447916666664</v>
      </c>
    </row>
    <row r="2103" spans="1:10" ht="16" customHeight="1" x14ac:dyDescent="0.35">
      <c r="A2103" t="s">
        <v>4695</v>
      </c>
      <c r="B2103" t="s">
        <v>1005</v>
      </c>
      <c r="C2103" t="s">
        <v>174</v>
      </c>
      <c r="D2103">
        <v>2</v>
      </c>
      <c r="E2103" t="s">
        <v>2589</v>
      </c>
      <c r="F2103">
        <v>19511</v>
      </c>
      <c r="G2103">
        <v>49</v>
      </c>
      <c r="H2103" t="s">
        <v>2587</v>
      </c>
      <c r="I2103">
        <v>0</v>
      </c>
      <c r="J2103" s="7">
        <v>46042.449305555558</v>
      </c>
    </row>
    <row r="2104" spans="1:10" ht="16" customHeight="1" x14ac:dyDescent="0.35">
      <c r="A2104" t="s">
        <v>4696</v>
      </c>
      <c r="B2104" t="s">
        <v>1005</v>
      </c>
      <c r="C2104" t="s">
        <v>174</v>
      </c>
      <c r="D2104">
        <v>3</v>
      </c>
      <c r="E2104" t="s">
        <v>2592</v>
      </c>
      <c r="F2104">
        <v>17813</v>
      </c>
      <c r="G2104">
        <v>35</v>
      </c>
      <c r="H2104" t="s">
        <v>2593</v>
      </c>
      <c r="I2104">
        <v>0</v>
      </c>
      <c r="J2104" s="7">
        <v>46042.450694444444</v>
      </c>
    </row>
    <row r="2105" spans="1:10" ht="16" customHeight="1" x14ac:dyDescent="0.35">
      <c r="A2105" t="s">
        <v>4697</v>
      </c>
      <c r="B2105" t="s">
        <v>1005</v>
      </c>
      <c r="C2105" t="s">
        <v>174</v>
      </c>
      <c r="D2105">
        <v>4</v>
      </c>
      <c r="E2105" t="s">
        <v>2595</v>
      </c>
      <c r="F2105">
        <v>16115</v>
      </c>
      <c r="G2105">
        <v>113</v>
      </c>
      <c r="H2105" t="s">
        <v>2596</v>
      </c>
      <c r="I2105">
        <v>0</v>
      </c>
      <c r="J2105" s="7">
        <v>46042.45208333333</v>
      </c>
    </row>
    <row r="2106" spans="1:10" ht="16" customHeight="1" x14ac:dyDescent="0.35">
      <c r="A2106" t="s">
        <v>4698</v>
      </c>
      <c r="B2106" t="s">
        <v>1005</v>
      </c>
      <c r="C2106" t="s">
        <v>174</v>
      </c>
      <c r="D2106">
        <v>5</v>
      </c>
      <c r="E2106" t="s">
        <v>2598</v>
      </c>
      <c r="F2106">
        <v>14416</v>
      </c>
      <c r="G2106">
        <v>99</v>
      </c>
      <c r="H2106" t="s">
        <v>2587</v>
      </c>
      <c r="I2106">
        <v>0</v>
      </c>
      <c r="J2106" s="7">
        <v>46042.453472222223</v>
      </c>
    </row>
    <row r="2107" spans="1:10" ht="16" customHeight="1" x14ac:dyDescent="0.35">
      <c r="A2107" t="s">
        <v>4699</v>
      </c>
      <c r="B2107" t="s">
        <v>1006</v>
      </c>
      <c r="C2107" t="s">
        <v>174</v>
      </c>
      <c r="D2107">
        <v>1</v>
      </c>
      <c r="E2107" t="s">
        <v>2586</v>
      </c>
      <c r="F2107">
        <v>31977</v>
      </c>
      <c r="G2107">
        <v>114</v>
      </c>
      <c r="H2107" t="s">
        <v>2587</v>
      </c>
      <c r="I2107">
        <v>0</v>
      </c>
      <c r="J2107" s="7">
        <v>46042.453472222223</v>
      </c>
    </row>
    <row r="2108" spans="1:10" ht="16" customHeight="1" x14ac:dyDescent="0.35">
      <c r="A2108" t="s">
        <v>4700</v>
      </c>
      <c r="B2108" t="s">
        <v>1006</v>
      </c>
      <c r="C2108" t="s">
        <v>174</v>
      </c>
      <c r="D2108">
        <v>2</v>
      </c>
      <c r="E2108" t="s">
        <v>2589</v>
      </c>
      <c r="F2108">
        <v>27706</v>
      </c>
      <c r="G2108">
        <v>95</v>
      </c>
      <c r="H2108" t="s">
        <v>2587</v>
      </c>
      <c r="I2108">
        <v>0</v>
      </c>
      <c r="J2108" s="7">
        <v>46042.454861111109</v>
      </c>
    </row>
    <row r="2109" spans="1:10" ht="16" customHeight="1" x14ac:dyDescent="0.35">
      <c r="A2109" t="s">
        <v>4701</v>
      </c>
      <c r="B2109" t="s">
        <v>1006</v>
      </c>
      <c r="C2109" t="s">
        <v>174</v>
      </c>
      <c r="D2109">
        <v>3</v>
      </c>
      <c r="E2109" t="s">
        <v>2592</v>
      </c>
      <c r="F2109">
        <v>23436</v>
      </c>
      <c r="G2109">
        <v>76</v>
      </c>
      <c r="H2109" t="s">
        <v>2593</v>
      </c>
      <c r="I2109">
        <v>1</v>
      </c>
      <c r="J2109" s="7">
        <v>46042.456250000003</v>
      </c>
    </row>
    <row r="2110" spans="1:10" ht="16" customHeight="1" x14ac:dyDescent="0.35">
      <c r="A2110" t="s">
        <v>4702</v>
      </c>
      <c r="B2110" t="s">
        <v>1006</v>
      </c>
      <c r="C2110" t="s">
        <v>174</v>
      </c>
      <c r="D2110">
        <v>4</v>
      </c>
      <c r="E2110" t="s">
        <v>2595</v>
      </c>
      <c r="F2110">
        <v>47326</v>
      </c>
      <c r="G2110">
        <v>58</v>
      </c>
      <c r="H2110" t="s">
        <v>2596</v>
      </c>
      <c r="I2110">
        <v>0</v>
      </c>
      <c r="J2110" s="7">
        <v>46042.457638888889</v>
      </c>
    </row>
    <row r="2111" spans="1:10" ht="16" customHeight="1" x14ac:dyDescent="0.35">
      <c r="A2111" t="s">
        <v>4703</v>
      </c>
      <c r="B2111" t="s">
        <v>1006</v>
      </c>
      <c r="C2111" t="s">
        <v>174</v>
      </c>
      <c r="D2111">
        <v>5</v>
      </c>
      <c r="E2111" t="s">
        <v>2598</v>
      </c>
      <c r="F2111">
        <v>43056</v>
      </c>
      <c r="G2111">
        <v>162</v>
      </c>
      <c r="H2111" t="s">
        <v>2587</v>
      </c>
      <c r="I2111">
        <v>0</v>
      </c>
      <c r="J2111" s="7">
        <v>46042.459027777775</v>
      </c>
    </row>
    <row r="2112" spans="1:10" ht="16" customHeight="1" x14ac:dyDescent="0.35">
      <c r="A2112" t="s">
        <v>4704</v>
      </c>
      <c r="B2112" t="s">
        <v>1007</v>
      </c>
      <c r="C2112" t="s">
        <v>174</v>
      </c>
      <c r="D2112">
        <v>1</v>
      </c>
      <c r="E2112" t="s">
        <v>2586</v>
      </c>
      <c r="F2112">
        <v>45398</v>
      </c>
      <c r="G2112">
        <v>179</v>
      </c>
      <c r="H2112" t="s">
        <v>2587</v>
      </c>
      <c r="I2112">
        <v>0</v>
      </c>
      <c r="J2112" s="7">
        <v>46042.459027777775</v>
      </c>
    </row>
    <row r="2113" spans="1:10" ht="16" customHeight="1" x14ac:dyDescent="0.35">
      <c r="A2113" t="s">
        <v>4705</v>
      </c>
      <c r="B2113" t="s">
        <v>1007</v>
      </c>
      <c r="C2113" t="s">
        <v>174</v>
      </c>
      <c r="D2113">
        <v>2</v>
      </c>
      <c r="E2113" t="s">
        <v>2589</v>
      </c>
      <c r="F2113">
        <v>40400</v>
      </c>
      <c r="G2113">
        <v>156</v>
      </c>
      <c r="H2113" s="3" t="s">
        <v>2590</v>
      </c>
      <c r="I2113">
        <v>0</v>
      </c>
      <c r="J2113" s="7">
        <v>46042.460416666669</v>
      </c>
    </row>
    <row r="2114" spans="1:10" ht="16" customHeight="1" x14ac:dyDescent="0.35">
      <c r="A2114" t="s">
        <v>4706</v>
      </c>
      <c r="B2114" t="s">
        <v>1007</v>
      </c>
      <c r="C2114" t="s">
        <v>174</v>
      </c>
      <c r="D2114">
        <v>3</v>
      </c>
      <c r="E2114" t="s">
        <v>2592</v>
      </c>
      <c r="F2114">
        <v>35402</v>
      </c>
      <c r="G2114">
        <v>132</v>
      </c>
      <c r="H2114" t="s">
        <v>2593</v>
      </c>
      <c r="I2114">
        <v>0</v>
      </c>
      <c r="J2114" s="7">
        <v>46042.461805555555</v>
      </c>
    </row>
    <row r="2115" spans="1:10" ht="16" customHeight="1" x14ac:dyDescent="0.35">
      <c r="A2115" t="s">
        <v>4707</v>
      </c>
      <c r="B2115" t="s">
        <v>1007</v>
      </c>
      <c r="C2115" t="s">
        <v>174</v>
      </c>
      <c r="D2115">
        <v>4</v>
      </c>
      <c r="E2115" t="s">
        <v>2595</v>
      </c>
      <c r="F2115">
        <v>30404</v>
      </c>
      <c r="G2115">
        <v>109</v>
      </c>
      <c r="H2115" t="s">
        <v>2596</v>
      </c>
      <c r="I2115">
        <v>0</v>
      </c>
      <c r="J2115" s="7">
        <v>46042.463194444441</v>
      </c>
    </row>
    <row r="2116" spans="1:10" ht="16" customHeight="1" x14ac:dyDescent="0.35">
      <c r="A2116" t="s">
        <v>4708</v>
      </c>
      <c r="B2116" t="s">
        <v>1007</v>
      </c>
      <c r="C2116" t="s">
        <v>174</v>
      </c>
      <c r="D2116">
        <v>5</v>
      </c>
      <c r="E2116" t="s">
        <v>2598</v>
      </c>
      <c r="F2116">
        <v>25406</v>
      </c>
      <c r="G2116">
        <v>86</v>
      </c>
      <c r="H2116" t="s">
        <v>2587</v>
      </c>
      <c r="I2116">
        <v>0</v>
      </c>
      <c r="J2116" s="7">
        <v>46042.464583333334</v>
      </c>
    </row>
    <row r="2117" spans="1:10" ht="16" customHeight="1" x14ac:dyDescent="0.35">
      <c r="A2117" t="s">
        <v>4709</v>
      </c>
      <c r="B2117" t="s">
        <v>1008</v>
      </c>
      <c r="C2117" t="s">
        <v>174</v>
      </c>
      <c r="D2117">
        <v>1</v>
      </c>
      <c r="E2117" t="s">
        <v>2586</v>
      </c>
      <c r="F2117">
        <v>36529</v>
      </c>
      <c r="G2117">
        <v>75</v>
      </c>
      <c r="H2117" t="s">
        <v>2587</v>
      </c>
      <c r="I2117">
        <v>0</v>
      </c>
      <c r="J2117" s="7">
        <v>46042.464583333334</v>
      </c>
    </row>
    <row r="2118" spans="1:10" ht="16" customHeight="1" x14ac:dyDescent="0.35">
      <c r="A2118" t="s">
        <v>4710</v>
      </c>
      <c r="B2118" t="s">
        <v>1008</v>
      </c>
      <c r="C2118" t="s">
        <v>174</v>
      </c>
      <c r="D2118">
        <v>2</v>
      </c>
      <c r="E2118" t="s">
        <v>2589</v>
      </c>
      <c r="F2118">
        <v>33108</v>
      </c>
      <c r="G2118">
        <v>232</v>
      </c>
      <c r="H2118" t="s">
        <v>2587</v>
      </c>
      <c r="I2118">
        <v>0</v>
      </c>
      <c r="J2118" s="7">
        <v>46042.46597222222</v>
      </c>
    </row>
    <row r="2119" spans="1:10" ht="16" customHeight="1" x14ac:dyDescent="0.35">
      <c r="A2119" t="s">
        <v>4711</v>
      </c>
      <c r="B2119" t="s">
        <v>1008</v>
      </c>
      <c r="C2119" t="s">
        <v>174</v>
      </c>
      <c r="D2119">
        <v>3</v>
      </c>
      <c r="E2119" t="s">
        <v>2592</v>
      </c>
      <c r="F2119">
        <v>29687</v>
      </c>
      <c r="G2119">
        <v>204</v>
      </c>
      <c r="H2119" t="s">
        <v>2593</v>
      </c>
      <c r="I2119">
        <v>1</v>
      </c>
      <c r="J2119" s="7">
        <v>46042.467361111114</v>
      </c>
    </row>
    <row r="2120" spans="1:10" ht="16" customHeight="1" x14ac:dyDescent="0.35">
      <c r="A2120" t="s">
        <v>4712</v>
      </c>
      <c r="B2120" t="s">
        <v>1008</v>
      </c>
      <c r="C2120" t="s">
        <v>174</v>
      </c>
      <c r="D2120">
        <v>4</v>
      </c>
      <c r="E2120" t="s">
        <v>2595</v>
      </c>
      <c r="F2120">
        <v>26266</v>
      </c>
      <c r="G2120">
        <v>176</v>
      </c>
      <c r="H2120" t="s">
        <v>2596</v>
      </c>
      <c r="I2120">
        <v>0</v>
      </c>
      <c r="J2120" s="7">
        <v>46042.46875</v>
      </c>
    </row>
    <row r="2121" spans="1:10" ht="16" customHeight="1" x14ac:dyDescent="0.35">
      <c r="A2121" t="s">
        <v>4713</v>
      </c>
      <c r="B2121" t="s">
        <v>1008</v>
      </c>
      <c r="C2121" t="s">
        <v>174</v>
      </c>
      <c r="D2121">
        <v>5</v>
      </c>
      <c r="E2121" t="s">
        <v>2598</v>
      </c>
      <c r="F2121">
        <v>22845</v>
      </c>
      <c r="G2121">
        <v>148</v>
      </c>
      <c r="H2121" t="s">
        <v>2587</v>
      </c>
      <c r="I2121">
        <v>0</v>
      </c>
      <c r="J2121" s="7">
        <v>46042.470138888886</v>
      </c>
    </row>
    <row r="2122" spans="1:10" ht="16" customHeight="1" x14ac:dyDescent="0.35">
      <c r="A2122" t="s">
        <v>4714</v>
      </c>
      <c r="B2122" t="s">
        <v>1009</v>
      </c>
      <c r="C2122" t="s">
        <v>175</v>
      </c>
      <c r="D2122">
        <v>1</v>
      </c>
      <c r="E2122" t="s">
        <v>2586</v>
      </c>
      <c r="F2122">
        <v>22179</v>
      </c>
      <c r="G2122">
        <v>60</v>
      </c>
      <c r="H2122" t="s">
        <v>2587</v>
      </c>
      <c r="I2122">
        <v>0</v>
      </c>
      <c r="J2122" s="7">
        <v>46043.448611111111</v>
      </c>
    </row>
    <row r="2123" spans="1:10" ht="16" customHeight="1" x14ac:dyDescent="0.35">
      <c r="A2123" t="s">
        <v>4715</v>
      </c>
      <c r="B2123" t="s">
        <v>1009</v>
      </c>
      <c r="C2123" t="s">
        <v>175</v>
      </c>
      <c r="D2123">
        <v>2</v>
      </c>
      <c r="E2123" t="s">
        <v>2589</v>
      </c>
      <c r="F2123">
        <v>44033</v>
      </c>
      <c r="G2123">
        <v>46</v>
      </c>
      <c r="H2123" t="s">
        <v>2587</v>
      </c>
      <c r="I2123">
        <v>0</v>
      </c>
      <c r="J2123" s="7">
        <v>46043.45</v>
      </c>
    </row>
    <row r="2124" spans="1:10" ht="16" customHeight="1" x14ac:dyDescent="0.35">
      <c r="A2124" t="s">
        <v>4716</v>
      </c>
      <c r="B2124" t="s">
        <v>1009</v>
      </c>
      <c r="C2124" t="s">
        <v>175</v>
      </c>
      <c r="D2124">
        <v>3</v>
      </c>
      <c r="E2124" t="s">
        <v>2592</v>
      </c>
      <c r="F2124">
        <v>40127</v>
      </c>
      <c r="G2124">
        <v>32</v>
      </c>
      <c r="H2124" t="s">
        <v>2593</v>
      </c>
      <c r="I2124">
        <v>1</v>
      </c>
      <c r="J2124" s="7">
        <v>46043.451388888891</v>
      </c>
    </row>
    <row r="2125" spans="1:10" ht="16" customHeight="1" x14ac:dyDescent="0.35">
      <c r="A2125" t="s">
        <v>4717</v>
      </c>
      <c r="B2125" t="s">
        <v>1009</v>
      </c>
      <c r="C2125" t="s">
        <v>175</v>
      </c>
      <c r="D2125">
        <v>4</v>
      </c>
      <c r="E2125" t="s">
        <v>2595</v>
      </c>
      <c r="F2125">
        <v>36221</v>
      </c>
      <c r="G2125">
        <v>110</v>
      </c>
      <c r="H2125" t="s">
        <v>2596</v>
      </c>
      <c r="I2125">
        <v>0</v>
      </c>
      <c r="J2125" s="7">
        <v>46043.452777777777</v>
      </c>
    </row>
    <row r="2126" spans="1:10" ht="16" customHeight="1" x14ac:dyDescent="0.35">
      <c r="A2126" t="s">
        <v>4718</v>
      </c>
      <c r="B2126" t="s">
        <v>1009</v>
      </c>
      <c r="C2126" t="s">
        <v>175</v>
      </c>
      <c r="D2126">
        <v>5</v>
      </c>
      <c r="E2126" t="s">
        <v>2598</v>
      </c>
      <c r="F2126">
        <v>32315</v>
      </c>
      <c r="G2126">
        <v>96</v>
      </c>
      <c r="H2126" t="s">
        <v>2587</v>
      </c>
      <c r="I2126">
        <v>0</v>
      </c>
      <c r="J2126" s="7">
        <v>46043.45416666667</v>
      </c>
    </row>
    <row r="2127" spans="1:10" ht="16" customHeight="1" x14ac:dyDescent="0.35">
      <c r="A2127" t="s">
        <v>4719</v>
      </c>
      <c r="B2127" t="s">
        <v>1010</v>
      </c>
      <c r="C2127" t="s">
        <v>175</v>
      </c>
      <c r="D2127">
        <v>1</v>
      </c>
      <c r="E2127" t="s">
        <v>2586</v>
      </c>
      <c r="F2127">
        <v>13057</v>
      </c>
      <c r="G2127">
        <v>110</v>
      </c>
      <c r="H2127" t="s">
        <v>2587</v>
      </c>
      <c r="I2127">
        <v>0</v>
      </c>
      <c r="J2127" s="7">
        <v>46043.45416666667</v>
      </c>
    </row>
    <row r="2128" spans="1:10" ht="16" customHeight="1" x14ac:dyDescent="0.35">
      <c r="A2128" t="s">
        <v>4720</v>
      </c>
      <c r="B2128" t="s">
        <v>1010</v>
      </c>
      <c r="C2128" t="s">
        <v>175</v>
      </c>
      <c r="D2128">
        <v>2</v>
      </c>
      <c r="E2128" t="s">
        <v>2589</v>
      </c>
      <c r="F2128">
        <v>11262</v>
      </c>
      <c r="G2128">
        <v>91</v>
      </c>
      <c r="H2128" t="s">
        <v>2587</v>
      </c>
      <c r="I2128">
        <v>0</v>
      </c>
      <c r="J2128" s="7">
        <v>46043.455555555556</v>
      </c>
    </row>
    <row r="2129" spans="1:10" ht="16" customHeight="1" x14ac:dyDescent="0.35">
      <c r="A2129" t="s">
        <v>4721</v>
      </c>
      <c r="B2129" t="s">
        <v>1010</v>
      </c>
      <c r="C2129" t="s">
        <v>175</v>
      </c>
      <c r="D2129">
        <v>3</v>
      </c>
      <c r="E2129" t="s">
        <v>2592</v>
      </c>
      <c r="F2129">
        <v>9467</v>
      </c>
      <c r="G2129">
        <v>72</v>
      </c>
      <c r="H2129" t="s">
        <v>2593</v>
      </c>
      <c r="I2129">
        <v>1</v>
      </c>
      <c r="J2129" s="7">
        <v>46043.456944444442</v>
      </c>
    </row>
    <row r="2130" spans="1:10" ht="16" customHeight="1" x14ac:dyDescent="0.35">
      <c r="A2130" t="s">
        <v>4722</v>
      </c>
      <c r="B2130" t="s">
        <v>1010</v>
      </c>
      <c r="C2130" t="s">
        <v>175</v>
      </c>
      <c r="D2130">
        <v>4</v>
      </c>
      <c r="E2130" t="s">
        <v>2595</v>
      </c>
      <c r="F2130">
        <v>19511</v>
      </c>
      <c r="G2130">
        <v>54</v>
      </c>
      <c r="H2130" t="s">
        <v>2596</v>
      </c>
      <c r="I2130">
        <v>0</v>
      </c>
      <c r="J2130" s="7">
        <v>46043.458333333336</v>
      </c>
    </row>
    <row r="2131" spans="1:10" ht="16" customHeight="1" x14ac:dyDescent="0.35">
      <c r="A2131" t="s">
        <v>4723</v>
      </c>
      <c r="B2131" t="s">
        <v>1010</v>
      </c>
      <c r="C2131" t="s">
        <v>175</v>
      </c>
      <c r="D2131">
        <v>5</v>
      </c>
      <c r="E2131" t="s">
        <v>2598</v>
      </c>
      <c r="F2131">
        <v>17716</v>
      </c>
      <c r="G2131">
        <v>158</v>
      </c>
      <c r="H2131" t="s">
        <v>2587</v>
      </c>
      <c r="I2131">
        <v>0</v>
      </c>
      <c r="J2131" s="7">
        <v>46043.459722222222</v>
      </c>
    </row>
    <row r="2132" spans="1:10" ht="16" customHeight="1" x14ac:dyDescent="0.35">
      <c r="A2132" t="s">
        <v>4724</v>
      </c>
      <c r="B2132" t="s">
        <v>1011</v>
      </c>
      <c r="C2132" t="s">
        <v>175</v>
      </c>
      <c r="D2132">
        <v>1</v>
      </c>
      <c r="E2132" t="s">
        <v>2586</v>
      </c>
      <c r="F2132">
        <v>22375</v>
      </c>
      <c r="G2132">
        <v>174</v>
      </c>
      <c r="H2132" t="s">
        <v>2587</v>
      </c>
      <c r="I2132">
        <v>0</v>
      </c>
      <c r="J2132" s="7">
        <v>46043.459722222222</v>
      </c>
    </row>
    <row r="2133" spans="1:10" ht="16" customHeight="1" x14ac:dyDescent="0.35">
      <c r="A2133" t="s">
        <v>4725</v>
      </c>
      <c r="B2133" t="s">
        <v>1011</v>
      </c>
      <c r="C2133" t="s">
        <v>175</v>
      </c>
      <c r="D2133">
        <v>2</v>
      </c>
      <c r="E2133" t="s">
        <v>2589</v>
      </c>
      <c r="F2133">
        <v>19852</v>
      </c>
      <c r="G2133">
        <v>151</v>
      </c>
      <c r="H2133" t="s">
        <v>2587</v>
      </c>
      <c r="I2133">
        <v>0</v>
      </c>
      <c r="J2133" s="7">
        <v>46043.461111111108</v>
      </c>
    </row>
    <row r="2134" spans="1:10" ht="16" customHeight="1" x14ac:dyDescent="0.35">
      <c r="A2134" t="s">
        <v>4726</v>
      </c>
      <c r="B2134" t="s">
        <v>1011</v>
      </c>
      <c r="C2134" t="s">
        <v>175</v>
      </c>
      <c r="D2134">
        <v>3</v>
      </c>
      <c r="E2134" t="s">
        <v>2592</v>
      </c>
      <c r="F2134">
        <v>17329</v>
      </c>
      <c r="G2134">
        <v>127</v>
      </c>
      <c r="H2134" t="s">
        <v>2593</v>
      </c>
      <c r="I2134">
        <v>1</v>
      </c>
      <c r="J2134" s="7">
        <v>46043.462500000001</v>
      </c>
    </row>
    <row r="2135" spans="1:10" ht="16" customHeight="1" x14ac:dyDescent="0.35">
      <c r="A2135" t="s">
        <v>4727</v>
      </c>
      <c r="B2135" t="s">
        <v>1011</v>
      </c>
      <c r="C2135" t="s">
        <v>175</v>
      </c>
      <c r="D2135">
        <v>4</v>
      </c>
      <c r="E2135" t="s">
        <v>2595</v>
      </c>
      <c r="F2135">
        <v>14805</v>
      </c>
      <c r="G2135">
        <v>104</v>
      </c>
      <c r="H2135" t="s">
        <v>2596</v>
      </c>
      <c r="I2135">
        <v>0</v>
      </c>
      <c r="J2135" s="7">
        <v>46043.463888888888</v>
      </c>
    </row>
    <row r="2136" spans="1:10" ht="16" customHeight="1" x14ac:dyDescent="0.35">
      <c r="A2136" t="s">
        <v>4728</v>
      </c>
      <c r="B2136" t="s">
        <v>1011</v>
      </c>
      <c r="C2136" t="s">
        <v>175</v>
      </c>
      <c r="D2136">
        <v>5</v>
      </c>
      <c r="E2136" t="s">
        <v>2598</v>
      </c>
      <c r="F2136">
        <v>28922</v>
      </c>
      <c r="G2136">
        <v>81</v>
      </c>
      <c r="H2136" t="s">
        <v>2587</v>
      </c>
      <c r="I2136">
        <v>0</v>
      </c>
      <c r="J2136" s="7">
        <v>46043.465277777781</v>
      </c>
    </row>
    <row r="2137" spans="1:10" ht="16" customHeight="1" x14ac:dyDescent="0.35">
      <c r="A2137" t="s">
        <v>4729</v>
      </c>
      <c r="B2137" t="s">
        <v>1012</v>
      </c>
      <c r="C2137" t="s">
        <v>175</v>
      </c>
      <c r="D2137">
        <v>1</v>
      </c>
      <c r="E2137" t="s">
        <v>2586</v>
      </c>
      <c r="F2137">
        <v>39598</v>
      </c>
      <c r="G2137">
        <v>69</v>
      </c>
      <c r="H2137" t="s">
        <v>2587</v>
      </c>
      <c r="I2137">
        <v>0</v>
      </c>
      <c r="J2137" s="7">
        <v>46043.465277777781</v>
      </c>
    </row>
    <row r="2138" spans="1:10" ht="16" customHeight="1" x14ac:dyDescent="0.35">
      <c r="A2138" t="s">
        <v>4730</v>
      </c>
      <c r="B2138" t="s">
        <v>1012</v>
      </c>
      <c r="C2138" t="s">
        <v>175</v>
      </c>
      <c r="D2138">
        <v>2</v>
      </c>
      <c r="E2138" t="s">
        <v>2589</v>
      </c>
      <c r="F2138">
        <v>35814</v>
      </c>
      <c r="G2138">
        <v>225</v>
      </c>
      <c r="H2138" t="s">
        <v>2587</v>
      </c>
      <c r="I2138">
        <v>0</v>
      </c>
      <c r="J2138" s="7">
        <v>46043.466666666667</v>
      </c>
    </row>
    <row r="2139" spans="1:10" ht="16" customHeight="1" x14ac:dyDescent="0.35">
      <c r="A2139" t="s">
        <v>4731</v>
      </c>
      <c r="B2139" t="s">
        <v>1012</v>
      </c>
      <c r="C2139" t="s">
        <v>175</v>
      </c>
      <c r="D2139">
        <v>3</v>
      </c>
      <c r="E2139" t="s">
        <v>2592</v>
      </c>
      <c r="F2139">
        <v>32029</v>
      </c>
      <c r="G2139">
        <v>198</v>
      </c>
      <c r="H2139" t="s">
        <v>2593</v>
      </c>
      <c r="I2139">
        <v>1</v>
      </c>
      <c r="J2139" s="7">
        <v>46043.468055555553</v>
      </c>
    </row>
    <row r="2140" spans="1:10" ht="16" customHeight="1" x14ac:dyDescent="0.35">
      <c r="A2140" t="s">
        <v>4732</v>
      </c>
      <c r="B2140" t="s">
        <v>1012</v>
      </c>
      <c r="C2140" t="s">
        <v>175</v>
      </c>
      <c r="D2140">
        <v>4</v>
      </c>
      <c r="E2140" t="s">
        <v>2595</v>
      </c>
      <c r="F2140">
        <v>28244</v>
      </c>
      <c r="G2140">
        <v>170</v>
      </c>
      <c r="H2140" t="s">
        <v>2596</v>
      </c>
      <c r="I2140">
        <v>0</v>
      </c>
      <c r="J2140" s="7">
        <v>46043.469444444447</v>
      </c>
    </row>
    <row r="2141" spans="1:10" ht="16" customHeight="1" x14ac:dyDescent="0.35">
      <c r="A2141" t="s">
        <v>4733</v>
      </c>
      <c r="B2141" t="s">
        <v>1012</v>
      </c>
      <c r="C2141" t="s">
        <v>175</v>
      </c>
      <c r="D2141">
        <v>5</v>
      </c>
      <c r="E2141" t="s">
        <v>2598</v>
      </c>
      <c r="F2141">
        <v>24459</v>
      </c>
      <c r="G2141">
        <v>142</v>
      </c>
      <c r="H2141" t="s">
        <v>2587</v>
      </c>
      <c r="I2141">
        <v>0</v>
      </c>
      <c r="J2141" s="7">
        <v>46043.470833333333</v>
      </c>
    </row>
    <row r="2142" spans="1:10" ht="16" customHeight="1" x14ac:dyDescent="0.35">
      <c r="A2142" t="s">
        <v>4734</v>
      </c>
      <c r="B2142" t="s">
        <v>1013</v>
      </c>
      <c r="C2142" t="s">
        <v>176</v>
      </c>
      <c r="D2142">
        <v>1</v>
      </c>
      <c r="E2142" t="s">
        <v>2586</v>
      </c>
      <c r="F2142">
        <v>19747</v>
      </c>
      <c r="G2142">
        <v>57</v>
      </c>
      <c r="H2142" t="s">
        <v>2587</v>
      </c>
      <c r="I2142">
        <v>0</v>
      </c>
      <c r="J2142" s="7">
        <v>46044.449305555558</v>
      </c>
    </row>
    <row r="2143" spans="1:10" ht="16" customHeight="1" x14ac:dyDescent="0.35">
      <c r="A2143" t="s">
        <v>4735</v>
      </c>
      <c r="B2143" t="s">
        <v>1013</v>
      </c>
      <c r="C2143" t="s">
        <v>176</v>
      </c>
      <c r="D2143">
        <v>2</v>
      </c>
      <c r="E2143" t="s">
        <v>2589</v>
      </c>
      <c r="F2143">
        <v>39972</v>
      </c>
      <c r="G2143">
        <v>43</v>
      </c>
      <c r="H2143" t="s">
        <v>2587</v>
      </c>
      <c r="I2143">
        <v>0</v>
      </c>
      <c r="J2143" s="7">
        <v>46044.450694444444</v>
      </c>
    </row>
    <row r="2144" spans="1:10" ht="16" customHeight="1" x14ac:dyDescent="0.35">
      <c r="A2144" t="s">
        <v>4736</v>
      </c>
      <c r="B2144" t="s">
        <v>1013</v>
      </c>
      <c r="C2144" t="s">
        <v>176</v>
      </c>
      <c r="D2144">
        <v>3</v>
      </c>
      <c r="E2144" t="s">
        <v>2592</v>
      </c>
      <c r="F2144">
        <v>36357</v>
      </c>
      <c r="G2144">
        <v>121</v>
      </c>
      <c r="H2144" t="s">
        <v>2593</v>
      </c>
      <c r="I2144">
        <v>0</v>
      </c>
      <c r="J2144" s="7">
        <v>46044.45208333333</v>
      </c>
    </row>
    <row r="2145" spans="1:10" ht="16" customHeight="1" x14ac:dyDescent="0.35">
      <c r="A2145" t="s">
        <v>4737</v>
      </c>
      <c r="B2145" t="s">
        <v>1013</v>
      </c>
      <c r="C2145" t="s">
        <v>176</v>
      </c>
      <c r="D2145">
        <v>4</v>
      </c>
      <c r="E2145" t="s">
        <v>2595</v>
      </c>
      <c r="F2145">
        <v>32742</v>
      </c>
      <c r="G2145">
        <v>107</v>
      </c>
      <c r="H2145" t="s">
        <v>2596</v>
      </c>
      <c r="I2145">
        <v>0</v>
      </c>
      <c r="J2145" s="7">
        <v>46044.453472222223</v>
      </c>
    </row>
    <row r="2146" spans="1:10" ht="16" customHeight="1" x14ac:dyDescent="0.35">
      <c r="A2146" t="s">
        <v>4738</v>
      </c>
      <c r="B2146" t="s">
        <v>1013</v>
      </c>
      <c r="C2146" t="s">
        <v>176</v>
      </c>
      <c r="D2146">
        <v>5</v>
      </c>
      <c r="E2146" t="s">
        <v>2598</v>
      </c>
      <c r="F2146">
        <v>29127</v>
      </c>
      <c r="G2146">
        <v>93</v>
      </c>
      <c r="H2146" t="s">
        <v>2587</v>
      </c>
      <c r="I2146">
        <v>0</v>
      </c>
      <c r="J2146" s="7">
        <v>46044.454861111109</v>
      </c>
    </row>
    <row r="2147" spans="1:10" ht="16" customHeight="1" x14ac:dyDescent="0.35">
      <c r="A2147" t="s">
        <v>4739</v>
      </c>
      <c r="B2147" t="s">
        <v>1014</v>
      </c>
      <c r="C2147" t="s">
        <v>176</v>
      </c>
      <c r="D2147">
        <v>1</v>
      </c>
      <c r="E2147" t="s">
        <v>2586</v>
      </c>
      <c r="F2147">
        <v>30477</v>
      </c>
      <c r="G2147">
        <v>106</v>
      </c>
      <c r="H2147" t="s">
        <v>2587</v>
      </c>
      <c r="I2147">
        <v>0</v>
      </c>
      <c r="J2147" s="7">
        <v>46044.454861111109</v>
      </c>
    </row>
    <row r="2148" spans="1:10" ht="16" customHeight="1" x14ac:dyDescent="0.35">
      <c r="A2148" t="s">
        <v>4740</v>
      </c>
      <c r="B2148" t="s">
        <v>1014</v>
      </c>
      <c r="C2148" t="s">
        <v>176</v>
      </c>
      <c r="D2148">
        <v>2</v>
      </c>
      <c r="E2148" t="s">
        <v>2589</v>
      </c>
      <c r="F2148">
        <v>26158</v>
      </c>
      <c r="G2148">
        <v>87</v>
      </c>
      <c r="H2148" t="s">
        <v>2587</v>
      </c>
      <c r="I2148">
        <v>0</v>
      </c>
      <c r="J2148" s="7">
        <v>46044.456250000003</v>
      </c>
    </row>
    <row r="2149" spans="1:10" ht="16" customHeight="1" x14ac:dyDescent="0.35">
      <c r="A2149" t="s">
        <v>4741</v>
      </c>
      <c r="B2149" t="s">
        <v>1014</v>
      </c>
      <c r="C2149" t="s">
        <v>176</v>
      </c>
      <c r="D2149">
        <v>3</v>
      </c>
      <c r="E2149" t="s">
        <v>2592</v>
      </c>
      <c r="F2149">
        <v>21840</v>
      </c>
      <c r="G2149">
        <v>68</v>
      </c>
      <c r="H2149" t="s">
        <v>2593</v>
      </c>
      <c r="I2149">
        <v>1</v>
      </c>
      <c r="J2149" s="7">
        <v>46044.457638888889</v>
      </c>
    </row>
    <row r="2150" spans="1:10" ht="16" customHeight="1" x14ac:dyDescent="0.35">
      <c r="A2150" t="s">
        <v>4742</v>
      </c>
      <c r="B2150" t="s">
        <v>1014</v>
      </c>
      <c r="C2150" t="s">
        <v>176</v>
      </c>
      <c r="D2150">
        <v>4</v>
      </c>
      <c r="E2150" t="s">
        <v>2595</v>
      </c>
      <c r="F2150">
        <v>46001</v>
      </c>
      <c r="G2150">
        <v>50</v>
      </c>
      <c r="H2150" t="s">
        <v>2596</v>
      </c>
      <c r="I2150">
        <v>0</v>
      </c>
      <c r="J2150" s="7">
        <v>46044.459027777775</v>
      </c>
    </row>
    <row r="2151" spans="1:10" ht="16" customHeight="1" x14ac:dyDescent="0.35">
      <c r="A2151" t="s">
        <v>4743</v>
      </c>
      <c r="B2151" t="s">
        <v>1014</v>
      </c>
      <c r="C2151" t="s">
        <v>176</v>
      </c>
      <c r="D2151">
        <v>5</v>
      </c>
      <c r="E2151" t="s">
        <v>2598</v>
      </c>
      <c r="F2151">
        <v>41683</v>
      </c>
      <c r="G2151">
        <v>154</v>
      </c>
      <c r="H2151" t="s">
        <v>2587</v>
      </c>
      <c r="I2151">
        <v>0</v>
      </c>
      <c r="J2151" s="7">
        <v>46044.460416666669</v>
      </c>
    </row>
    <row r="2152" spans="1:10" ht="16" customHeight="1" x14ac:dyDescent="0.35">
      <c r="A2152" t="s">
        <v>4744</v>
      </c>
      <c r="B2152" t="s">
        <v>1015</v>
      </c>
      <c r="C2152" t="s">
        <v>176</v>
      </c>
      <c r="D2152">
        <v>1</v>
      </c>
      <c r="E2152" t="s">
        <v>2586</v>
      </c>
      <c r="F2152">
        <v>19102</v>
      </c>
      <c r="G2152">
        <v>169</v>
      </c>
      <c r="H2152" t="s">
        <v>2587</v>
      </c>
      <c r="I2152">
        <v>0</v>
      </c>
      <c r="J2152" s="7">
        <v>46044.460416666669</v>
      </c>
    </row>
    <row r="2153" spans="1:10" ht="16" customHeight="1" x14ac:dyDescent="0.35">
      <c r="A2153" t="s">
        <v>4745</v>
      </c>
      <c r="B2153" t="s">
        <v>1015</v>
      </c>
      <c r="C2153" t="s">
        <v>176</v>
      </c>
      <c r="D2153">
        <v>2</v>
      </c>
      <c r="E2153" t="s">
        <v>2589</v>
      </c>
      <c r="F2153">
        <v>16894</v>
      </c>
      <c r="G2153">
        <v>146</v>
      </c>
      <c r="H2153" t="s">
        <v>2587</v>
      </c>
      <c r="I2153">
        <v>0</v>
      </c>
      <c r="J2153" s="7">
        <v>46044.461805555555</v>
      </c>
    </row>
    <row r="2154" spans="1:10" ht="16" customHeight="1" x14ac:dyDescent="0.35">
      <c r="A2154" t="s">
        <v>4746</v>
      </c>
      <c r="B2154" t="s">
        <v>1015</v>
      </c>
      <c r="C2154" t="s">
        <v>176</v>
      </c>
      <c r="D2154">
        <v>3</v>
      </c>
      <c r="E2154" t="s">
        <v>2592</v>
      </c>
      <c r="F2154">
        <v>14686</v>
      </c>
      <c r="G2154">
        <v>122</v>
      </c>
      <c r="H2154" t="s">
        <v>2593</v>
      </c>
      <c r="I2154">
        <v>0</v>
      </c>
      <c r="J2154" s="7">
        <v>46044.463194444441</v>
      </c>
    </row>
    <row r="2155" spans="1:10" ht="16" customHeight="1" x14ac:dyDescent="0.35">
      <c r="A2155" t="s">
        <v>4747</v>
      </c>
      <c r="B2155" t="s">
        <v>1015</v>
      </c>
      <c r="C2155" t="s">
        <v>176</v>
      </c>
      <c r="D2155">
        <v>4</v>
      </c>
      <c r="E2155" t="s">
        <v>2595</v>
      </c>
      <c r="F2155">
        <v>12478</v>
      </c>
      <c r="G2155">
        <v>99</v>
      </c>
      <c r="H2155" t="s">
        <v>2596</v>
      </c>
      <c r="I2155">
        <v>0</v>
      </c>
      <c r="J2155" s="7">
        <v>46044.464583333334</v>
      </c>
    </row>
    <row r="2156" spans="1:10" ht="16" customHeight="1" x14ac:dyDescent="0.35">
      <c r="A2156" t="s">
        <v>4748</v>
      </c>
      <c r="B2156" t="s">
        <v>1015</v>
      </c>
      <c r="C2156" t="s">
        <v>176</v>
      </c>
      <c r="D2156">
        <v>5</v>
      </c>
      <c r="E2156" t="s">
        <v>2598</v>
      </c>
      <c r="F2156">
        <v>24831</v>
      </c>
      <c r="G2156">
        <v>76</v>
      </c>
      <c r="H2156" t="s">
        <v>2587</v>
      </c>
      <c r="I2156">
        <v>0</v>
      </c>
      <c r="J2156" s="7">
        <v>46044.46597222222</v>
      </c>
    </row>
    <row r="2157" spans="1:10" ht="16" customHeight="1" x14ac:dyDescent="0.35">
      <c r="A2157" t="s">
        <v>4749</v>
      </c>
      <c r="B2157" t="s">
        <v>1016</v>
      </c>
      <c r="C2157" t="s">
        <v>176</v>
      </c>
      <c r="D2157">
        <v>1</v>
      </c>
      <c r="E2157" t="s">
        <v>2586</v>
      </c>
      <c r="F2157">
        <v>30081</v>
      </c>
      <c r="G2157">
        <v>63</v>
      </c>
      <c r="H2157" t="s">
        <v>2587</v>
      </c>
      <c r="I2157">
        <v>0</v>
      </c>
      <c r="J2157" s="7">
        <v>46044.46597222222</v>
      </c>
    </row>
    <row r="2158" spans="1:10" ht="16" customHeight="1" x14ac:dyDescent="0.35">
      <c r="A2158" t="s">
        <v>4750</v>
      </c>
      <c r="B2158" t="s">
        <v>1016</v>
      </c>
      <c r="C2158" t="s">
        <v>176</v>
      </c>
      <c r="D2158">
        <v>2</v>
      </c>
      <c r="E2158" t="s">
        <v>2589</v>
      </c>
      <c r="F2158">
        <v>27145</v>
      </c>
      <c r="G2158">
        <v>219</v>
      </c>
      <c r="H2158" t="s">
        <v>2587</v>
      </c>
      <c r="I2158">
        <v>0</v>
      </c>
      <c r="J2158" s="7">
        <v>46044.467361111114</v>
      </c>
    </row>
    <row r="2159" spans="1:10" ht="16" customHeight="1" x14ac:dyDescent="0.35">
      <c r="A2159" t="s">
        <v>4751</v>
      </c>
      <c r="B2159" t="s">
        <v>1016</v>
      </c>
      <c r="C2159" t="s">
        <v>176</v>
      </c>
      <c r="D2159">
        <v>3</v>
      </c>
      <c r="E2159" t="s">
        <v>2592</v>
      </c>
      <c r="F2159">
        <v>24210</v>
      </c>
      <c r="G2159">
        <v>192</v>
      </c>
      <c r="H2159" t="s">
        <v>2593</v>
      </c>
      <c r="I2159">
        <v>1</v>
      </c>
      <c r="J2159" s="7">
        <v>46044.46875</v>
      </c>
    </row>
    <row r="2160" spans="1:10" ht="16" customHeight="1" x14ac:dyDescent="0.35">
      <c r="A2160" t="s">
        <v>4752</v>
      </c>
      <c r="B2160" t="s">
        <v>1016</v>
      </c>
      <c r="C2160" t="s">
        <v>176</v>
      </c>
      <c r="D2160">
        <v>4</v>
      </c>
      <c r="E2160" t="s">
        <v>2595</v>
      </c>
      <c r="F2160">
        <v>21274</v>
      </c>
      <c r="G2160">
        <v>164</v>
      </c>
      <c r="H2160" t="s">
        <v>2596</v>
      </c>
      <c r="I2160">
        <v>0</v>
      </c>
      <c r="J2160" s="7">
        <v>46044.470138888886</v>
      </c>
    </row>
    <row r="2161" spans="1:10" ht="16" customHeight="1" x14ac:dyDescent="0.35">
      <c r="A2161" t="s">
        <v>4753</v>
      </c>
      <c r="B2161" t="s">
        <v>1016</v>
      </c>
      <c r="C2161" t="s">
        <v>176</v>
      </c>
      <c r="D2161">
        <v>5</v>
      </c>
      <c r="E2161" t="s">
        <v>2598</v>
      </c>
      <c r="F2161">
        <v>18338</v>
      </c>
      <c r="G2161">
        <v>136</v>
      </c>
      <c r="H2161" t="s">
        <v>2587</v>
      </c>
      <c r="I2161">
        <v>0</v>
      </c>
      <c r="J2161" s="7">
        <v>46044.47152777778</v>
      </c>
    </row>
    <row r="2162" spans="1:10" ht="16" customHeight="1" x14ac:dyDescent="0.35">
      <c r="A2162" t="s">
        <v>4754</v>
      </c>
      <c r="B2162" t="s">
        <v>1017</v>
      </c>
      <c r="C2162" t="s">
        <v>177</v>
      </c>
      <c r="D2162">
        <v>1</v>
      </c>
      <c r="E2162" t="s">
        <v>2586</v>
      </c>
      <c r="F2162">
        <v>17694</v>
      </c>
      <c r="G2162">
        <v>72</v>
      </c>
      <c r="H2162" t="s">
        <v>2587</v>
      </c>
      <c r="I2162">
        <v>0</v>
      </c>
      <c r="J2162" s="7">
        <v>46045.45</v>
      </c>
    </row>
    <row r="2163" spans="1:10" ht="16" customHeight="1" x14ac:dyDescent="0.35">
      <c r="A2163" t="s">
        <v>4755</v>
      </c>
      <c r="B2163" t="s">
        <v>1017</v>
      </c>
      <c r="C2163" t="s">
        <v>177</v>
      </c>
      <c r="D2163">
        <v>2</v>
      </c>
      <c r="E2163" t="s">
        <v>2589</v>
      </c>
      <c r="F2163">
        <v>36562</v>
      </c>
      <c r="G2163">
        <v>53</v>
      </c>
      <c r="H2163" t="s">
        <v>2587</v>
      </c>
      <c r="I2163">
        <v>0</v>
      </c>
      <c r="J2163" s="7">
        <v>46045.451388888891</v>
      </c>
    </row>
    <row r="2164" spans="1:10" ht="16" customHeight="1" x14ac:dyDescent="0.35">
      <c r="A2164" t="s">
        <v>4756</v>
      </c>
      <c r="B2164" t="s">
        <v>1017</v>
      </c>
      <c r="C2164" t="s">
        <v>177</v>
      </c>
      <c r="D2164">
        <v>3</v>
      </c>
      <c r="E2164" t="s">
        <v>2592</v>
      </c>
      <c r="F2164">
        <v>33189</v>
      </c>
      <c r="G2164">
        <v>157</v>
      </c>
      <c r="H2164" t="s">
        <v>2593</v>
      </c>
      <c r="I2164">
        <v>0</v>
      </c>
      <c r="J2164" s="7">
        <v>46045.452777777777</v>
      </c>
    </row>
    <row r="2165" spans="1:10" ht="16" customHeight="1" x14ac:dyDescent="0.35">
      <c r="A2165" t="s">
        <v>4757</v>
      </c>
      <c r="B2165" t="s">
        <v>1017</v>
      </c>
      <c r="C2165" t="s">
        <v>177</v>
      </c>
      <c r="D2165">
        <v>4</v>
      </c>
      <c r="E2165" t="s">
        <v>2595</v>
      </c>
      <c r="F2165">
        <v>29817</v>
      </c>
      <c r="G2165">
        <v>139</v>
      </c>
      <c r="H2165" t="s">
        <v>2596</v>
      </c>
      <c r="I2165">
        <v>0</v>
      </c>
      <c r="J2165" s="7">
        <v>46045.45416666667</v>
      </c>
    </row>
    <row r="2166" spans="1:10" ht="16" customHeight="1" x14ac:dyDescent="0.35">
      <c r="A2166" t="s">
        <v>4758</v>
      </c>
      <c r="B2166" t="s">
        <v>1017</v>
      </c>
      <c r="C2166" t="s">
        <v>177</v>
      </c>
      <c r="D2166">
        <v>5</v>
      </c>
      <c r="E2166" t="s">
        <v>2598</v>
      </c>
      <c r="F2166">
        <v>26444</v>
      </c>
      <c r="G2166">
        <v>120</v>
      </c>
      <c r="H2166" t="s">
        <v>2587</v>
      </c>
      <c r="I2166">
        <v>0</v>
      </c>
      <c r="J2166" s="7">
        <v>46045.455555555556</v>
      </c>
    </row>
    <row r="2167" spans="1:10" ht="16" customHeight="1" x14ac:dyDescent="0.35">
      <c r="A2167" t="s">
        <v>4759</v>
      </c>
      <c r="B2167" t="s">
        <v>1018</v>
      </c>
      <c r="C2167" t="s">
        <v>177</v>
      </c>
      <c r="D2167">
        <v>1</v>
      </c>
      <c r="E2167" t="s">
        <v>2586</v>
      </c>
      <c r="F2167">
        <v>12283</v>
      </c>
      <c r="G2167">
        <v>127</v>
      </c>
      <c r="H2167" t="s">
        <v>2587</v>
      </c>
      <c r="I2167">
        <v>0</v>
      </c>
      <c r="J2167" s="7">
        <v>46045.455555555556</v>
      </c>
    </row>
    <row r="2168" spans="1:10" ht="16" customHeight="1" x14ac:dyDescent="0.35">
      <c r="A2168" t="s">
        <v>4760</v>
      </c>
      <c r="B2168" t="s">
        <v>1018</v>
      </c>
      <c r="C2168" t="s">
        <v>177</v>
      </c>
      <c r="D2168">
        <v>2</v>
      </c>
      <c r="E2168" t="s">
        <v>2589</v>
      </c>
      <c r="F2168">
        <v>10488</v>
      </c>
      <c r="G2168">
        <v>104</v>
      </c>
      <c r="H2168" t="s">
        <v>2587</v>
      </c>
      <c r="I2168">
        <v>0</v>
      </c>
      <c r="J2168" s="7">
        <v>46045.456944444442</v>
      </c>
    </row>
    <row r="2169" spans="1:10" ht="16" customHeight="1" x14ac:dyDescent="0.35">
      <c r="A2169" t="s">
        <v>4761</v>
      </c>
      <c r="B2169" t="s">
        <v>1018</v>
      </c>
      <c r="C2169" t="s">
        <v>177</v>
      </c>
      <c r="D2169">
        <v>3</v>
      </c>
      <c r="E2169" t="s">
        <v>2592</v>
      </c>
      <c r="F2169">
        <v>20532</v>
      </c>
      <c r="G2169">
        <v>80</v>
      </c>
      <c r="H2169" t="s">
        <v>2593</v>
      </c>
      <c r="I2169">
        <v>1</v>
      </c>
      <c r="J2169" s="7">
        <v>46045.458333333336</v>
      </c>
    </row>
    <row r="2170" spans="1:10" ht="16" customHeight="1" x14ac:dyDescent="0.35">
      <c r="A2170" t="s">
        <v>4762</v>
      </c>
      <c r="B2170" t="s">
        <v>1018</v>
      </c>
      <c r="C2170" t="s">
        <v>177</v>
      </c>
      <c r="D2170">
        <v>4</v>
      </c>
      <c r="E2170" t="s">
        <v>2595</v>
      </c>
      <c r="F2170">
        <v>18737</v>
      </c>
      <c r="G2170">
        <v>57</v>
      </c>
      <c r="H2170" t="s">
        <v>2596</v>
      </c>
      <c r="I2170">
        <v>0</v>
      </c>
      <c r="J2170" s="7">
        <v>46045.459722222222</v>
      </c>
    </row>
    <row r="2171" spans="1:10" ht="16" customHeight="1" x14ac:dyDescent="0.35">
      <c r="A2171" t="s">
        <v>4763</v>
      </c>
      <c r="B2171" t="s">
        <v>1018</v>
      </c>
      <c r="C2171" t="s">
        <v>177</v>
      </c>
      <c r="D2171">
        <v>5</v>
      </c>
      <c r="E2171" t="s">
        <v>2598</v>
      </c>
      <c r="F2171">
        <v>16942</v>
      </c>
      <c r="G2171">
        <v>187</v>
      </c>
      <c r="H2171" t="s">
        <v>2587</v>
      </c>
      <c r="I2171">
        <v>0</v>
      </c>
      <c r="J2171" s="7">
        <v>46045.461111111108</v>
      </c>
    </row>
    <row r="2172" spans="1:10" ht="16" customHeight="1" x14ac:dyDescent="0.35">
      <c r="A2172" t="s">
        <v>4764</v>
      </c>
      <c r="B2172" t="s">
        <v>1019</v>
      </c>
      <c r="C2172" t="s">
        <v>177</v>
      </c>
      <c r="D2172">
        <v>1</v>
      </c>
      <c r="E2172" t="s">
        <v>2586</v>
      </c>
      <c r="F2172">
        <v>36637</v>
      </c>
      <c r="G2172">
        <v>197</v>
      </c>
      <c r="H2172" t="s">
        <v>2587</v>
      </c>
      <c r="I2172">
        <v>0</v>
      </c>
      <c r="J2172" s="7">
        <v>46045.461111111108</v>
      </c>
    </row>
    <row r="2173" spans="1:10" ht="16" customHeight="1" x14ac:dyDescent="0.35">
      <c r="A2173" t="s">
        <v>4765</v>
      </c>
      <c r="B2173" t="s">
        <v>1019</v>
      </c>
      <c r="C2173" t="s">
        <v>177</v>
      </c>
      <c r="D2173">
        <v>2</v>
      </c>
      <c r="E2173" t="s">
        <v>2589</v>
      </c>
      <c r="F2173">
        <v>32295</v>
      </c>
      <c r="G2173">
        <v>169</v>
      </c>
      <c r="H2173" t="s">
        <v>2587</v>
      </c>
      <c r="I2173">
        <v>0</v>
      </c>
      <c r="J2173" s="7">
        <v>46045.462500000001</v>
      </c>
    </row>
    <row r="2174" spans="1:10" ht="16" customHeight="1" x14ac:dyDescent="0.35">
      <c r="A2174" t="s">
        <v>4766</v>
      </c>
      <c r="B2174" t="s">
        <v>1019</v>
      </c>
      <c r="C2174" t="s">
        <v>177</v>
      </c>
      <c r="D2174">
        <v>3</v>
      </c>
      <c r="E2174" t="s">
        <v>2592</v>
      </c>
      <c r="F2174">
        <v>27952</v>
      </c>
      <c r="G2174">
        <v>141</v>
      </c>
      <c r="H2174" t="s">
        <v>2593</v>
      </c>
      <c r="I2174">
        <v>0</v>
      </c>
      <c r="J2174" s="7">
        <v>46045.463888888888</v>
      </c>
    </row>
    <row r="2175" spans="1:10" ht="16" customHeight="1" x14ac:dyDescent="0.35">
      <c r="A2175" t="s">
        <v>4767</v>
      </c>
      <c r="B2175" t="s">
        <v>1019</v>
      </c>
      <c r="C2175" t="s">
        <v>177</v>
      </c>
      <c r="D2175">
        <v>4</v>
      </c>
      <c r="E2175" t="s">
        <v>2595</v>
      </c>
      <c r="F2175">
        <v>23609</v>
      </c>
      <c r="G2175">
        <v>113</v>
      </c>
      <c r="H2175" t="s">
        <v>2596</v>
      </c>
      <c r="I2175">
        <v>0</v>
      </c>
      <c r="J2175" s="7">
        <v>46045.465277777781</v>
      </c>
    </row>
    <row r="2176" spans="1:10" ht="16" customHeight="1" x14ac:dyDescent="0.35">
      <c r="A2176" t="s">
        <v>4768</v>
      </c>
      <c r="B2176" t="s">
        <v>1019</v>
      </c>
      <c r="C2176" t="s">
        <v>177</v>
      </c>
      <c r="D2176">
        <v>5</v>
      </c>
      <c r="E2176" t="s">
        <v>2598</v>
      </c>
      <c r="F2176">
        <v>47906</v>
      </c>
      <c r="G2176">
        <v>85</v>
      </c>
      <c r="H2176" t="s">
        <v>2587</v>
      </c>
      <c r="I2176">
        <v>0</v>
      </c>
      <c r="J2176" s="7">
        <v>46045.466666666667</v>
      </c>
    </row>
    <row r="2177" spans="1:10" ht="16" customHeight="1" x14ac:dyDescent="0.35">
      <c r="A2177" t="s">
        <v>4769</v>
      </c>
      <c r="B2177" t="s">
        <v>1020</v>
      </c>
      <c r="C2177" t="s">
        <v>177</v>
      </c>
      <c r="D2177">
        <v>1</v>
      </c>
      <c r="E2177" t="s">
        <v>2586</v>
      </c>
      <c r="F2177">
        <v>27744</v>
      </c>
      <c r="G2177">
        <v>80</v>
      </c>
      <c r="H2177" t="s">
        <v>2587</v>
      </c>
      <c r="I2177">
        <v>0</v>
      </c>
      <c r="J2177" s="7">
        <v>46045.466666666667</v>
      </c>
    </row>
    <row r="2178" spans="1:10" ht="16" customHeight="1" x14ac:dyDescent="0.35">
      <c r="A2178" t="s">
        <v>4770</v>
      </c>
      <c r="B2178" t="s">
        <v>1020</v>
      </c>
      <c r="C2178" t="s">
        <v>177</v>
      </c>
      <c r="D2178">
        <v>2</v>
      </c>
      <c r="E2178" t="s">
        <v>2589</v>
      </c>
      <c r="F2178">
        <v>24978</v>
      </c>
      <c r="G2178">
        <v>71</v>
      </c>
      <c r="H2178" t="s">
        <v>2587</v>
      </c>
      <c r="I2178">
        <v>0</v>
      </c>
      <c r="J2178" s="7">
        <v>46045.468055555553</v>
      </c>
    </row>
    <row r="2179" spans="1:10" ht="16" customHeight="1" x14ac:dyDescent="0.35">
      <c r="A2179" t="s">
        <v>4771</v>
      </c>
      <c r="B2179" t="s">
        <v>1020</v>
      </c>
      <c r="C2179" t="s">
        <v>177</v>
      </c>
      <c r="D2179">
        <v>3</v>
      </c>
      <c r="E2179" t="s">
        <v>2592</v>
      </c>
      <c r="F2179">
        <v>22212</v>
      </c>
      <c r="G2179">
        <v>62</v>
      </c>
      <c r="H2179" t="s">
        <v>2593</v>
      </c>
      <c r="I2179">
        <v>1</v>
      </c>
      <c r="J2179" s="7">
        <v>46045.469444444447</v>
      </c>
    </row>
    <row r="2180" spans="1:10" ht="16" customHeight="1" x14ac:dyDescent="0.35">
      <c r="A2180" t="s">
        <v>4772</v>
      </c>
      <c r="B2180" t="s">
        <v>1020</v>
      </c>
      <c r="C2180" t="s">
        <v>177</v>
      </c>
      <c r="D2180">
        <v>4</v>
      </c>
      <c r="E2180" t="s">
        <v>2595</v>
      </c>
      <c r="F2180">
        <v>19447</v>
      </c>
      <c r="G2180">
        <v>53</v>
      </c>
      <c r="H2180" t="s">
        <v>2596</v>
      </c>
      <c r="I2180">
        <v>0</v>
      </c>
      <c r="J2180" s="7">
        <v>46045.470833333333</v>
      </c>
    </row>
    <row r="2181" spans="1:10" ht="16" customHeight="1" x14ac:dyDescent="0.35">
      <c r="A2181" t="s">
        <v>4773</v>
      </c>
      <c r="B2181" t="s">
        <v>1020</v>
      </c>
      <c r="C2181" t="s">
        <v>177</v>
      </c>
      <c r="D2181">
        <v>5</v>
      </c>
      <c r="E2181" t="s">
        <v>2598</v>
      </c>
      <c r="F2181">
        <v>16681</v>
      </c>
      <c r="G2181">
        <v>43</v>
      </c>
      <c r="H2181" t="s">
        <v>2587</v>
      </c>
      <c r="I2181">
        <v>0</v>
      </c>
      <c r="J2181" s="7">
        <v>46045.472222222219</v>
      </c>
    </row>
    <row r="2182" spans="1:10" ht="16" customHeight="1" x14ac:dyDescent="0.35">
      <c r="A2182" t="s">
        <v>4774</v>
      </c>
      <c r="B2182" t="s">
        <v>1021</v>
      </c>
      <c r="C2182" t="s">
        <v>178</v>
      </c>
      <c r="D2182">
        <v>1</v>
      </c>
      <c r="E2182" t="s">
        <v>2586</v>
      </c>
      <c r="F2182">
        <v>19652</v>
      </c>
      <c r="G2182">
        <v>68</v>
      </c>
      <c r="H2182" t="s">
        <v>2587</v>
      </c>
      <c r="I2182">
        <v>0</v>
      </c>
      <c r="J2182" s="7">
        <v>46046.450694444444</v>
      </c>
    </row>
    <row r="2183" spans="1:10" ht="16" customHeight="1" x14ac:dyDescent="0.35">
      <c r="A2183" t="s">
        <v>4775</v>
      </c>
      <c r="B2183" t="s">
        <v>1021</v>
      </c>
      <c r="C2183" t="s">
        <v>178</v>
      </c>
      <c r="D2183">
        <v>2</v>
      </c>
      <c r="E2183" t="s">
        <v>2589</v>
      </c>
      <c r="F2183">
        <v>41506</v>
      </c>
      <c r="G2183">
        <v>49</v>
      </c>
      <c r="H2183" t="s">
        <v>2587</v>
      </c>
      <c r="I2183">
        <v>0</v>
      </c>
      <c r="J2183" s="7">
        <v>46046.45208333333</v>
      </c>
    </row>
    <row r="2184" spans="1:10" ht="16" customHeight="1" x14ac:dyDescent="0.35">
      <c r="A2184" t="s">
        <v>4776</v>
      </c>
      <c r="B2184" t="s">
        <v>1021</v>
      </c>
      <c r="C2184" t="s">
        <v>178</v>
      </c>
      <c r="D2184">
        <v>3</v>
      </c>
      <c r="E2184" t="s">
        <v>2592</v>
      </c>
      <c r="F2184">
        <v>37600</v>
      </c>
      <c r="G2184">
        <v>153</v>
      </c>
      <c r="H2184" t="s">
        <v>2593</v>
      </c>
      <c r="I2184">
        <v>0</v>
      </c>
      <c r="J2184" s="7">
        <v>46046.453472222223</v>
      </c>
    </row>
    <row r="2185" spans="1:10" ht="16" customHeight="1" x14ac:dyDescent="0.35">
      <c r="A2185" t="s">
        <v>4777</v>
      </c>
      <c r="B2185" t="s">
        <v>1021</v>
      </c>
      <c r="C2185" t="s">
        <v>178</v>
      </c>
      <c r="D2185">
        <v>4</v>
      </c>
      <c r="E2185" t="s">
        <v>2595</v>
      </c>
      <c r="F2185">
        <v>33694</v>
      </c>
      <c r="G2185">
        <v>135</v>
      </c>
      <c r="H2185" t="s">
        <v>2596</v>
      </c>
      <c r="I2185">
        <v>0</v>
      </c>
      <c r="J2185" s="7">
        <v>46046.454861111109</v>
      </c>
    </row>
    <row r="2186" spans="1:10" ht="16" customHeight="1" x14ac:dyDescent="0.35">
      <c r="A2186" t="s">
        <v>4778</v>
      </c>
      <c r="B2186" t="s">
        <v>1021</v>
      </c>
      <c r="C2186" t="s">
        <v>178</v>
      </c>
      <c r="D2186">
        <v>5</v>
      </c>
      <c r="E2186" t="s">
        <v>2598</v>
      </c>
      <c r="F2186">
        <v>29787</v>
      </c>
      <c r="G2186">
        <v>116</v>
      </c>
      <c r="H2186" t="s">
        <v>2587</v>
      </c>
      <c r="I2186">
        <v>0</v>
      </c>
      <c r="J2186" s="7">
        <v>46046.456250000003</v>
      </c>
    </row>
    <row r="2187" spans="1:10" ht="16" customHeight="1" x14ac:dyDescent="0.35">
      <c r="A2187" t="s">
        <v>4779</v>
      </c>
      <c r="B2187" t="s">
        <v>1022</v>
      </c>
      <c r="C2187" t="s">
        <v>178</v>
      </c>
      <c r="D2187">
        <v>1</v>
      </c>
      <c r="E2187" t="s">
        <v>2586</v>
      </c>
      <c r="F2187">
        <v>30704</v>
      </c>
      <c r="G2187">
        <v>122</v>
      </c>
      <c r="H2187" t="s">
        <v>2587</v>
      </c>
      <c r="I2187">
        <v>0</v>
      </c>
      <c r="J2187" s="7">
        <v>46046.456250000003</v>
      </c>
    </row>
    <row r="2188" spans="1:10" ht="16" customHeight="1" x14ac:dyDescent="0.35">
      <c r="A2188" t="s">
        <v>4780</v>
      </c>
      <c r="B2188" t="s">
        <v>1022</v>
      </c>
      <c r="C2188" t="s">
        <v>178</v>
      </c>
      <c r="D2188">
        <v>2</v>
      </c>
      <c r="E2188" t="s">
        <v>2589</v>
      </c>
      <c r="F2188">
        <v>26070</v>
      </c>
      <c r="G2188">
        <v>99</v>
      </c>
      <c r="H2188" t="s">
        <v>2587</v>
      </c>
      <c r="I2188">
        <v>0</v>
      </c>
      <c r="J2188" s="7">
        <v>46046.457638888889</v>
      </c>
    </row>
    <row r="2189" spans="1:10" ht="16" customHeight="1" x14ac:dyDescent="0.35">
      <c r="A2189" t="s">
        <v>4781</v>
      </c>
      <c r="B2189" t="s">
        <v>1022</v>
      </c>
      <c r="C2189" t="s">
        <v>178</v>
      </c>
      <c r="D2189">
        <v>3</v>
      </c>
      <c r="E2189" t="s">
        <v>2592</v>
      </c>
      <c r="F2189">
        <v>51996</v>
      </c>
      <c r="G2189">
        <v>75</v>
      </c>
      <c r="H2189" t="s">
        <v>2593</v>
      </c>
      <c r="I2189">
        <v>1</v>
      </c>
      <c r="J2189" s="7">
        <v>46046.459027777775</v>
      </c>
    </row>
    <row r="2190" spans="1:10" ht="16" customHeight="1" x14ac:dyDescent="0.35">
      <c r="A2190" t="s">
        <v>4782</v>
      </c>
      <c r="B2190" t="s">
        <v>1022</v>
      </c>
      <c r="C2190" t="s">
        <v>178</v>
      </c>
      <c r="D2190">
        <v>4</v>
      </c>
      <c r="E2190" t="s">
        <v>2595</v>
      </c>
      <c r="F2190">
        <v>47362</v>
      </c>
      <c r="G2190">
        <v>52</v>
      </c>
      <c r="H2190" t="s">
        <v>2596</v>
      </c>
      <c r="I2190">
        <v>0</v>
      </c>
      <c r="J2190" s="7">
        <v>46046.460416666669</v>
      </c>
    </row>
    <row r="2191" spans="1:10" ht="16" customHeight="1" x14ac:dyDescent="0.35">
      <c r="A2191" t="s">
        <v>4783</v>
      </c>
      <c r="B2191" t="s">
        <v>1022</v>
      </c>
      <c r="C2191" t="s">
        <v>178</v>
      </c>
      <c r="D2191">
        <v>5</v>
      </c>
      <c r="E2191" t="s">
        <v>2598</v>
      </c>
      <c r="F2191">
        <v>42728</v>
      </c>
      <c r="G2191">
        <v>182</v>
      </c>
      <c r="H2191" t="s">
        <v>2587</v>
      </c>
      <c r="I2191">
        <v>0</v>
      </c>
      <c r="J2191" s="7">
        <v>46046.461805555555</v>
      </c>
    </row>
    <row r="2192" spans="1:10" ht="16" customHeight="1" x14ac:dyDescent="0.35">
      <c r="A2192" t="s">
        <v>4784</v>
      </c>
      <c r="B2192" t="s">
        <v>1023</v>
      </c>
      <c r="C2192" t="s">
        <v>178</v>
      </c>
      <c r="D2192">
        <v>1</v>
      </c>
      <c r="E2192" t="s">
        <v>2586</v>
      </c>
      <c r="F2192">
        <v>20742</v>
      </c>
      <c r="G2192">
        <v>191</v>
      </c>
      <c r="H2192" t="s">
        <v>2587</v>
      </c>
      <c r="I2192">
        <v>0</v>
      </c>
      <c r="J2192" s="7">
        <v>46046.461805555555</v>
      </c>
    </row>
    <row r="2193" spans="1:10" ht="16" customHeight="1" x14ac:dyDescent="0.35">
      <c r="A2193" t="s">
        <v>4785</v>
      </c>
      <c r="B2193" t="s">
        <v>1023</v>
      </c>
      <c r="C2193" t="s">
        <v>178</v>
      </c>
      <c r="D2193">
        <v>2</v>
      </c>
      <c r="E2193" t="s">
        <v>2589</v>
      </c>
      <c r="F2193">
        <v>18219</v>
      </c>
      <c r="G2193">
        <v>163</v>
      </c>
      <c r="H2193" t="s">
        <v>2587</v>
      </c>
      <c r="I2193">
        <v>0</v>
      </c>
      <c r="J2193" s="7">
        <v>46046.463194444441</v>
      </c>
    </row>
    <row r="2194" spans="1:10" ht="16" customHeight="1" x14ac:dyDescent="0.35">
      <c r="A2194" t="s">
        <v>4786</v>
      </c>
      <c r="B2194" t="s">
        <v>1023</v>
      </c>
      <c r="C2194" t="s">
        <v>178</v>
      </c>
      <c r="D2194">
        <v>3</v>
      </c>
      <c r="E2194" t="s">
        <v>2592</v>
      </c>
      <c r="F2194">
        <v>15696</v>
      </c>
      <c r="G2194">
        <v>135</v>
      </c>
      <c r="H2194" t="s">
        <v>2593</v>
      </c>
      <c r="I2194">
        <v>0</v>
      </c>
      <c r="J2194" s="7">
        <v>46046.464583333334</v>
      </c>
    </row>
    <row r="2195" spans="1:10" ht="16" customHeight="1" x14ac:dyDescent="0.35">
      <c r="A2195" t="s">
        <v>4787</v>
      </c>
      <c r="B2195" t="s">
        <v>1023</v>
      </c>
      <c r="C2195" t="s">
        <v>178</v>
      </c>
      <c r="D2195">
        <v>4</v>
      </c>
      <c r="E2195" t="s">
        <v>2595</v>
      </c>
      <c r="F2195">
        <v>13173</v>
      </c>
      <c r="G2195">
        <v>107</v>
      </c>
      <c r="H2195" t="s">
        <v>2596</v>
      </c>
      <c r="I2195">
        <v>0</v>
      </c>
      <c r="J2195" s="7">
        <v>46046.46597222222</v>
      </c>
    </row>
    <row r="2196" spans="1:10" ht="16" customHeight="1" x14ac:dyDescent="0.35">
      <c r="A2196" t="s">
        <v>4788</v>
      </c>
      <c r="B2196" t="s">
        <v>1023</v>
      </c>
      <c r="C2196" t="s">
        <v>178</v>
      </c>
      <c r="D2196">
        <v>5</v>
      </c>
      <c r="E2196" t="s">
        <v>2598</v>
      </c>
      <c r="F2196">
        <v>27289</v>
      </c>
      <c r="G2196">
        <v>79</v>
      </c>
      <c r="H2196" t="s">
        <v>2587</v>
      </c>
      <c r="I2196">
        <v>0</v>
      </c>
      <c r="J2196" s="7">
        <v>46046.467361111114</v>
      </c>
    </row>
    <row r="2197" spans="1:10" ht="16" customHeight="1" x14ac:dyDescent="0.35">
      <c r="A2197" t="s">
        <v>4789</v>
      </c>
      <c r="B2197" t="s">
        <v>1024</v>
      </c>
      <c r="C2197" t="s">
        <v>178</v>
      </c>
      <c r="D2197">
        <v>1</v>
      </c>
      <c r="E2197" t="s">
        <v>2586</v>
      </c>
      <c r="F2197">
        <v>31910</v>
      </c>
      <c r="G2197">
        <v>78</v>
      </c>
      <c r="H2197" t="s">
        <v>2587</v>
      </c>
      <c r="I2197">
        <v>0</v>
      </c>
      <c r="J2197" s="7">
        <v>46046.467361111114</v>
      </c>
    </row>
    <row r="2198" spans="1:10" ht="16" customHeight="1" x14ac:dyDescent="0.35">
      <c r="A2198" t="s">
        <v>4790</v>
      </c>
      <c r="B2198" t="s">
        <v>1024</v>
      </c>
      <c r="C2198" t="s">
        <v>178</v>
      </c>
      <c r="D2198">
        <v>2</v>
      </c>
      <c r="E2198" t="s">
        <v>2589</v>
      </c>
      <c r="F2198">
        <v>28659</v>
      </c>
      <c r="G2198">
        <v>69</v>
      </c>
      <c r="H2198" t="s">
        <v>2587</v>
      </c>
      <c r="I2198">
        <v>0</v>
      </c>
      <c r="J2198" s="7">
        <v>46046.46875</v>
      </c>
    </row>
    <row r="2199" spans="1:10" ht="16" customHeight="1" x14ac:dyDescent="0.35">
      <c r="A2199" t="s">
        <v>4791</v>
      </c>
      <c r="B2199" t="s">
        <v>1024</v>
      </c>
      <c r="C2199" t="s">
        <v>178</v>
      </c>
      <c r="D2199">
        <v>3</v>
      </c>
      <c r="E2199" t="s">
        <v>2592</v>
      </c>
      <c r="F2199">
        <v>25408</v>
      </c>
      <c r="G2199">
        <v>60</v>
      </c>
      <c r="H2199" t="s">
        <v>2593</v>
      </c>
      <c r="I2199">
        <v>1</v>
      </c>
      <c r="J2199" s="7">
        <v>46046.470138888886</v>
      </c>
    </row>
    <row r="2200" spans="1:10" ht="16" customHeight="1" x14ac:dyDescent="0.35">
      <c r="A2200" t="s">
        <v>4792</v>
      </c>
      <c r="B2200" t="s">
        <v>1024</v>
      </c>
      <c r="C2200" t="s">
        <v>178</v>
      </c>
      <c r="D2200">
        <v>4</v>
      </c>
      <c r="E2200" t="s">
        <v>2595</v>
      </c>
      <c r="F2200">
        <v>22157</v>
      </c>
      <c r="G2200">
        <v>50</v>
      </c>
      <c r="H2200" t="s">
        <v>2596</v>
      </c>
      <c r="I2200">
        <v>0</v>
      </c>
      <c r="J2200" s="7">
        <v>46046.47152777778</v>
      </c>
    </row>
    <row r="2201" spans="1:10" ht="16" customHeight="1" x14ac:dyDescent="0.35">
      <c r="A2201" t="s">
        <v>4793</v>
      </c>
      <c r="B2201" t="s">
        <v>1024</v>
      </c>
      <c r="C2201" t="s">
        <v>178</v>
      </c>
      <c r="D2201">
        <v>5</v>
      </c>
      <c r="E2201" t="s">
        <v>2598</v>
      </c>
      <c r="F2201">
        <v>18906</v>
      </c>
      <c r="G2201">
        <v>41</v>
      </c>
      <c r="H2201" t="s">
        <v>2587</v>
      </c>
      <c r="I2201">
        <v>0</v>
      </c>
      <c r="J2201" s="7">
        <v>46046.472916666666</v>
      </c>
    </row>
    <row r="2202" spans="1:10" ht="16" customHeight="1" x14ac:dyDescent="0.35">
      <c r="A2202" t="s">
        <v>4794</v>
      </c>
      <c r="B2202" t="s">
        <v>1025</v>
      </c>
      <c r="C2202" t="s">
        <v>179</v>
      </c>
      <c r="D2202">
        <v>1</v>
      </c>
      <c r="E2202" t="s">
        <v>2586</v>
      </c>
      <c r="F2202">
        <v>16333</v>
      </c>
      <c r="G2202">
        <v>64</v>
      </c>
      <c r="H2202" t="s">
        <v>2587</v>
      </c>
      <c r="I2202">
        <v>0</v>
      </c>
      <c r="J2202" s="7">
        <v>46047.451388888891</v>
      </c>
    </row>
    <row r="2203" spans="1:10" ht="16" customHeight="1" x14ac:dyDescent="0.35">
      <c r="A2203" t="s">
        <v>4795</v>
      </c>
      <c r="B2203" t="s">
        <v>1025</v>
      </c>
      <c r="C2203" t="s">
        <v>179</v>
      </c>
      <c r="D2203">
        <v>2</v>
      </c>
      <c r="E2203" t="s">
        <v>2589</v>
      </c>
      <c r="F2203">
        <v>14901</v>
      </c>
      <c r="G2203">
        <v>45</v>
      </c>
      <c r="H2203" t="s">
        <v>2587</v>
      </c>
      <c r="I2203">
        <v>0</v>
      </c>
      <c r="J2203" s="7">
        <v>46047.452777777777</v>
      </c>
    </row>
    <row r="2204" spans="1:10" ht="16" customHeight="1" x14ac:dyDescent="0.35">
      <c r="A2204" t="s">
        <v>4796</v>
      </c>
      <c r="B2204" t="s">
        <v>1025</v>
      </c>
      <c r="C2204" t="s">
        <v>179</v>
      </c>
      <c r="D2204">
        <v>3</v>
      </c>
      <c r="E2204" t="s">
        <v>2592</v>
      </c>
      <c r="F2204">
        <v>13470</v>
      </c>
      <c r="G2204">
        <v>149</v>
      </c>
      <c r="H2204" t="s">
        <v>2593</v>
      </c>
      <c r="I2204">
        <v>1</v>
      </c>
      <c r="J2204" s="7">
        <v>46047.45416666667</v>
      </c>
    </row>
    <row r="2205" spans="1:10" ht="16" customHeight="1" x14ac:dyDescent="0.35">
      <c r="A2205" t="s">
        <v>4797</v>
      </c>
      <c r="B2205" t="s">
        <v>1025</v>
      </c>
      <c r="C2205" t="s">
        <v>179</v>
      </c>
      <c r="D2205">
        <v>4</v>
      </c>
      <c r="E2205" t="s">
        <v>2595</v>
      </c>
      <c r="F2205">
        <v>12039</v>
      </c>
      <c r="G2205">
        <v>131</v>
      </c>
      <c r="H2205" t="s">
        <v>2596</v>
      </c>
      <c r="I2205">
        <v>0</v>
      </c>
      <c r="J2205" s="7">
        <v>46047.455555555556</v>
      </c>
    </row>
    <row r="2206" spans="1:10" ht="16" customHeight="1" x14ac:dyDescent="0.35">
      <c r="A2206" t="s">
        <v>4798</v>
      </c>
      <c r="B2206" t="s">
        <v>1025</v>
      </c>
      <c r="C2206" t="s">
        <v>179</v>
      </c>
      <c r="D2206">
        <v>5</v>
      </c>
      <c r="E2206" t="s">
        <v>2598</v>
      </c>
      <c r="F2206">
        <v>10607</v>
      </c>
      <c r="G2206">
        <v>112</v>
      </c>
      <c r="H2206" t="s">
        <v>2587</v>
      </c>
      <c r="I2206">
        <v>0</v>
      </c>
      <c r="J2206" s="7">
        <v>46047.456944444442</v>
      </c>
    </row>
    <row r="2207" spans="1:10" ht="16" customHeight="1" x14ac:dyDescent="0.35">
      <c r="A2207" t="s">
        <v>4799</v>
      </c>
      <c r="B2207" t="s">
        <v>1026</v>
      </c>
      <c r="C2207" t="s">
        <v>179</v>
      </c>
      <c r="D2207">
        <v>1</v>
      </c>
      <c r="E2207" t="s">
        <v>2586</v>
      </c>
      <c r="F2207">
        <v>25661</v>
      </c>
      <c r="G2207">
        <v>117</v>
      </c>
      <c r="H2207" t="s">
        <v>2587</v>
      </c>
      <c r="I2207">
        <v>0</v>
      </c>
      <c r="J2207" s="7">
        <v>46047.456944444442</v>
      </c>
    </row>
    <row r="2208" spans="1:10" ht="16" customHeight="1" x14ac:dyDescent="0.35">
      <c r="A2208" t="s">
        <v>4800</v>
      </c>
      <c r="B2208" t="s">
        <v>1026</v>
      </c>
      <c r="C2208" t="s">
        <v>179</v>
      </c>
      <c r="D2208">
        <v>2</v>
      </c>
      <c r="E2208" t="s">
        <v>2589</v>
      </c>
      <c r="F2208">
        <v>21658</v>
      </c>
      <c r="G2208">
        <v>94</v>
      </c>
      <c r="H2208" t="s">
        <v>2587</v>
      </c>
      <c r="I2208">
        <v>0</v>
      </c>
      <c r="J2208" s="7">
        <v>46047.458333333336</v>
      </c>
    </row>
    <row r="2209" spans="1:10" ht="16" customHeight="1" x14ac:dyDescent="0.35">
      <c r="A2209" t="s">
        <v>4801</v>
      </c>
      <c r="B2209" t="s">
        <v>1026</v>
      </c>
      <c r="C2209" t="s">
        <v>179</v>
      </c>
      <c r="D2209">
        <v>3</v>
      </c>
      <c r="E2209" t="s">
        <v>2592</v>
      </c>
      <c r="F2209">
        <v>44055</v>
      </c>
      <c r="G2209">
        <v>70</v>
      </c>
      <c r="H2209" t="s">
        <v>2593</v>
      </c>
      <c r="I2209">
        <v>1</v>
      </c>
      <c r="J2209" s="7">
        <v>46047.459722222222</v>
      </c>
    </row>
    <row r="2210" spans="1:10" ht="16" customHeight="1" x14ac:dyDescent="0.35">
      <c r="A2210" t="s">
        <v>4802</v>
      </c>
      <c r="B2210" t="s">
        <v>1026</v>
      </c>
      <c r="C2210" t="s">
        <v>179</v>
      </c>
      <c r="D2210">
        <v>4</v>
      </c>
      <c r="E2210" t="s">
        <v>2595</v>
      </c>
      <c r="F2210">
        <v>40051</v>
      </c>
      <c r="G2210">
        <v>201</v>
      </c>
      <c r="H2210" t="s">
        <v>2596</v>
      </c>
      <c r="I2210">
        <v>0</v>
      </c>
      <c r="J2210" s="7">
        <v>46047.461111111108</v>
      </c>
    </row>
    <row r="2211" spans="1:10" ht="16" customHeight="1" x14ac:dyDescent="0.35">
      <c r="A2211" t="s">
        <v>4803</v>
      </c>
      <c r="B2211" t="s">
        <v>1026</v>
      </c>
      <c r="C2211" t="s">
        <v>179</v>
      </c>
      <c r="D2211">
        <v>5</v>
      </c>
      <c r="E2211" t="s">
        <v>2598</v>
      </c>
      <c r="F2211">
        <v>36048</v>
      </c>
      <c r="G2211">
        <v>177</v>
      </c>
      <c r="H2211" t="s">
        <v>2587</v>
      </c>
      <c r="I2211">
        <v>0</v>
      </c>
      <c r="J2211" s="7">
        <v>46047.462500000001</v>
      </c>
    </row>
    <row r="2212" spans="1:10" ht="16" customHeight="1" x14ac:dyDescent="0.35">
      <c r="A2212" t="s">
        <v>4804</v>
      </c>
      <c r="B2212" t="s">
        <v>1027</v>
      </c>
      <c r="C2212" t="s">
        <v>179</v>
      </c>
      <c r="D2212">
        <v>1</v>
      </c>
      <c r="E2212" t="s">
        <v>2586</v>
      </c>
      <c r="F2212">
        <v>37871</v>
      </c>
      <c r="G2212">
        <v>185</v>
      </c>
      <c r="H2212" t="s">
        <v>2587</v>
      </c>
      <c r="I2212">
        <v>0</v>
      </c>
      <c r="J2212" s="7">
        <v>46047.462500000001</v>
      </c>
    </row>
    <row r="2213" spans="1:10" ht="16" customHeight="1" x14ac:dyDescent="0.35">
      <c r="A2213" t="s">
        <v>4805</v>
      </c>
      <c r="B2213" t="s">
        <v>1027</v>
      </c>
      <c r="C2213" t="s">
        <v>179</v>
      </c>
      <c r="D2213">
        <v>2</v>
      </c>
      <c r="E2213" t="s">
        <v>2589</v>
      </c>
      <c r="F2213">
        <v>33140</v>
      </c>
      <c r="G2213">
        <v>157</v>
      </c>
      <c r="H2213" t="s">
        <v>2587</v>
      </c>
      <c r="I2213">
        <v>0</v>
      </c>
      <c r="J2213" s="7">
        <v>46047.463888888888</v>
      </c>
    </row>
    <row r="2214" spans="1:10" ht="16" customHeight="1" x14ac:dyDescent="0.35">
      <c r="A2214" t="s">
        <v>4806</v>
      </c>
      <c r="B2214" t="s">
        <v>1027</v>
      </c>
      <c r="C2214" t="s">
        <v>179</v>
      </c>
      <c r="D2214">
        <v>3</v>
      </c>
      <c r="E2214" t="s">
        <v>2592</v>
      </c>
      <c r="F2214">
        <v>28409</v>
      </c>
      <c r="G2214">
        <v>129</v>
      </c>
      <c r="H2214" t="s">
        <v>2593</v>
      </c>
      <c r="I2214">
        <v>1</v>
      </c>
      <c r="J2214" s="7">
        <v>46047.465277777781</v>
      </c>
    </row>
    <row r="2215" spans="1:10" ht="16" customHeight="1" x14ac:dyDescent="0.35">
      <c r="A2215" t="s">
        <v>4807</v>
      </c>
      <c r="B2215" t="s">
        <v>1027</v>
      </c>
      <c r="C2215" t="s">
        <v>179</v>
      </c>
      <c r="D2215">
        <v>4</v>
      </c>
      <c r="E2215" t="s">
        <v>2595</v>
      </c>
      <c r="F2215">
        <v>23678</v>
      </c>
      <c r="G2215">
        <v>101</v>
      </c>
      <c r="H2215" t="s">
        <v>2596</v>
      </c>
      <c r="I2215">
        <v>0</v>
      </c>
      <c r="J2215" s="7">
        <v>46047.466666666667</v>
      </c>
    </row>
    <row r="2216" spans="1:10" ht="16" customHeight="1" x14ac:dyDescent="0.35">
      <c r="A2216" t="s">
        <v>4808</v>
      </c>
      <c r="B2216" t="s">
        <v>1027</v>
      </c>
      <c r="C2216" t="s">
        <v>179</v>
      </c>
      <c r="D2216">
        <v>5</v>
      </c>
      <c r="E2216" t="s">
        <v>2598</v>
      </c>
      <c r="F2216">
        <v>50147</v>
      </c>
      <c r="G2216">
        <v>73</v>
      </c>
      <c r="H2216" t="s">
        <v>2587</v>
      </c>
      <c r="I2216">
        <v>0</v>
      </c>
      <c r="J2216" s="7">
        <v>46047.468055555553</v>
      </c>
    </row>
    <row r="2217" spans="1:10" ht="16" customHeight="1" x14ac:dyDescent="0.35">
      <c r="A2217" t="s">
        <v>4809</v>
      </c>
      <c r="B2217" t="s">
        <v>1028</v>
      </c>
      <c r="C2217" t="s">
        <v>179</v>
      </c>
      <c r="D2217">
        <v>1</v>
      </c>
      <c r="E2217" t="s">
        <v>2586</v>
      </c>
      <c r="F2217">
        <v>25154</v>
      </c>
      <c r="G2217">
        <v>76</v>
      </c>
      <c r="H2217" t="s">
        <v>2587</v>
      </c>
      <c r="I2217">
        <v>0</v>
      </c>
      <c r="J2217" s="7">
        <v>46047.468055555553</v>
      </c>
    </row>
    <row r="2218" spans="1:10" ht="16" customHeight="1" x14ac:dyDescent="0.35">
      <c r="A2218" t="s">
        <v>4810</v>
      </c>
      <c r="B2218" t="s">
        <v>1028</v>
      </c>
      <c r="C2218" t="s">
        <v>179</v>
      </c>
      <c r="D2218">
        <v>2</v>
      </c>
      <c r="E2218" t="s">
        <v>2589</v>
      </c>
      <c r="F2218">
        <v>22533</v>
      </c>
      <c r="G2218">
        <v>67</v>
      </c>
      <c r="H2218" t="s">
        <v>2587</v>
      </c>
      <c r="I2218">
        <v>0</v>
      </c>
      <c r="J2218" s="7">
        <v>46047.469444444447</v>
      </c>
    </row>
    <row r="2219" spans="1:10" ht="16" customHeight="1" x14ac:dyDescent="0.35">
      <c r="A2219" t="s">
        <v>4811</v>
      </c>
      <c r="B2219" t="s">
        <v>1028</v>
      </c>
      <c r="C2219" t="s">
        <v>179</v>
      </c>
      <c r="D2219">
        <v>3</v>
      </c>
      <c r="E2219" t="s">
        <v>2592</v>
      </c>
      <c r="F2219">
        <v>19913</v>
      </c>
      <c r="G2219">
        <v>58</v>
      </c>
      <c r="H2219" t="s">
        <v>2593</v>
      </c>
      <c r="I2219">
        <v>1</v>
      </c>
      <c r="J2219" s="7">
        <v>46047.470833333333</v>
      </c>
    </row>
    <row r="2220" spans="1:10" ht="16" customHeight="1" x14ac:dyDescent="0.35">
      <c r="A2220" t="s">
        <v>4812</v>
      </c>
      <c r="B2220" t="s">
        <v>1028</v>
      </c>
      <c r="C2220" t="s">
        <v>179</v>
      </c>
      <c r="D2220">
        <v>4</v>
      </c>
      <c r="E2220" t="s">
        <v>2595</v>
      </c>
      <c r="F2220">
        <v>17293</v>
      </c>
      <c r="G2220">
        <v>48</v>
      </c>
      <c r="H2220" t="s">
        <v>2596</v>
      </c>
      <c r="I2220">
        <v>0</v>
      </c>
      <c r="J2220" s="7">
        <v>46047.472222222219</v>
      </c>
    </row>
    <row r="2221" spans="1:10" ht="16" customHeight="1" x14ac:dyDescent="0.35">
      <c r="A2221" t="s">
        <v>4813</v>
      </c>
      <c r="B2221" t="s">
        <v>1028</v>
      </c>
      <c r="C2221" t="s">
        <v>179</v>
      </c>
      <c r="D2221">
        <v>5</v>
      </c>
      <c r="E2221" t="s">
        <v>2598</v>
      </c>
      <c r="F2221">
        <v>14673</v>
      </c>
      <c r="G2221">
        <v>39</v>
      </c>
      <c r="H2221" t="s">
        <v>2587</v>
      </c>
      <c r="I2221">
        <v>0</v>
      </c>
      <c r="J2221" s="7">
        <v>46047.473611111112</v>
      </c>
    </row>
    <row r="2222" spans="1:10" ht="16" customHeight="1" x14ac:dyDescent="0.35">
      <c r="A2222" t="s">
        <v>4814</v>
      </c>
      <c r="B2222" t="s">
        <v>1029</v>
      </c>
      <c r="C2222" t="s">
        <v>180</v>
      </c>
      <c r="D2222">
        <v>1</v>
      </c>
      <c r="E2222" t="s">
        <v>2586</v>
      </c>
      <c r="F2222">
        <v>44542</v>
      </c>
      <c r="G2222">
        <v>60</v>
      </c>
      <c r="H2222" t="s">
        <v>2587</v>
      </c>
      <c r="I2222">
        <v>0</v>
      </c>
      <c r="J2222" s="7">
        <v>46048.45208333333</v>
      </c>
    </row>
    <row r="2223" spans="1:10" ht="16" customHeight="1" x14ac:dyDescent="0.35">
      <c r="A2223" t="s">
        <v>4815</v>
      </c>
      <c r="B2223" t="s">
        <v>1029</v>
      </c>
      <c r="C2223" t="s">
        <v>180</v>
      </c>
      <c r="D2223">
        <v>2</v>
      </c>
      <c r="E2223" t="s">
        <v>2589</v>
      </c>
      <c r="F2223">
        <v>40563</v>
      </c>
      <c r="G2223">
        <v>41</v>
      </c>
      <c r="H2223" t="s">
        <v>2587</v>
      </c>
      <c r="I2223">
        <v>0</v>
      </c>
      <c r="J2223" s="7">
        <v>46048.453472222223</v>
      </c>
    </row>
    <row r="2224" spans="1:10" ht="16" customHeight="1" x14ac:dyDescent="0.35">
      <c r="A2224" t="s">
        <v>4816</v>
      </c>
      <c r="B2224" t="s">
        <v>1029</v>
      </c>
      <c r="C2224" t="s">
        <v>180</v>
      </c>
      <c r="D2224">
        <v>3</v>
      </c>
      <c r="E2224" t="s">
        <v>2592</v>
      </c>
      <c r="F2224">
        <v>36584</v>
      </c>
      <c r="G2224">
        <v>145</v>
      </c>
      <c r="H2224" t="s">
        <v>2593</v>
      </c>
      <c r="I2224">
        <v>0</v>
      </c>
      <c r="J2224" s="7">
        <v>46048.454861111109</v>
      </c>
    </row>
    <row r="2225" spans="1:10" ht="16" customHeight="1" x14ac:dyDescent="0.35">
      <c r="A2225" t="s">
        <v>4817</v>
      </c>
      <c r="B2225" t="s">
        <v>1029</v>
      </c>
      <c r="C2225" t="s">
        <v>180</v>
      </c>
      <c r="D2225">
        <v>4</v>
      </c>
      <c r="E2225" t="s">
        <v>2595</v>
      </c>
      <c r="F2225">
        <v>32605</v>
      </c>
      <c r="G2225">
        <v>127</v>
      </c>
      <c r="H2225" t="s">
        <v>2596</v>
      </c>
      <c r="I2225">
        <v>0</v>
      </c>
      <c r="J2225" s="7">
        <v>46048.456250000003</v>
      </c>
    </row>
    <row r="2226" spans="1:10" ht="16" customHeight="1" x14ac:dyDescent="0.35">
      <c r="A2226" t="s">
        <v>4818</v>
      </c>
      <c r="B2226" t="s">
        <v>1029</v>
      </c>
      <c r="C2226" t="s">
        <v>180</v>
      </c>
      <c r="D2226">
        <v>5</v>
      </c>
      <c r="E2226" t="s">
        <v>2598</v>
      </c>
      <c r="F2226">
        <v>28626</v>
      </c>
      <c r="G2226">
        <v>108</v>
      </c>
      <c r="H2226" t="s">
        <v>2587</v>
      </c>
      <c r="I2226">
        <v>0</v>
      </c>
      <c r="J2226" s="7">
        <v>46048.457638888889</v>
      </c>
    </row>
    <row r="2227" spans="1:10" ht="16" customHeight="1" x14ac:dyDescent="0.35">
      <c r="A2227" t="s">
        <v>4819</v>
      </c>
      <c r="B2227" t="s">
        <v>1030</v>
      </c>
      <c r="C2227" t="s">
        <v>180</v>
      </c>
      <c r="D2227">
        <v>1</v>
      </c>
      <c r="E2227" t="s">
        <v>2586</v>
      </c>
      <c r="F2227">
        <v>11422</v>
      </c>
      <c r="G2227">
        <v>112</v>
      </c>
      <c r="H2227" t="s">
        <v>2587</v>
      </c>
      <c r="I2227">
        <v>0</v>
      </c>
      <c r="J2227" s="7">
        <v>46048.457638888889</v>
      </c>
    </row>
    <row r="2228" spans="1:10" ht="16" customHeight="1" x14ac:dyDescent="0.35">
      <c r="A2228" t="s">
        <v>4820</v>
      </c>
      <c r="B2228" t="s">
        <v>1030</v>
      </c>
      <c r="C2228" t="s">
        <v>180</v>
      </c>
      <c r="D2228">
        <v>2</v>
      </c>
      <c r="E2228" t="s">
        <v>2589</v>
      </c>
      <c r="F2228">
        <v>9578</v>
      </c>
      <c r="G2228">
        <v>88</v>
      </c>
      <c r="H2228" t="s">
        <v>2587</v>
      </c>
      <c r="I2228">
        <v>0</v>
      </c>
      <c r="J2228" s="7">
        <v>46048.459027777775</v>
      </c>
    </row>
    <row r="2229" spans="1:10" ht="16" customHeight="1" x14ac:dyDescent="0.35">
      <c r="A2229" t="s">
        <v>4821</v>
      </c>
      <c r="B2229" t="s">
        <v>1030</v>
      </c>
      <c r="C2229" t="s">
        <v>180</v>
      </c>
      <c r="D2229">
        <v>3</v>
      </c>
      <c r="E2229" t="s">
        <v>2592</v>
      </c>
      <c r="F2229">
        <v>19894</v>
      </c>
      <c r="G2229">
        <v>65</v>
      </c>
      <c r="H2229" t="s">
        <v>2593</v>
      </c>
      <c r="I2229">
        <v>1</v>
      </c>
      <c r="J2229" s="7">
        <v>46048.460416666669</v>
      </c>
    </row>
    <row r="2230" spans="1:10" ht="16" customHeight="1" x14ac:dyDescent="0.35">
      <c r="A2230" t="s">
        <v>4822</v>
      </c>
      <c r="B2230" t="s">
        <v>1030</v>
      </c>
      <c r="C2230" t="s">
        <v>180</v>
      </c>
      <c r="D2230">
        <v>4</v>
      </c>
      <c r="E2230" t="s">
        <v>2595</v>
      </c>
      <c r="F2230">
        <v>18050</v>
      </c>
      <c r="G2230">
        <v>196</v>
      </c>
      <c r="H2230" t="s">
        <v>2596</v>
      </c>
      <c r="I2230">
        <v>0</v>
      </c>
      <c r="J2230" s="7">
        <v>46048.461805555555</v>
      </c>
    </row>
    <row r="2231" spans="1:10" ht="16" customHeight="1" x14ac:dyDescent="0.35">
      <c r="A2231" t="s">
        <v>4823</v>
      </c>
      <c r="B2231" t="s">
        <v>1030</v>
      </c>
      <c r="C2231" t="s">
        <v>180</v>
      </c>
      <c r="D2231">
        <v>5</v>
      </c>
      <c r="E2231" t="s">
        <v>2598</v>
      </c>
      <c r="F2231">
        <v>16206</v>
      </c>
      <c r="G2231">
        <v>172</v>
      </c>
      <c r="H2231" t="s">
        <v>2587</v>
      </c>
      <c r="I2231">
        <v>0</v>
      </c>
      <c r="J2231" s="7">
        <v>46048.463194444441</v>
      </c>
    </row>
    <row r="2232" spans="1:10" ht="16" customHeight="1" x14ac:dyDescent="0.35">
      <c r="A2232" t="s">
        <v>4824</v>
      </c>
      <c r="B2232" t="s">
        <v>1031</v>
      </c>
      <c r="C2232" t="s">
        <v>180</v>
      </c>
      <c r="D2232">
        <v>1</v>
      </c>
      <c r="E2232" t="s">
        <v>2586</v>
      </c>
      <c r="F2232">
        <v>20032</v>
      </c>
      <c r="G2232">
        <v>179</v>
      </c>
      <c r="H2232" t="s">
        <v>2587</v>
      </c>
      <c r="I2232">
        <v>0</v>
      </c>
      <c r="J2232" s="7">
        <v>46048.463194444441</v>
      </c>
    </row>
    <row r="2233" spans="1:10" ht="16" customHeight="1" x14ac:dyDescent="0.35">
      <c r="A2233" t="s">
        <v>4825</v>
      </c>
      <c r="B2233" t="s">
        <v>1031</v>
      </c>
      <c r="C2233" t="s">
        <v>180</v>
      </c>
      <c r="D2233">
        <v>2</v>
      </c>
      <c r="E2233" t="s">
        <v>2589</v>
      </c>
      <c r="F2233">
        <v>17460</v>
      </c>
      <c r="G2233">
        <v>151</v>
      </c>
      <c r="H2233" t="s">
        <v>2587</v>
      </c>
      <c r="I2233">
        <v>0</v>
      </c>
      <c r="J2233" s="7">
        <v>46048.464583333334</v>
      </c>
    </row>
    <row r="2234" spans="1:10" ht="16" customHeight="1" x14ac:dyDescent="0.35">
      <c r="A2234" t="s">
        <v>4826</v>
      </c>
      <c r="B2234" t="s">
        <v>1031</v>
      </c>
      <c r="C2234" t="s">
        <v>180</v>
      </c>
      <c r="D2234">
        <v>3</v>
      </c>
      <c r="E2234" t="s">
        <v>2592</v>
      </c>
      <c r="F2234">
        <v>14888</v>
      </c>
      <c r="G2234">
        <v>123</v>
      </c>
      <c r="H2234" t="s">
        <v>2593</v>
      </c>
      <c r="I2234">
        <v>0</v>
      </c>
      <c r="J2234" s="7">
        <v>46048.46597222222</v>
      </c>
    </row>
    <row r="2235" spans="1:10" ht="16" customHeight="1" x14ac:dyDescent="0.35">
      <c r="A2235" t="s">
        <v>4827</v>
      </c>
      <c r="B2235" t="s">
        <v>1031</v>
      </c>
      <c r="C2235" t="s">
        <v>180</v>
      </c>
      <c r="D2235">
        <v>4</v>
      </c>
      <c r="E2235" t="s">
        <v>2595</v>
      </c>
      <c r="F2235">
        <v>29277</v>
      </c>
      <c r="G2235">
        <v>95</v>
      </c>
      <c r="H2235" t="s">
        <v>2596</v>
      </c>
      <c r="I2235">
        <v>0</v>
      </c>
      <c r="J2235" s="7">
        <v>46048.467361111114</v>
      </c>
    </row>
    <row r="2236" spans="1:10" ht="16" customHeight="1" x14ac:dyDescent="0.35">
      <c r="A2236" t="s">
        <v>4828</v>
      </c>
      <c r="B2236" t="s">
        <v>1031</v>
      </c>
      <c r="C2236" t="s">
        <v>180</v>
      </c>
      <c r="D2236">
        <v>5</v>
      </c>
      <c r="E2236" t="s">
        <v>2598</v>
      </c>
      <c r="F2236">
        <v>26705</v>
      </c>
      <c r="G2236">
        <v>67</v>
      </c>
      <c r="H2236" t="s">
        <v>2587</v>
      </c>
      <c r="I2236">
        <v>0</v>
      </c>
      <c r="J2236" s="7">
        <v>46048.46875</v>
      </c>
    </row>
    <row r="2237" spans="1:10" ht="16" customHeight="1" x14ac:dyDescent="0.35">
      <c r="A2237" t="s">
        <v>4829</v>
      </c>
      <c r="B2237" t="s">
        <v>1032</v>
      </c>
      <c r="C2237" t="s">
        <v>180</v>
      </c>
      <c r="D2237">
        <v>1</v>
      </c>
      <c r="E2237" t="s">
        <v>2586</v>
      </c>
      <c r="F2237">
        <v>35972</v>
      </c>
      <c r="G2237">
        <v>74</v>
      </c>
      <c r="H2237" t="s">
        <v>2587</v>
      </c>
      <c r="I2237">
        <v>0</v>
      </c>
      <c r="J2237" s="7">
        <v>46048.46875</v>
      </c>
    </row>
    <row r="2238" spans="1:10" ht="16" customHeight="1" x14ac:dyDescent="0.35">
      <c r="A2238" t="s">
        <v>4830</v>
      </c>
      <c r="B2238" t="s">
        <v>1032</v>
      </c>
      <c r="C2238" t="s">
        <v>180</v>
      </c>
      <c r="D2238">
        <v>2</v>
      </c>
      <c r="E2238" t="s">
        <v>2589</v>
      </c>
      <c r="F2238">
        <v>32139</v>
      </c>
      <c r="G2238">
        <v>65</v>
      </c>
      <c r="H2238" t="s">
        <v>2587</v>
      </c>
      <c r="I2238">
        <v>0</v>
      </c>
      <c r="J2238" s="7">
        <v>46048.470138888886</v>
      </c>
    </row>
    <row r="2239" spans="1:10" ht="16" customHeight="1" x14ac:dyDescent="0.35">
      <c r="A2239" t="s">
        <v>4831</v>
      </c>
      <c r="B2239" t="s">
        <v>1032</v>
      </c>
      <c r="C2239" t="s">
        <v>180</v>
      </c>
      <c r="D2239">
        <v>3</v>
      </c>
      <c r="E2239" t="s">
        <v>2592</v>
      </c>
      <c r="F2239">
        <v>28305</v>
      </c>
      <c r="G2239">
        <v>56</v>
      </c>
      <c r="H2239" t="s">
        <v>2593</v>
      </c>
      <c r="I2239">
        <v>1</v>
      </c>
      <c r="J2239" s="7">
        <v>46048.47152777778</v>
      </c>
    </row>
    <row r="2240" spans="1:10" ht="16" customHeight="1" x14ac:dyDescent="0.35">
      <c r="A2240" t="s">
        <v>4832</v>
      </c>
      <c r="B2240" t="s">
        <v>1032</v>
      </c>
      <c r="C2240" t="s">
        <v>180</v>
      </c>
      <c r="D2240">
        <v>4</v>
      </c>
      <c r="E2240" t="s">
        <v>2595</v>
      </c>
      <c r="F2240">
        <v>24472</v>
      </c>
      <c r="G2240">
        <v>46</v>
      </c>
      <c r="H2240" t="s">
        <v>2596</v>
      </c>
      <c r="I2240">
        <v>0</v>
      </c>
      <c r="J2240" s="7">
        <v>46048.472916666666</v>
      </c>
    </row>
    <row r="2241" spans="1:10" ht="16" customHeight="1" x14ac:dyDescent="0.35">
      <c r="A2241" t="s">
        <v>4833</v>
      </c>
      <c r="B2241" t="s">
        <v>1032</v>
      </c>
      <c r="C2241" t="s">
        <v>180</v>
      </c>
      <c r="D2241">
        <v>5</v>
      </c>
      <c r="E2241" t="s">
        <v>2598</v>
      </c>
      <c r="F2241">
        <v>20639</v>
      </c>
      <c r="G2241">
        <v>37</v>
      </c>
      <c r="H2241" t="s">
        <v>2587</v>
      </c>
      <c r="I2241">
        <v>0</v>
      </c>
      <c r="J2241" s="7">
        <v>46048.474305555559</v>
      </c>
    </row>
    <row r="2242" spans="1:10" ht="16" customHeight="1" x14ac:dyDescent="0.35">
      <c r="A2242" t="s">
        <v>4834</v>
      </c>
      <c r="B2242" t="s">
        <v>1033</v>
      </c>
      <c r="C2242" t="s">
        <v>181</v>
      </c>
      <c r="D2242">
        <v>1</v>
      </c>
      <c r="E2242" t="s">
        <v>2586</v>
      </c>
      <c r="F2242">
        <v>35959</v>
      </c>
      <c r="G2242">
        <v>70</v>
      </c>
      <c r="H2242" t="s">
        <v>2587</v>
      </c>
      <c r="I2242">
        <v>0</v>
      </c>
      <c r="J2242" s="7">
        <v>46049.452777777777</v>
      </c>
    </row>
    <row r="2243" spans="1:10" ht="16" customHeight="1" x14ac:dyDescent="0.35">
      <c r="A2243" t="s">
        <v>4835</v>
      </c>
      <c r="B2243" t="s">
        <v>1033</v>
      </c>
      <c r="C2243" t="s">
        <v>181</v>
      </c>
      <c r="D2243">
        <v>2</v>
      </c>
      <c r="E2243" t="s">
        <v>2589</v>
      </c>
      <c r="F2243">
        <v>32684</v>
      </c>
      <c r="G2243">
        <v>200</v>
      </c>
      <c r="H2243" t="s">
        <v>2587</v>
      </c>
      <c r="I2243">
        <v>0</v>
      </c>
      <c r="J2243" s="7">
        <v>46049.45416666667</v>
      </c>
    </row>
    <row r="2244" spans="1:10" ht="16" customHeight="1" x14ac:dyDescent="0.35">
      <c r="A2244" t="s">
        <v>4836</v>
      </c>
      <c r="B2244" t="s">
        <v>1033</v>
      </c>
      <c r="C2244" t="s">
        <v>181</v>
      </c>
      <c r="D2244">
        <v>3</v>
      </c>
      <c r="E2244" t="s">
        <v>2592</v>
      </c>
      <c r="F2244">
        <v>29408</v>
      </c>
      <c r="G2244">
        <v>177</v>
      </c>
      <c r="H2244" t="s">
        <v>2593</v>
      </c>
      <c r="I2244">
        <v>0</v>
      </c>
      <c r="J2244" s="7">
        <v>46049.455555555556</v>
      </c>
    </row>
    <row r="2245" spans="1:10" ht="16" customHeight="1" x14ac:dyDescent="0.35">
      <c r="A2245" t="s">
        <v>4837</v>
      </c>
      <c r="B2245" t="s">
        <v>1033</v>
      </c>
      <c r="C2245" t="s">
        <v>181</v>
      </c>
      <c r="D2245">
        <v>4</v>
      </c>
      <c r="E2245" t="s">
        <v>2595</v>
      </c>
      <c r="F2245">
        <v>26133</v>
      </c>
      <c r="G2245">
        <v>153</v>
      </c>
      <c r="H2245" t="s">
        <v>2596</v>
      </c>
      <c r="I2245">
        <v>0</v>
      </c>
      <c r="J2245" s="7">
        <v>46049.456944444442</v>
      </c>
    </row>
    <row r="2246" spans="1:10" ht="16" customHeight="1" x14ac:dyDescent="0.35">
      <c r="A2246" t="s">
        <v>4838</v>
      </c>
      <c r="B2246" t="s">
        <v>1033</v>
      </c>
      <c r="C2246" t="s">
        <v>181</v>
      </c>
      <c r="D2246">
        <v>5</v>
      </c>
      <c r="E2246" t="s">
        <v>2598</v>
      </c>
      <c r="F2246">
        <v>22858</v>
      </c>
      <c r="G2246">
        <v>130</v>
      </c>
      <c r="H2246" t="s">
        <v>2587</v>
      </c>
      <c r="I2246">
        <v>0</v>
      </c>
      <c r="J2246" s="7">
        <v>46049.458333333336</v>
      </c>
    </row>
    <row r="2247" spans="1:10" ht="16" customHeight="1" x14ac:dyDescent="0.35">
      <c r="A2247" t="s">
        <v>4839</v>
      </c>
      <c r="B2247" t="s">
        <v>1034</v>
      </c>
      <c r="C2247" t="s">
        <v>181</v>
      </c>
      <c r="D2247">
        <v>1</v>
      </c>
      <c r="E2247" t="s">
        <v>2586</v>
      </c>
      <c r="F2247">
        <v>23934</v>
      </c>
      <c r="G2247">
        <v>128</v>
      </c>
      <c r="H2247" t="s">
        <v>2587</v>
      </c>
      <c r="I2247">
        <v>0</v>
      </c>
      <c r="J2247" s="7">
        <v>46049.458333333336</v>
      </c>
    </row>
    <row r="2248" spans="1:10" ht="16" customHeight="1" x14ac:dyDescent="0.35">
      <c r="A2248" t="s">
        <v>4840</v>
      </c>
      <c r="B2248" t="s">
        <v>1034</v>
      </c>
      <c r="C2248" t="s">
        <v>181</v>
      </c>
      <c r="D2248">
        <v>2</v>
      </c>
      <c r="E2248" t="s">
        <v>2589</v>
      </c>
      <c r="F2248">
        <v>19931</v>
      </c>
      <c r="G2248">
        <v>100</v>
      </c>
      <c r="H2248" t="s">
        <v>2587</v>
      </c>
      <c r="I2248">
        <v>0</v>
      </c>
      <c r="J2248" s="7">
        <v>46049.459722222222</v>
      </c>
    </row>
    <row r="2249" spans="1:10" ht="16" customHeight="1" x14ac:dyDescent="0.35">
      <c r="A2249" t="s">
        <v>4841</v>
      </c>
      <c r="B2249" t="s">
        <v>1034</v>
      </c>
      <c r="C2249" t="s">
        <v>181</v>
      </c>
      <c r="D2249">
        <v>3</v>
      </c>
      <c r="E2249" t="s">
        <v>2592</v>
      </c>
      <c r="F2249">
        <v>42328</v>
      </c>
      <c r="G2249">
        <v>72</v>
      </c>
      <c r="H2249" t="s">
        <v>2593</v>
      </c>
      <c r="I2249">
        <v>1</v>
      </c>
      <c r="J2249" s="7">
        <v>46049.461111111108</v>
      </c>
    </row>
    <row r="2250" spans="1:10" ht="16" customHeight="1" x14ac:dyDescent="0.35">
      <c r="A2250" t="s">
        <v>4842</v>
      </c>
      <c r="B2250" t="s">
        <v>1034</v>
      </c>
      <c r="C2250" t="s">
        <v>181</v>
      </c>
      <c r="D2250">
        <v>4</v>
      </c>
      <c r="E2250" t="s">
        <v>2595</v>
      </c>
      <c r="F2250">
        <v>38324</v>
      </c>
      <c r="G2250">
        <v>229</v>
      </c>
      <c r="H2250" t="s">
        <v>2596</v>
      </c>
      <c r="I2250">
        <v>0</v>
      </c>
      <c r="J2250" s="7">
        <v>46049.462500000001</v>
      </c>
    </row>
    <row r="2251" spans="1:10" ht="16" customHeight="1" x14ac:dyDescent="0.35">
      <c r="A2251" t="s">
        <v>4843</v>
      </c>
      <c r="B2251" t="s">
        <v>1034</v>
      </c>
      <c r="C2251" t="s">
        <v>181</v>
      </c>
      <c r="D2251">
        <v>5</v>
      </c>
      <c r="E2251" t="s">
        <v>2598</v>
      </c>
      <c r="F2251">
        <v>34321</v>
      </c>
      <c r="G2251">
        <v>201</v>
      </c>
      <c r="H2251" t="s">
        <v>2587</v>
      </c>
      <c r="I2251">
        <v>0</v>
      </c>
      <c r="J2251" s="7">
        <v>46049.463888888888</v>
      </c>
    </row>
    <row r="2252" spans="1:10" ht="16" customHeight="1" x14ac:dyDescent="0.35">
      <c r="A2252" t="s">
        <v>4844</v>
      </c>
      <c r="B2252" t="s">
        <v>1035</v>
      </c>
      <c r="C2252" t="s">
        <v>181</v>
      </c>
      <c r="D2252">
        <v>1</v>
      </c>
      <c r="E2252" t="s">
        <v>2586</v>
      </c>
      <c r="F2252">
        <v>14148</v>
      </c>
      <c r="G2252">
        <v>58</v>
      </c>
      <c r="H2252" t="s">
        <v>2587</v>
      </c>
      <c r="I2252">
        <v>0</v>
      </c>
      <c r="J2252" s="7">
        <v>46049.463888888888</v>
      </c>
    </row>
    <row r="2253" spans="1:10" ht="16" customHeight="1" x14ac:dyDescent="0.35">
      <c r="A2253" t="s">
        <v>4845</v>
      </c>
      <c r="B2253" t="s">
        <v>1035</v>
      </c>
      <c r="C2253" t="s">
        <v>181</v>
      </c>
      <c r="D2253">
        <v>2</v>
      </c>
      <c r="E2253" t="s">
        <v>2589</v>
      </c>
      <c r="F2253">
        <v>12280</v>
      </c>
      <c r="G2253">
        <v>48</v>
      </c>
      <c r="H2253" t="s">
        <v>2587</v>
      </c>
      <c r="I2253">
        <v>0</v>
      </c>
      <c r="J2253" s="7">
        <v>46049.465277777781</v>
      </c>
    </row>
    <row r="2254" spans="1:10" ht="16" customHeight="1" x14ac:dyDescent="0.35">
      <c r="A2254" t="s">
        <v>4846</v>
      </c>
      <c r="B2254" t="s">
        <v>1035</v>
      </c>
      <c r="C2254" t="s">
        <v>181</v>
      </c>
      <c r="D2254">
        <v>3</v>
      </c>
      <c r="E2254" t="s">
        <v>2592</v>
      </c>
      <c r="F2254">
        <v>10412</v>
      </c>
      <c r="G2254">
        <v>39</v>
      </c>
      <c r="H2254" t="s">
        <v>2593</v>
      </c>
      <c r="I2254">
        <v>0</v>
      </c>
      <c r="J2254" s="7">
        <v>46049.466666666667</v>
      </c>
    </row>
    <row r="2255" spans="1:10" ht="16" customHeight="1" x14ac:dyDescent="0.35">
      <c r="A2255" t="s">
        <v>4847</v>
      </c>
      <c r="B2255" t="s">
        <v>1035</v>
      </c>
      <c r="C2255" t="s">
        <v>181</v>
      </c>
      <c r="D2255">
        <v>4</v>
      </c>
      <c r="E2255" t="s">
        <v>2595</v>
      </c>
      <c r="F2255">
        <v>20864</v>
      </c>
      <c r="G2255">
        <v>30</v>
      </c>
      <c r="H2255" t="s">
        <v>2596</v>
      </c>
      <c r="I2255">
        <v>0</v>
      </c>
      <c r="J2255" s="7">
        <v>46049.468055555553</v>
      </c>
    </row>
    <row r="2256" spans="1:10" ht="16" customHeight="1" x14ac:dyDescent="0.35">
      <c r="A2256" t="s">
        <v>4848</v>
      </c>
      <c r="B2256" t="s">
        <v>1035</v>
      </c>
      <c r="C2256" t="s">
        <v>181</v>
      </c>
      <c r="D2256">
        <v>5</v>
      </c>
      <c r="E2256" t="s">
        <v>2598</v>
      </c>
      <c r="F2256">
        <v>18996</v>
      </c>
      <c r="G2256">
        <v>82</v>
      </c>
      <c r="H2256" t="s">
        <v>2587</v>
      </c>
      <c r="I2256">
        <v>0</v>
      </c>
      <c r="J2256" s="7">
        <v>46049.469444444447</v>
      </c>
    </row>
    <row r="2257" spans="1:10" ht="16" customHeight="1" x14ac:dyDescent="0.35">
      <c r="A2257" t="s">
        <v>4849</v>
      </c>
      <c r="B2257" t="s">
        <v>1036</v>
      </c>
      <c r="C2257" t="s">
        <v>181</v>
      </c>
      <c r="D2257">
        <v>1</v>
      </c>
      <c r="E2257" t="s">
        <v>2586</v>
      </c>
      <c r="F2257">
        <v>23801</v>
      </c>
      <c r="G2257">
        <v>109</v>
      </c>
      <c r="H2257" t="s">
        <v>2587</v>
      </c>
      <c r="I2257">
        <v>0</v>
      </c>
      <c r="J2257" s="7">
        <v>46049.469444444447</v>
      </c>
    </row>
    <row r="2258" spans="1:10" ht="16" customHeight="1" x14ac:dyDescent="0.35">
      <c r="A2258" t="s">
        <v>4850</v>
      </c>
      <c r="B2258" t="s">
        <v>1036</v>
      </c>
      <c r="C2258" t="s">
        <v>181</v>
      </c>
      <c r="D2258">
        <v>2</v>
      </c>
      <c r="E2258" t="s">
        <v>2589</v>
      </c>
      <c r="F2258">
        <v>21205</v>
      </c>
      <c r="G2258">
        <v>95</v>
      </c>
      <c r="H2258" t="s">
        <v>2587</v>
      </c>
      <c r="I2258">
        <v>0</v>
      </c>
      <c r="J2258" s="7">
        <v>46049.470833333333</v>
      </c>
    </row>
    <row r="2259" spans="1:10" ht="16" customHeight="1" x14ac:dyDescent="0.35">
      <c r="A2259" t="s">
        <v>4851</v>
      </c>
      <c r="B2259" t="s">
        <v>1036</v>
      </c>
      <c r="C2259" t="s">
        <v>181</v>
      </c>
      <c r="D2259">
        <v>3</v>
      </c>
      <c r="E2259" t="s">
        <v>2592</v>
      </c>
      <c r="F2259">
        <v>18609</v>
      </c>
      <c r="G2259">
        <v>81</v>
      </c>
      <c r="H2259" t="s">
        <v>2593</v>
      </c>
      <c r="I2259">
        <v>1</v>
      </c>
      <c r="J2259" s="7">
        <v>46049.472222222219</v>
      </c>
    </row>
    <row r="2260" spans="1:10" ht="16" customHeight="1" x14ac:dyDescent="0.35">
      <c r="A2260" t="s">
        <v>4852</v>
      </c>
      <c r="B2260" t="s">
        <v>1036</v>
      </c>
      <c r="C2260" t="s">
        <v>181</v>
      </c>
      <c r="D2260">
        <v>4</v>
      </c>
      <c r="E2260" t="s">
        <v>2595</v>
      </c>
      <c r="F2260">
        <v>16013</v>
      </c>
      <c r="G2260">
        <v>67</v>
      </c>
      <c r="H2260" t="s">
        <v>2596</v>
      </c>
      <c r="I2260">
        <v>0</v>
      </c>
      <c r="J2260" s="7">
        <v>46049.473611111112</v>
      </c>
    </row>
    <row r="2261" spans="1:10" ht="16" customHeight="1" x14ac:dyDescent="0.35">
      <c r="A2261" t="s">
        <v>4853</v>
      </c>
      <c r="B2261" t="s">
        <v>1036</v>
      </c>
      <c r="C2261" t="s">
        <v>181</v>
      </c>
      <c r="D2261">
        <v>5</v>
      </c>
      <c r="E2261" t="s">
        <v>2598</v>
      </c>
      <c r="F2261">
        <v>13417</v>
      </c>
      <c r="G2261">
        <v>53</v>
      </c>
      <c r="H2261" t="s">
        <v>2587</v>
      </c>
      <c r="I2261">
        <v>0</v>
      </c>
      <c r="J2261" s="7">
        <v>46049.474999999999</v>
      </c>
    </row>
    <row r="2262" spans="1:10" ht="16" customHeight="1" x14ac:dyDescent="0.35">
      <c r="A2262" t="s">
        <v>4854</v>
      </c>
      <c r="B2262" t="s">
        <v>1037</v>
      </c>
      <c r="C2262" t="s">
        <v>182</v>
      </c>
      <c r="D2262">
        <v>1</v>
      </c>
      <c r="E2262" t="s">
        <v>2586</v>
      </c>
      <c r="F2262">
        <v>40214</v>
      </c>
      <c r="G2262">
        <v>65</v>
      </c>
      <c r="H2262" t="s">
        <v>2587</v>
      </c>
      <c r="I2262">
        <v>0</v>
      </c>
      <c r="J2262" s="7">
        <v>46050.453472222223</v>
      </c>
    </row>
    <row r="2263" spans="1:10" ht="16" customHeight="1" x14ac:dyDescent="0.35">
      <c r="A2263" t="s">
        <v>4855</v>
      </c>
      <c r="B2263" t="s">
        <v>1037</v>
      </c>
      <c r="C2263" t="s">
        <v>182</v>
      </c>
      <c r="D2263">
        <v>2</v>
      </c>
      <c r="E2263" t="s">
        <v>2589</v>
      </c>
      <c r="F2263">
        <v>36478</v>
      </c>
      <c r="G2263">
        <v>195</v>
      </c>
      <c r="H2263" t="s">
        <v>2587</v>
      </c>
      <c r="I2263">
        <v>0</v>
      </c>
      <c r="J2263" s="7">
        <v>46050.454861111109</v>
      </c>
    </row>
    <row r="2264" spans="1:10" ht="16" customHeight="1" x14ac:dyDescent="0.35">
      <c r="A2264" t="s">
        <v>4856</v>
      </c>
      <c r="B2264" t="s">
        <v>1037</v>
      </c>
      <c r="C2264" t="s">
        <v>182</v>
      </c>
      <c r="D2264">
        <v>3</v>
      </c>
      <c r="E2264" t="s">
        <v>2592</v>
      </c>
      <c r="F2264">
        <v>32741</v>
      </c>
      <c r="G2264">
        <v>172</v>
      </c>
      <c r="H2264" t="s">
        <v>2593</v>
      </c>
      <c r="I2264">
        <v>0</v>
      </c>
      <c r="J2264" s="7">
        <v>46050.456250000003</v>
      </c>
    </row>
    <row r="2265" spans="1:10" ht="16" customHeight="1" x14ac:dyDescent="0.35">
      <c r="A2265" t="s">
        <v>4857</v>
      </c>
      <c r="B2265" t="s">
        <v>1037</v>
      </c>
      <c r="C2265" t="s">
        <v>182</v>
      </c>
      <c r="D2265">
        <v>4</v>
      </c>
      <c r="E2265" t="s">
        <v>2595</v>
      </c>
      <c r="F2265">
        <v>29005</v>
      </c>
      <c r="G2265">
        <v>148</v>
      </c>
      <c r="H2265" t="s">
        <v>2596</v>
      </c>
      <c r="I2265">
        <v>0</v>
      </c>
      <c r="J2265" s="7">
        <v>46050.457638888889</v>
      </c>
    </row>
    <row r="2266" spans="1:10" ht="16" customHeight="1" x14ac:dyDescent="0.35">
      <c r="A2266" t="s">
        <v>4858</v>
      </c>
      <c r="B2266" t="s">
        <v>1037</v>
      </c>
      <c r="C2266" t="s">
        <v>182</v>
      </c>
      <c r="D2266">
        <v>5</v>
      </c>
      <c r="E2266" t="s">
        <v>2598</v>
      </c>
      <c r="F2266">
        <v>25269</v>
      </c>
      <c r="G2266">
        <v>125</v>
      </c>
      <c r="H2266" t="s">
        <v>2587</v>
      </c>
      <c r="I2266">
        <v>0</v>
      </c>
      <c r="J2266" s="7">
        <v>46050.459027777775</v>
      </c>
    </row>
    <row r="2267" spans="1:10" ht="16" customHeight="1" x14ac:dyDescent="0.35">
      <c r="A2267" t="s">
        <v>4859</v>
      </c>
      <c r="B2267" t="s">
        <v>1038</v>
      </c>
      <c r="C2267" t="s">
        <v>182</v>
      </c>
      <c r="D2267">
        <v>1</v>
      </c>
      <c r="E2267" t="s">
        <v>2586</v>
      </c>
      <c r="F2267">
        <v>12444</v>
      </c>
      <c r="G2267">
        <v>122</v>
      </c>
      <c r="H2267" t="s">
        <v>2587</v>
      </c>
      <c r="I2267">
        <v>0</v>
      </c>
      <c r="J2267" s="7">
        <v>46050.459027777775</v>
      </c>
    </row>
    <row r="2268" spans="1:10" ht="16" customHeight="1" x14ac:dyDescent="0.35">
      <c r="A2268" t="s">
        <v>4860</v>
      </c>
      <c r="B2268" t="s">
        <v>1038</v>
      </c>
      <c r="C2268" t="s">
        <v>182</v>
      </c>
      <c r="D2268">
        <v>2</v>
      </c>
      <c r="E2268" t="s">
        <v>2589</v>
      </c>
      <c r="F2268">
        <v>24525</v>
      </c>
      <c r="G2268">
        <v>94</v>
      </c>
      <c r="H2268" t="s">
        <v>2587</v>
      </c>
      <c r="I2268">
        <v>0</v>
      </c>
      <c r="J2268" s="7">
        <v>46050.460416666669</v>
      </c>
    </row>
    <row r="2269" spans="1:10" ht="16" customHeight="1" x14ac:dyDescent="0.35">
      <c r="A2269" t="s">
        <v>4861</v>
      </c>
      <c r="B2269" t="s">
        <v>1038</v>
      </c>
      <c r="C2269" t="s">
        <v>182</v>
      </c>
      <c r="D2269">
        <v>3</v>
      </c>
      <c r="E2269" t="s">
        <v>2592</v>
      </c>
      <c r="F2269">
        <v>22366</v>
      </c>
      <c r="G2269">
        <v>66</v>
      </c>
      <c r="H2269" t="s">
        <v>2593</v>
      </c>
      <c r="I2269">
        <v>1</v>
      </c>
      <c r="J2269" s="7">
        <v>46050.461805555555</v>
      </c>
    </row>
    <row r="2270" spans="1:10" ht="16" customHeight="1" x14ac:dyDescent="0.35">
      <c r="A2270" t="s">
        <v>4862</v>
      </c>
      <c r="B2270" t="s">
        <v>1038</v>
      </c>
      <c r="C2270" t="s">
        <v>182</v>
      </c>
      <c r="D2270">
        <v>4</v>
      </c>
      <c r="E2270" t="s">
        <v>2595</v>
      </c>
      <c r="F2270">
        <v>20206</v>
      </c>
      <c r="G2270">
        <v>223</v>
      </c>
      <c r="H2270" t="s">
        <v>2596</v>
      </c>
      <c r="I2270">
        <v>0</v>
      </c>
      <c r="J2270" s="7">
        <v>46050.463194444441</v>
      </c>
    </row>
    <row r="2271" spans="1:10" ht="16" customHeight="1" x14ac:dyDescent="0.35">
      <c r="A2271" t="s">
        <v>4863</v>
      </c>
      <c r="B2271" t="s">
        <v>1038</v>
      </c>
      <c r="C2271" t="s">
        <v>182</v>
      </c>
      <c r="D2271">
        <v>5</v>
      </c>
      <c r="E2271" t="s">
        <v>2598</v>
      </c>
      <c r="F2271">
        <v>18047</v>
      </c>
      <c r="G2271">
        <v>195</v>
      </c>
      <c r="H2271" t="s">
        <v>2587</v>
      </c>
      <c r="I2271">
        <v>0</v>
      </c>
      <c r="J2271" s="7">
        <v>46050.464583333334</v>
      </c>
    </row>
    <row r="2272" spans="1:10" ht="16" customHeight="1" x14ac:dyDescent="0.35">
      <c r="A2272" t="s">
        <v>4864</v>
      </c>
      <c r="B2272" t="s">
        <v>1039</v>
      </c>
      <c r="C2272" t="s">
        <v>182</v>
      </c>
      <c r="D2272">
        <v>1</v>
      </c>
      <c r="E2272" t="s">
        <v>2586</v>
      </c>
      <c r="F2272">
        <v>34810</v>
      </c>
      <c r="G2272">
        <v>56</v>
      </c>
      <c r="H2272" t="s">
        <v>2587</v>
      </c>
      <c r="I2272">
        <v>0</v>
      </c>
      <c r="J2272" s="7">
        <v>46050.464583333334</v>
      </c>
    </row>
    <row r="2273" spans="1:10" ht="16" customHeight="1" x14ac:dyDescent="0.35">
      <c r="A2273" t="s">
        <v>4865</v>
      </c>
      <c r="B2273" t="s">
        <v>1039</v>
      </c>
      <c r="C2273" t="s">
        <v>182</v>
      </c>
      <c r="D2273">
        <v>2</v>
      </c>
      <c r="E2273" t="s">
        <v>2589</v>
      </c>
      <c r="F2273">
        <v>30079</v>
      </c>
      <c r="G2273">
        <v>46</v>
      </c>
      <c r="H2273" t="s">
        <v>2587</v>
      </c>
      <c r="I2273">
        <v>0</v>
      </c>
      <c r="J2273" s="7">
        <v>46050.46597222222</v>
      </c>
    </row>
    <row r="2274" spans="1:10" ht="16" customHeight="1" x14ac:dyDescent="0.35">
      <c r="A2274" t="s">
        <v>4866</v>
      </c>
      <c r="B2274" t="s">
        <v>1039</v>
      </c>
      <c r="C2274" t="s">
        <v>182</v>
      </c>
      <c r="D2274">
        <v>3</v>
      </c>
      <c r="E2274" t="s">
        <v>2592</v>
      </c>
      <c r="F2274">
        <v>25348</v>
      </c>
      <c r="G2274">
        <v>37</v>
      </c>
      <c r="H2274" t="s">
        <v>2593</v>
      </c>
      <c r="I2274">
        <v>0</v>
      </c>
      <c r="J2274" s="7">
        <v>46050.467361111114</v>
      </c>
    </row>
    <row r="2275" spans="1:10" ht="16" customHeight="1" x14ac:dyDescent="0.35">
      <c r="A2275" t="s">
        <v>4867</v>
      </c>
      <c r="B2275" t="s">
        <v>1039</v>
      </c>
      <c r="C2275" t="s">
        <v>182</v>
      </c>
      <c r="D2275">
        <v>4</v>
      </c>
      <c r="E2275" t="s">
        <v>2595</v>
      </c>
      <c r="F2275">
        <v>51817</v>
      </c>
      <c r="G2275">
        <v>28</v>
      </c>
      <c r="H2275" t="s">
        <v>2596</v>
      </c>
      <c r="I2275">
        <v>0</v>
      </c>
      <c r="J2275" s="7">
        <v>46050.46875</v>
      </c>
    </row>
    <row r="2276" spans="1:10" ht="16" customHeight="1" x14ac:dyDescent="0.35">
      <c r="A2276" t="s">
        <v>4868</v>
      </c>
      <c r="B2276" t="s">
        <v>1039</v>
      </c>
      <c r="C2276" t="s">
        <v>182</v>
      </c>
      <c r="D2276">
        <v>5</v>
      </c>
      <c r="E2276" t="s">
        <v>2598</v>
      </c>
      <c r="F2276">
        <v>47086</v>
      </c>
      <c r="G2276">
        <v>80</v>
      </c>
      <c r="H2276" t="s">
        <v>2587</v>
      </c>
      <c r="I2276">
        <v>0</v>
      </c>
      <c r="J2276" s="7">
        <v>46050.470138888886</v>
      </c>
    </row>
    <row r="2277" spans="1:10" ht="16" customHeight="1" x14ac:dyDescent="0.35">
      <c r="A2277" t="s">
        <v>4869</v>
      </c>
      <c r="B2277" t="s">
        <v>1040</v>
      </c>
      <c r="C2277" t="s">
        <v>182</v>
      </c>
      <c r="D2277">
        <v>1</v>
      </c>
      <c r="E2277" t="s">
        <v>2586</v>
      </c>
      <c r="F2277">
        <v>28237</v>
      </c>
      <c r="G2277">
        <v>106</v>
      </c>
      <c r="H2277" t="s">
        <v>2587</v>
      </c>
      <c r="I2277">
        <v>0</v>
      </c>
      <c r="J2277" s="7">
        <v>46050.470138888886</v>
      </c>
    </row>
    <row r="2278" spans="1:10" ht="16" customHeight="1" x14ac:dyDescent="0.35">
      <c r="A2278" t="s">
        <v>4870</v>
      </c>
      <c r="B2278" t="s">
        <v>1040</v>
      </c>
      <c r="C2278" t="s">
        <v>182</v>
      </c>
      <c r="D2278">
        <v>2</v>
      </c>
      <c r="E2278" t="s">
        <v>2589</v>
      </c>
      <c r="F2278">
        <v>25083</v>
      </c>
      <c r="G2278">
        <v>92</v>
      </c>
      <c r="H2278" t="s">
        <v>2587</v>
      </c>
      <c r="I2278">
        <v>0</v>
      </c>
      <c r="J2278" s="7">
        <v>46050.47152777778</v>
      </c>
    </row>
    <row r="2279" spans="1:10" ht="16" customHeight="1" x14ac:dyDescent="0.35">
      <c r="A2279" t="s">
        <v>4871</v>
      </c>
      <c r="B2279" t="s">
        <v>1040</v>
      </c>
      <c r="C2279" t="s">
        <v>182</v>
      </c>
      <c r="D2279">
        <v>3</v>
      </c>
      <c r="E2279" t="s">
        <v>2592</v>
      </c>
      <c r="F2279">
        <v>21929</v>
      </c>
      <c r="G2279">
        <v>78</v>
      </c>
      <c r="H2279" t="s">
        <v>2593</v>
      </c>
      <c r="I2279">
        <v>1</v>
      </c>
      <c r="J2279" s="7">
        <v>46050.472916666666</v>
      </c>
    </row>
    <row r="2280" spans="1:10" ht="16" customHeight="1" x14ac:dyDescent="0.35">
      <c r="A2280" t="s">
        <v>4872</v>
      </c>
      <c r="B2280" t="s">
        <v>1040</v>
      </c>
      <c r="C2280" t="s">
        <v>182</v>
      </c>
      <c r="D2280">
        <v>4</v>
      </c>
      <c r="E2280" t="s">
        <v>2595</v>
      </c>
      <c r="F2280">
        <v>18775</v>
      </c>
      <c r="G2280">
        <v>64</v>
      </c>
      <c r="H2280" t="s">
        <v>2596</v>
      </c>
      <c r="I2280">
        <v>0</v>
      </c>
      <c r="J2280" s="7">
        <v>46050.474305555559</v>
      </c>
    </row>
    <row r="2281" spans="1:10" ht="16" customHeight="1" x14ac:dyDescent="0.35">
      <c r="A2281" t="s">
        <v>4873</v>
      </c>
      <c r="B2281" t="s">
        <v>1040</v>
      </c>
      <c r="C2281" t="s">
        <v>182</v>
      </c>
      <c r="D2281">
        <v>5</v>
      </c>
      <c r="E2281" t="s">
        <v>2598</v>
      </c>
      <c r="F2281">
        <v>15621</v>
      </c>
      <c r="G2281">
        <v>50</v>
      </c>
      <c r="H2281" t="s">
        <v>2587</v>
      </c>
      <c r="I2281">
        <v>0</v>
      </c>
      <c r="J2281" s="7">
        <v>46050.475694444445</v>
      </c>
    </row>
    <row r="2282" spans="1:10" ht="16" customHeight="1" x14ac:dyDescent="0.35">
      <c r="A2282" t="s">
        <v>4874</v>
      </c>
      <c r="B2282" t="s">
        <v>1041</v>
      </c>
      <c r="C2282" t="s">
        <v>183</v>
      </c>
      <c r="D2282">
        <v>1</v>
      </c>
      <c r="E2282" t="s">
        <v>2586</v>
      </c>
      <c r="F2282">
        <v>38385</v>
      </c>
      <c r="G2282">
        <v>60</v>
      </c>
      <c r="H2282" t="s">
        <v>2587</v>
      </c>
      <c r="I2282">
        <v>0</v>
      </c>
      <c r="J2282" s="7">
        <v>46051.45416666667</v>
      </c>
    </row>
    <row r="2283" spans="1:10" ht="16" customHeight="1" x14ac:dyDescent="0.35">
      <c r="A2283" t="s">
        <v>4875</v>
      </c>
      <c r="B2283" t="s">
        <v>1041</v>
      </c>
      <c r="C2283" t="s">
        <v>183</v>
      </c>
      <c r="D2283">
        <v>2</v>
      </c>
      <c r="E2283" t="s">
        <v>2589</v>
      </c>
      <c r="F2283">
        <v>34745</v>
      </c>
      <c r="G2283">
        <v>190</v>
      </c>
      <c r="H2283" t="s">
        <v>2587</v>
      </c>
      <c r="I2283">
        <v>0</v>
      </c>
      <c r="J2283" s="7">
        <v>46051.455555555556</v>
      </c>
    </row>
    <row r="2284" spans="1:10" ht="16" customHeight="1" x14ac:dyDescent="0.35">
      <c r="A2284" t="s">
        <v>4876</v>
      </c>
      <c r="B2284" t="s">
        <v>1041</v>
      </c>
      <c r="C2284" t="s">
        <v>183</v>
      </c>
      <c r="D2284">
        <v>3</v>
      </c>
      <c r="E2284" t="s">
        <v>2592</v>
      </c>
      <c r="F2284">
        <v>31106</v>
      </c>
      <c r="G2284">
        <v>167</v>
      </c>
      <c r="H2284" t="s">
        <v>2593</v>
      </c>
      <c r="I2284">
        <v>1</v>
      </c>
      <c r="J2284" s="7">
        <v>46051.456944444442</v>
      </c>
    </row>
    <row r="2285" spans="1:10" ht="16" customHeight="1" x14ac:dyDescent="0.35">
      <c r="A2285" t="s">
        <v>4877</v>
      </c>
      <c r="B2285" t="s">
        <v>1041</v>
      </c>
      <c r="C2285" t="s">
        <v>183</v>
      </c>
      <c r="D2285">
        <v>4</v>
      </c>
      <c r="E2285" t="s">
        <v>2595</v>
      </c>
      <c r="F2285">
        <v>27467</v>
      </c>
      <c r="G2285">
        <v>143</v>
      </c>
      <c r="H2285" t="s">
        <v>2596</v>
      </c>
      <c r="I2285">
        <v>0</v>
      </c>
      <c r="J2285" s="7">
        <v>46051.458333333336</v>
      </c>
    </row>
    <row r="2286" spans="1:10" ht="16" customHeight="1" x14ac:dyDescent="0.35">
      <c r="A2286" t="s">
        <v>4878</v>
      </c>
      <c r="B2286" t="s">
        <v>1041</v>
      </c>
      <c r="C2286" t="s">
        <v>183</v>
      </c>
      <c r="D2286">
        <v>5</v>
      </c>
      <c r="E2286" t="s">
        <v>2598</v>
      </c>
      <c r="F2286">
        <v>23828</v>
      </c>
      <c r="G2286">
        <v>120</v>
      </c>
      <c r="H2286" t="s">
        <v>2587</v>
      </c>
      <c r="I2286">
        <v>0</v>
      </c>
      <c r="J2286" s="7">
        <v>46051.459722222222</v>
      </c>
    </row>
    <row r="2287" spans="1:10" ht="16" customHeight="1" x14ac:dyDescent="0.35">
      <c r="A2287" t="s">
        <v>4879</v>
      </c>
      <c r="B2287" t="s">
        <v>1042</v>
      </c>
      <c r="C2287" t="s">
        <v>183</v>
      </c>
      <c r="D2287">
        <v>1</v>
      </c>
      <c r="E2287" t="s">
        <v>2586</v>
      </c>
      <c r="F2287">
        <v>24226</v>
      </c>
      <c r="G2287">
        <v>116</v>
      </c>
      <c r="H2287" t="s">
        <v>2587</v>
      </c>
      <c r="I2287">
        <v>0</v>
      </c>
      <c r="J2287" s="7">
        <v>46051.459722222222</v>
      </c>
    </row>
    <row r="2288" spans="1:10" ht="16" customHeight="1" x14ac:dyDescent="0.35">
      <c r="A2288" t="s">
        <v>4880</v>
      </c>
      <c r="B2288" t="s">
        <v>1042</v>
      </c>
      <c r="C2288" t="s">
        <v>183</v>
      </c>
      <c r="D2288">
        <v>2</v>
      </c>
      <c r="E2288" t="s">
        <v>2589</v>
      </c>
      <c r="F2288">
        <v>48659</v>
      </c>
      <c r="G2288">
        <v>88</v>
      </c>
      <c r="H2288" t="s">
        <v>2587</v>
      </c>
      <c r="I2288">
        <v>0</v>
      </c>
      <c r="J2288" s="7">
        <v>46051.461111111108</v>
      </c>
    </row>
    <row r="2289" spans="1:10" ht="16" customHeight="1" x14ac:dyDescent="0.35">
      <c r="A2289" t="s">
        <v>4881</v>
      </c>
      <c r="B2289" t="s">
        <v>1042</v>
      </c>
      <c r="C2289" t="s">
        <v>183</v>
      </c>
      <c r="D2289">
        <v>3</v>
      </c>
      <c r="E2289" t="s">
        <v>2592</v>
      </c>
      <c r="F2289">
        <v>44292</v>
      </c>
      <c r="G2289">
        <v>244</v>
      </c>
      <c r="H2289" t="s">
        <v>2593</v>
      </c>
      <c r="I2289">
        <v>1</v>
      </c>
      <c r="J2289" s="7">
        <v>46051.462500000001</v>
      </c>
    </row>
    <row r="2290" spans="1:10" ht="16" customHeight="1" x14ac:dyDescent="0.35">
      <c r="A2290" t="s">
        <v>4882</v>
      </c>
      <c r="B2290" t="s">
        <v>1042</v>
      </c>
      <c r="C2290" t="s">
        <v>183</v>
      </c>
      <c r="D2290">
        <v>4</v>
      </c>
      <c r="E2290" t="s">
        <v>2595</v>
      </c>
      <c r="F2290">
        <v>39925</v>
      </c>
      <c r="G2290">
        <v>217</v>
      </c>
      <c r="H2290" t="s">
        <v>2596</v>
      </c>
      <c r="I2290">
        <v>0</v>
      </c>
      <c r="J2290" s="7">
        <v>46051.463888888888</v>
      </c>
    </row>
    <row r="2291" spans="1:10" ht="16" customHeight="1" x14ac:dyDescent="0.35">
      <c r="A2291" t="s">
        <v>4883</v>
      </c>
      <c r="B2291" t="s">
        <v>1042</v>
      </c>
      <c r="C2291" t="s">
        <v>183</v>
      </c>
      <c r="D2291">
        <v>5</v>
      </c>
      <c r="E2291" t="s">
        <v>2598</v>
      </c>
      <c r="F2291">
        <v>35558</v>
      </c>
      <c r="G2291">
        <v>189</v>
      </c>
      <c r="H2291" t="s">
        <v>2587</v>
      </c>
      <c r="I2291">
        <v>0</v>
      </c>
      <c r="J2291" s="7">
        <v>46051.465277777781</v>
      </c>
    </row>
    <row r="2292" spans="1:10" ht="16" customHeight="1" x14ac:dyDescent="0.35">
      <c r="A2292" t="s">
        <v>4884</v>
      </c>
      <c r="B2292" t="s">
        <v>1043</v>
      </c>
      <c r="C2292" t="s">
        <v>183</v>
      </c>
      <c r="D2292">
        <v>1</v>
      </c>
      <c r="E2292" t="s">
        <v>2586</v>
      </c>
      <c r="F2292">
        <v>16115</v>
      </c>
      <c r="G2292">
        <v>54</v>
      </c>
      <c r="H2292" t="s">
        <v>2587</v>
      </c>
      <c r="I2292">
        <v>0</v>
      </c>
      <c r="J2292" s="7">
        <v>46051.465277777781</v>
      </c>
    </row>
    <row r="2293" spans="1:10" ht="16" customHeight="1" x14ac:dyDescent="0.35">
      <c r="A2293" t="s">
        <v>4885</v>
      </c>
      <c r="B2293" t="s">
        <v>1043</v>
      </c>
      <c r="C2293" t="s">
        <v>183</v>
      </c>
      <c r="D2293">
        <v>2</v>
      </c>
      <c r="E2293" t="s">
        <v>2589</v>
      </c>
      <c r="F2293">
        <v>13859</v>
      </c>
      <c r="G2293">
        <v>44</v>
      </c>
      <c r="H2293" t="s">
        <v>2587</v>
      </c>
      <c r="I2293">
        <v>0</v>
      </c>
      <c r="J2293" s="7">
        <v>46051.466666666667</v>
      </c>
    </row>
    <row r="2294" spans="1:10" ht="16" customHeight="1" x14ac:dyDescent="0.35">
      <c r="A2294" t="s">
        <v>4886</v>
      </c>
      <c r="B2294" t="s">
        <v>1043</v>
      </c>
      <c r="C2294" t="s">
        <v>183</v>
      </c>
      <c r="D2294">
        <v>3</v>
      </c>
      <c r="E2294" t="s">
        <v>2592</v>
      </c>
      <c r="F2294">
        <v>11602</v>
      </c>
      <c r="G2294">
        <v>35</v>
      </c>
      <c r="H2294" t="s">
        <v>2593</v>
      </c>
      <c r="I2294">
        <v>1</v>
      </c>
      <c r="J2294" s="7">
        <v>46051.468055555553</v>
      </c>
    </row>
    <row r="2295" spans="1:10" ht="16" customHeight="1" x14ac:dyDescent="0.35">
      <c r="A2295" t="s">
        <v>4887</v>
      </c>
      <c r="B2295" t="s">
        <v>1043</v>
      </c>
      <c r="C2295" t="s">
        <v>183</v>
      </c>
      <c r="D2295">
        <v>4</v>
      </c>
      <c r="E2295" t="s">
        <v>2595</v>
      </c>
      <c r="F2295">
        <v>24226</v>
      </c>
      <c r="G2295">
        <v>26</v>
      </c>
      <c r="H2295" t="s">
        <v>2596</v>
      </c>
      <c r="I2295">
        <v>0</v>
      </c>
      <c r="J2295" s="7">
        <v>46051.469444444447</v>
      </c>
    </row>
    <row r="2296" spans="1:10" ht="16" customHeight="1" x14ac:dyDescent="0.35">
      <c r="A2296" t="s">
        <v>4888</v>
      </c>
      <c r="B2296" t="s">
        <v>1043</v>
      </c>
      <c r="C2296" t="s">
        <v>183</v>
      </c>
      <c r="D2296">
        <v>5</v>
      </c>
      <c r="E2296" t="s">
        <v>2598</v>
      </c>
      <c r="F2296">
        <v>21970</v>
      </c>
      <c r="G2296">
        <v>78</v>
      </c>
      <c r="H2296" t="s">
        <v>2587</v>
      </c>
      <c r="I2296">
        <v>0</v>
      </c>
      <c r="J2296" s="7">
        <v>46051.470833333333</v>
      </c>
    </row>
    <row r="2297" spans="1:10" ht="16" customHeight="1" x14ac:dyDescent="0.35">
      <c r="A2297" t="s">
        <v>4889</v>
      </c>
      <c r="B2297" t="s">
        <v>1044</v>
      </c>
      <c r="C2297" t="s">
        <v>183</v>
      </c>
      <c r="D2297">
        <v>1</v>
      </c>
      <c r="E2297" t="s">
        <v>2586</v>
      </c>
      <c r="F2297">
        <v>26073</v>
      </c>
      <c r="G2297">
        <v>103</v>
      </c>
      <c r="H2297" t="s">
        <v>2587</v>
      </c>
      <c r="I2297">
        <v>0</v>
      </c>
      <c r="J2297" s="7">
        <v>46051.470833333333</v>
      </c>
    </row>
    <row r="2298" spans="1:10" ht="16" customHeight="1" x14ac:dyDescent="0.35">
      <c r="A2298" t="s">
        <v>4890</v>
      </c>
      <c r="B2298" t="s">
        <v>1044</v>
      </c>
      <c r="C2298" t="s">
        <v>183</v>
      </c>
      <c r="D2298">
        <v>2</v>
      </c>
      <c r="E2298" t="s">
        <v>2589</v>
      </c>
      <c r="F2298">
        <v>23088</v>
      </c>
      <c r="G2298">
        <v>89</v>
      </c>
      <c r="H2298" t="s">
        <v>2587</v>
      </c>
      <c r="I2298">
        <v>0</v>
      </c>
      <c r="J2298" s="7">
        <v>46051.472222222219</v>
      </c>
    </row>
    <row r="2299" spans="1:10" ht="16" customHeight="1" x14ac:dyDescent="0.35">
      <c r="A2299" t="s">
        <v>4891</v>
      </c>
      <c r="B2299" t="s">
        <v>1044</v>
      </c>
      <c r="C2299" t="s">
        <v>183</v>
      </c>
      <c r="D2299">
        <v>3</v>
      </c>
      <c r="E2299" t="s">
        <v>2592</v>
      </c>
      <c r="F2299">
        <v>20104</v>
      </c>
      <c r="G2299">
        <v>75</v>
      </c>
      <c r="H2299" t="s">
        <v>2593</v>
      </c>
      <c r="I2299">
        <v>1</v>
      </c>
      <c r="J2299" s="7">
        <v>46051.473611111112</v>
      </c>
    </row>
    <row r="2300" spans="1:10" ht="16" customHeight="1" x14ac:dyDescent="0.35">
      <c r="A2300" t="s">
        <v>4892</v>
      </c>
      <c r="B2300" t="s">
        <v>1044</v>
      </c>
      <c r="C2300" t="s">
        <v>183</v>
      </c>
      <c r="D2300">
        <v>4</v>
      </c>
      <c r="E2300" t="s">
        <v>2595</v>
      </c>
      <c r="F2300">
        <v>17120</v>
      </c>
      <c r="G2300">
        <v>61</v>
      </c>
      <c r="H2300" t="s">
        <v>2596</v>
      </c>
      <c r="I2300">
        <v>0</v>
      </c>
      <c r="J2300" s="7">
        <v>46051.474999999999</v>
      </c>
    </row>
    <row r="2301" spans="1:10" ht="16" customHeight="1" x14ac:dyDescent="0.35">
      <c r="A2301" t="s">
        <v>4893</v>
      </c>
      <c r="B2301" t="s">
        <v>1044</v>
      </c>
      <c r="C2301" t="s">
        <v>183</v>
      </c>
      <c r="D2301">
        <v>5</v>
      </c>
      <c r="E2301" t="s">
        <v>2598</v>
      </c>
      <c r="F2301">
        <v>33816</v>
      </c>
      <c r="G2301">
        <v>47</v>
      </c>
      <c r="H2301" t="s">
        <v>2587</v>
      </c>
      <c r="I2301">
        <v>0</v>
      </c>
      <c r="J2301" s="7">
        <v>46051.476388888892</v>
      </c>
    </row>
    <row r="2302" spans="1:10" ht="16" customHeight="1" x14ac:dyDescent="0.35">
      <c r="A2302" t="s">
        <v>4894</v>
      </c>
      <c r="B2302" t="s">
        <v>1045</v>
      </c>
      <c r="C2302" t="s">
        <v>184</v>
      </c>
      <c r="D2302">
        <v>1</v>
      </c>
      <c r="E2302" t="s">
        <v>2586</v>
      </c>
      <c r="F2302">
        <v>21056</v>
      </c>
      <c r="G2302">
        <v>55</v>
      </c>
      <c r="H2302" t="s">
        <v>2587</v>
      </c>
      <c r="I2302">
        <v>0</v>
      </c>
      <c r="J2302" s="7">
        <v>46052.454861111109</v>
      </c>
    </row>
    <row r="2303" spans="1:10" ht="16" customHeight="1" x14ac:dyDescent="0.35">
      <c r="A2303" t="s">
        <v>4895</v>
      </c>
      <c r="B2303" t="s">
        <v>1045</v>
      </c>
      <c r="C2303" t="s">
        <v>184</v>
      </c>
      <c r="D2303">
        <v>2</v>
      </c>
      <c r="E2303" t="s">
        <v>2589</v>
      </c>
      <c r="F2303">
        <v>19018</v>
      </c>
      <c r="G2303">
        <v>185</v>
      </c>
      <c r="H2303" t="s">
        <v>2587</v>
      </c>
      <c r="I2303">
        <v>0</v>
      </c>
      <c r="J2303" s="7">
        <v>46052.456250000003</v>
      </c>
    </row>
    <row r="2304" spans="1:10" ht="16" customHeight="1" x14ac:dyDescent="0.35">
      <c r="A2304" t="s">
        <v>4896</v>
      </c>
      <c r="B2304" t="s">
        <v>1045</v>
      </c>
      <c r="C2304" t="s">
        <v>184</v>
      </c>
      <c r="D2304">
        <v>3</v>
      </c>
      <c r="E2304" t="s">
        <v>2592</v>
      </c>
      <c r="F2304">
        <v>16980</v>
      </c>
      <c r="G2304">
        <v>162</v>
      </c>
      <c r="H2304" t="s">
        <v>2593</v>
      </c>
      <c r="I2304">
        <v>0</v>
      </c>
      <c r="J2304" s="7">
        <v>46052.457638888889</v>
      </c>
    </row>
    <row r="2305" spans="1:10" ht="16" customHeight="1" x14ac:dyDescent="0.35">
      <c r="A2305" t="s">
        <v>4897</v>
      </c>
      <c r="B2305" t="s">
        <v>1045</v>
      </c>
      <c r="C2305" t="s">
        <v>184</v>
      </c>
      <c r="D2305">
        <v>4</v>
      </c>
      <c r="E2305" t="s">
        <v>2595</v>
      </c>
      <c r="F2305">
        <v>14942</v>
      </c>
      <c r="G2305">
        <v>138</v>
      </c>
      <c r="H2305" t="s">
        <v>2596</v>
      </c>
      <c r="I2305">
        <v>0</v>
      </c>
      <c r="J2305" s="7">
        <v>46052.459027777775</v>
      </c>
    </row>
    <row r="2306" spans="1:10" ht="16" customHeight="1" x14ac:dyDescent="0.35">
      <c r="A2306" t="s">
        <v>4898</v>
      </c>
      <c r="B2306" t="s">
        <v>1045</v>
      </c>
      <c r="C2306" t="s">
        <v>184</v>
      </c>
      <c r="D2306">
        <v>5</v>
      </c>
      <c r="E2306" t="s">
        <v>2598</v>
      </c>
      <c r="F2306">
        <v>12904</v>
      </c>
      <c r="G2306">
        <v>115</v>
      </c>
      <c r="H2306" t="s">
        <v>2587</v>
      </c>
      <c r="I2306">
        <v>0</v>
      </c>
      <c r="J2306" s="7">
        <v>46052.460416666669</v>
      </c>
    </row>
    <row r="2307" spans="1:10" ht="16" customHeight="1" x14ac:dyDescent="0.35">
      <c r="A2307" t="s">
        <v>4899</v>
      </c>
      <c r="B2307" t="s">
        <v>1046</v>
      </c>
      <c r="C2307" t="s">
        <v>184</v>
      </c>
      <c r="D2307">
        <v>1</v>
      </c>
      <c r="E2307" t="s">
        <v>2586</v>
      </c>
      <c r="F2307">
        <v>21602</v>
      </c>
      <c r="G2307">
        <v>110</v>
      </c>
      <c r="H2307" t="s">
        <v>2587</v>
      </c>
      <c r="I2307">
        <v>0</v>
      </c>
      <c r="J2307" s="7">
        <v>46052.460416666669</v>
      </c>
    </row>
    <row r="2308" spans="1:10" ht="16" customHeight="1" x14ac:dyDescent="0.35">
      <c r="A2308" t="s">
        <v>4900</v>
      </c>
      <c r="B2308" t="s">
        <v>1046</v>
      </c>
      <c r="C2308" t="s">
        <v>184</v>
      </c>
      <c r="D2308">
        <v>2</v>
      </c>
      <c r="E2308" t="s">
        <v>2589</v>
      </c>
      <c r="F2308">
        <v>44271</v>
      </c>
      <c r="G2308">
        <v>82</v>
      </c>
      <c r="H2308" t="s">
        <v>2587</v>
      </c>
      <c r="I2308">
        <v>0</v>
      </c>
      <c r="J2308" s="7">
        <v>46052.461805555555</v>
      </c>
    </row>
    <row r="2309" spans="1:10" ht="16" customHeight="1" x14ac:dyDescent="0.35">
      <c r="A2309" t="s">
        <v>4901</v>
      </c>
      <c r="B2309" t="s">
        <v>1046</v>
      </c>
      <c r="C2309" t="s">
        <v>184</v>
      </c>
      <c r="D2309">
        <v>3</v>
      </c>
      <c r="E2309" t="s">
        <v>2592</v>
      </c>
      <c r="F2309">
        <v>40219</v>
      </c>
      <c r="G2309">
        <v>238</v>
      </c>
      <c r="H2309" t="s">
        <v>2593</v>
      </c>
      <c r="I2309">
        <v>1</v>
      </c>
      <c r="J2309" s="7">
        <v>46052.463194444441</v>
      </c>
    </row>
    <row r="2310" spans="1:10" ht="16" customHeight="1" x14ac:dyDescent="0.35">
      <c r="A2310" t="s">
        <v>4902</v>
      </c>
      <c r="B2310" t="s">
        <v>1046</v>
      </c>
      <c r="C2310" t="s">
        <v>184</v>
      </c>
      <c r="D2310">
        <v>4</v>
      </c>
      <c r="E2310" t="s">
        <v>2595</v>
      </c>
      <c r="F2310">
        <v>36167</v>
      </c>
      <c r="G2310">
        <v>211</v>
      </c>
      <c r="H2310" t="s">
        <v>2596</v>
      </c>
      <c r="I2310">
        <v>0</v>
      </c>
      <c r="J2310" s="7">
        <v>46052.464583333334</v>
      </c>
    </row>
    <row r="2311" spans="1:10" ht="16" customHeight="1" x14ac:dyDescent="0.35">
      <c r="A2311" t="s">
        <v>4903</v>
      </c>
      <c r="B2311" t="s">
        <v>1046</v>
      </c>
      <c r="C2311" t="s">
        <v>184</v>
      </c>
      <c r="D2311">
        <v>5</v>
      </c>
      <c r="E2311" t="s">
        <v>2598</v>
      </c>
      <c r="F2311">
        <v>32116</v>
      </c>
      <c r="G2311">
        <v>183</v>
      </c>
      <c r="H2311" t="s">
        <v>2587</v>
      </c>
      <c r="I2311">
        <v>0</v>
      </c>
      <c r="J2311" s="7">
        <v>46052.46597222222</v>
      </c>
    </row>
    <row r="2312" spans="1:10" ht="16" customHeight="1" x14ac:dyDescent="0.35">
      <c r="A2312" t="s">
        <v>4904</v>
      </c>
      <c r="B2312" t="s">
        <v>1047</v>
      </c>
      <c r="C2312" t="s">
        <v>184</v>
      </c>
      <c r="D2312">
        <v>1</v>
      </c>
      <c r="E2312" t="s">
        <v>2586</v>
      </c>
      <c r="F2312">
        <v>33105</v>
      </c>
      <c r="G2312">
        <v>52</v>
      </c>
      <c r="H2312" t="s">
        <v>2587</v>
      </c>
      <c r="I2312">
        <v>0</v>
      </c>
      <c r="J2312" s="7">
        <v>46052.46597222222</v>
      </c>
    </row>
    <row r="2313" spans="1:10" ht="16" customHeight="1" x14ac:dyDescent="0.35">
      <c r="A2313" t="s">
        <v>4905</v>
      </c>
      <c r="B2313" t="s">
        <v>1047</v>
      </c>
      <c r="C2313" t="s">
        <v>184</v>
      </c>
      <c r="D2313">
        <v>2</v>
      </c>
      <c r="E2313" t="s">
        <v>2589</v>
      </c>
      <c r="F2313">
        <v>28326</v>
      </c>
      <c r="G2313">
        <v>42</v>
      </c>
      <c r="H2313" t="s">
        <v>2587</v>
      </c>
      <c r="I2313">
        <v>0</v>
      </c>
      <c r="J2313" s="7">
        <v>46052.467361111114</v>
      </c>
    </row>
    <row r="2314" spans="1:10" ht="16" customHeight="1" x14ac:dyDescent="0.35">
      <c r="A2314" t="s">
        <v>4906</v>
      </c>
      <c r="B2314" t="s">
        <v>1047</v>
      </c>
      <c r="C2314" t="s">
        <v>184</v>
      </c>
      <c r="D2314">
        <v>3</v>
      </c>
      <c r="E2314" t="s">
        <v>2592</v>
      </c>
      <c r="F2314">
        <v>55066</v>
      </c>
      <c r="G2314">
        <v>33</v>
      </c>
      <c r="H2314" t="s">
        <v>2593</v>
      </c>
      <c r="I2314">
        <v>0</v>
      </c>
      <c r="J2314" s="7">
        <v>46052.46875</v>
      </c>
    </row>
    <row r="2315" spans="1:10" ht="16" customHeight="1" x14ac:dyDescent="0.35">
      <c r="A2315" t="s">
        <v>4907</v>
      </c>
      <c r="B2315" t="s">
        <v>1047</v>
      </c>
      <c r="C2315" t="s">
        <v>184</v>
      </c>
      <c r="D2315">
        <v>4</v>
      </c>
      <c r="E2315" t="s">
        <v>2595</v>
      </c>
      <c r="F2315">
        <v>50287</v>
      </c>
      <c r="G2315">
        <v>24</v>
      </c>
      <c r="H2315" t="s">
        <v>2596</v>
      </c>
      <c r="I2315">
        <v>0</v>
      </c>
      <c r="J2315" s="7">
        <v>46052.470138888886</v>
      </c>
    </row>
    <row r="2316" spans="1:10" ht="16" customHeight="1" x14ac:dyDescent="0.35">
      <c r="A2316" t="s">
        <v>4908</v>
      </c>
      <c r="B2316" t="s">
        <v>1047</v>
      </c>
      <c r="C2316" t="s">
        <v>184</v>
      </c>
      <c r="D2316">
        <v>5</v>
      </c>
      <c r="E2316" t="s">
        <v>2598</v>
      </c>
      <c r="F2316">
        <v>45507</v>
      </c>
      <c r="G2316">
        <v>76</v>
      </c>
      <c r="H2316" t="s">
        <v>2587</v>
      </c>
      <c r="I2316">
        <v>0</v>
      </c>
      <c r="J2316" s="7">
        <v>46052.47152777778</v>
      </c>
    </row>
    <row r="2317" spans="1:10" ht="16" customHeight="1" x14ac:dyDescent="0.35">
      <c r="A2317" t="s">
        <v>4909</v>
      </c>
      <c r="B2317" t="s">
        <v>1048</v>
      </c>
      <c r="C2317" t="s">
        <v>184</v>
      </c>
      <c r="D2317">
        <v>1</v>
      </c>
      <c r="E2317" t="s">
        <v>2586</v>
      </c>
      <c r="F2317">
        <v>22741</v>
      </c>
      <c r="G2317">
        <v>100</v>
      </c>
      <c r="H2317" t="s">
        <v>2587</v>
      </c>
      <c r="I2317">
        <v>0</v>
      </c>
      <c r="J2317" s="7">
        <v>46052.47152777778</v>
      </c>
    </row>
    <row r="2318" spans="1:10" ht="16" customHeight="1" x14ac:dyDescent="0.35">
      <c r="A2318" t="s">
        <v>4910</v>
      </c>
      <c r="B2318" t="s">
        <v>1048</v>
      </c>
      <c r="C2318" t="s">
        <v>184</v>
      </c>
      <c r="D2318">
        <v>2</v>
      </c>
      <c r="E2318" t="s">
        <v>2589</v>
      </c>
      <c r="F2318">
        <v>20073</v>
      </c>
      <c r="G2318">
        <v>86</v>
      </c>
      <c r="H2318" t="s">
        <v>2587</v>
      </c>
      <c r="I2318">
        <v>0</v>
      </c>
      <c r="J2318" s="7">
        <v>46052.472916666666</v>
      </c>
    </row>
    <row r="2319" spans="1:10" ht="16" customHeight="1" x14ac:dyDescent="0.35">
      <c r="A2319" t="s">
        <v>4911</v>
      </c>
      <c r="B2319" t="s">
        <v>1048</v>
      </c>
      <c r="C2319" t="s">
        <v>184</v>
      </c>
      <c r="D2319">
        <v>3</v>
      </c>
      <c r="E2319" t="s">
        <v>2592</v>
      </c>
      <c r="F2319">
        <v>17404</v>
      </c>
      <c r="G2319">
        <v>72</v>
      </c>
      <c r="H2319" t="s">
        <v>2593</v>
      </c>
      <c r="I2319">
        <v>1</v>
      </c>
      <c r="J2319" s="7">
        <v>46052.474305555559</v>
      </c>
    </row>
    <row r="2320" spans="1:10" ht="16" customHeight="1" x14ac:dyDescent="0.35">
      <c r="A2320" t="s">
        <v>4912</v>
      </c>
      <c r="B2320" t="s">
        <v>1048</v>
      </c>
      <c r="C2320" t="s">
        <v>184</v>
      </c>
      <c r="D2320">
        <v>4</v>
      </c>
      <c r="E2320" t="s">
        <v>2595</v>
      </c>
      <c r="F2320">
        <v>14735</v>
      </c>
      <c r="G2320">
        <v>58</v>
      </c>
      <c r="H2320" t="s">
        <v>2596</v>
      </c>
      <c r="I2320">
        <v>0</v>
      </c>
      <c r="J2320" s="7">
        <v>46052.475694444445</v>
      </c>
    </row>
    <row r="2321" spans="1:10" ht="16" customHeight="1" x14ac:dyDescent="0.35">
      <c r="A2321" t="s">
        <v>4913</v>
      </c>
      <c r="B2321" t="s">
        <v>1048</v>
      </c>
      <c r="C2321" t="s">
        <v>184</v>
      </c>
      <c r="D2321">
        <v>5</v>
      </c>
      <c r="E2321" t="s">
        <v>2598</v>
      </c>
      <c r="F2321">
        <v>29666</v>
      </c>
      <c r="G2321">
        <v>44</v>
      </c>
      <c r="H2321" t="s">
        <v>2587</v>
      </c>
      <c r="I2321">
        <v>0</v>
      </c>
      <c r="J2321" s="7">
        <v>46052.477083333331</v>
      </c>
    </row>
    <row r="2322" spans="1:10" ht="16" customHeight="1" x14ac:dyDescent="0.35">
      <c r="A2322" t="s">
        <v>4914</v>
      </c>
      <c r="B2322" t="s">
        <v>1049</v>
      </c>
      <c r="C2322" t="s">
        <v>185</v>
      </c>
      <c r="D2322">
        <v>1</v>
      </c>
      <c r="E2322" t="s">
        <v>2586</v>
      </c>
      <c r="F2322">
        <v>31415</v>
      </c>
      <c r="G2322">
        <v>244</v>
      </c>
      <c r="H2322" t="s">
        <v>2587</v>
      </c>
      <c r="I2322">
        <v>0</v>
      </c>
      <c r="J2322" s="7">
        <v>46053.455555555556</v>
      </c>
    </row>
    <row r="2323" spans="1:10" ht="16" customHeight="1" x14ac:dyDescent="0.35">
      <c r="A2323" t="s">
        <v>4915</v>
      </c>
      <c r="B2323" t="s">
        <v>1049</v>
      </c>
      <c r="C2323" t="s">
        <v>185</v>
      </c>
      <c r="D2323">
        <v>2</v>
      </c>
      <c r="E2323" t="s">
        <v>2589</v>
      </c>
      <c r="F2323">
        <v>28310</v>
      </c>
      <c r="G2323">
        <v>216</v>
      </c>
      <c r="H2323" t="s">
        <v>2587</v>
      </c>
      <c r="I2323">
        <v>0</v>
      </c>
      <c r="J2323" s="7">
        <v>46053.456944444442</v>
      </c>
    </row>
    <row r="2324" spans="1:10" ht="16" customHeight="1" x14ac:dyDescent="0.35">
      <c r="A2324" t="s">
        <v>4916</v>
      </c>
      <c r="B2324" t="s">
        <v>1049</v>
      </c>
      <c r="C2324" t="s">
        <v>185</v>
      </c>
      <c r="D2324">
        <v>3</v>
      </c>
      <c r="E2324" t="s">
        <v>2592</v>
      </c>
      <c r="F2324">
        <v>25204</v>
      </c>
      <c r="G2324">
        <v>188</v>
      </c>
      <c r="H2324" t="s">
        <v>2593</v>
      </c>
      <c r="I2324">
        <v>0</v>
      </c>
      <c r="J2324" s="7">
        <v>46053.458333333336</v>
      </c>
    </row>
    <row r="2325" spans="1:10" ht="16" customHeight="1" x14ac:dyDescent="0.35">
      <c r="A2325" t="s">
        <v>4917</v>
      </c>
      <c r="B2325" t="s">
        <v>1049</v>
      </c>
      <c r="C2325" t="s">
        <v>185</v>
      </c>
      <c r="D2325">
        <v>4</v>
      </c>
      <c r="E2325" t="s">
        <v>2595</v>
      </c>
      <c r="F2325">
        <v>22099</v>
      </c>
      <c r="G2325">
        <v>160</v>
      </c>
      <c r="H2325" t="s">
        <v>2596</v>
      </c>
      <c r="I2325">
        <v>0</v>
      </c>
      <c r="J2325" s="7">
        <v>46053.459722222222</v>
      </c>
    </row>
    <row r="2326" spans="1:10" ht="16" customHeight="1" x14ac:dyDescent="0.35">
      <c r="A2326" t="s">
        <v>4918</v>
      </c>
      <c r="B2326" t="s">
        <v>1049</v>
      </c>
      <c r="C2326" t="s">
        <v>185</v>
      </c>
      <c r="D2326">
        <v>5</v>
      </c>
      <c r="E2326" t="s">
        <v>2598</v>
      </c>
      <c r="F2326">
        <v>18993</v>
      </c>
      <c r="G2326">
        <v>132</v>
      </c>
      <c r="H2326" t="s">
        <v>2587</v>
      </c>
      <c r="I2326">
        <v>0</v>
      </c>
      <c r="J2326" s="7">
        <v>46053.461111111108</v>
      </c>
    </row>
    <row r="2327" spans="1:10" ht="16" customHeight="1" x14ac:dyDescent="0.35">
      <c r="A2327" t="s">
        <v>4919</v>
      </c>
      <c r="B2327" t="s">
        <v>1050</v>
      </c>
      <c r="C2327" t="s">
        <v>185</v>
      </c>
      <c r="D2327">
        <v>1</v>
      </c>
      <c r="E2327" t="s">
        <v>2586</v>
      </c>
      <c r="F2327">
        <v>7820</v>
      </c>
      <c r="G2327">
        <v>35</v>
      </c>
      <c r="H2327" t="s">
        <v>2587</v>
      </c>
      <c r="I2327">
        <v>0</v>
      </c>
      <c r="J2327" s="7">
        <v>46053.461111111108</v>
      </c>
    </row>
    <row r="2328" spans="1:10" ht="16" customHeight="1" x14ac:dyDescent="0.35">
      <c r="A2328" t="s">
        <v>4920</v>
      </c>
      <c r="B2328" t="s">
        <v>1050</v>
      </c>
      <c r="C2328" t="s">
        <v>185</v>
      </c>
      <c r="D2328">
        <v>2</v>
      </c>
      <c r="E2328" t="s">
        <v>2589</v>
      </c>
      <c r="F2328">
        <v>16371</v>
      </c>
      <c r="G2328">
        <v>25</v>
      </c>
      <c r="H2328" t="s">
        <v>2587</v>
      </c>
      <c r="I2328">
        <v>0</v>
      </c>
      <c r="J2328" s="7">
        <v>46053.462500000001</v>
      </c>
    </row>
    <row r="2329" spans="1:10" ht="16" customHeight="1" x14ac:dyDescent="0.35">
      <c r="A2329" t="s">
        <v>4921</v>
      </c>
      <c r="B2329" t="s">
        <v>1050</v>
      </c>
      <c r="C2329" t="s">
        <v>185</v>
      </c>
      <c r="D2329">
        <v>3</v>
      </c>
      <c r="E2329" t="s">
        <v>2592</v>
      </c>
      <c r="F2329">
        <v>14843</v>
      </c>
      <c r="G2329">
        <v>77</v>
      </c>
      <c r="H2329" t="s">
        <v>2593</v>
      </c>
      <c r="I2329">
        <v>1</v>
      </c>
      <c r="J2329" s="7">
        <v>46053.463888888888</v>
      </c>
    </row>
    <row r="2330" spans="1:10" ht="16" customHeight="1" x14ac:dyDescent="0.35">
      <c r="A2330" t="s">
        <v>4922</v>
      </c>
      <c r="B2330" t="s">
        <v>1050</v>
      </c>
      <c r="C2330" t="s">
        <v>185</v>
      </c>
      <c r="D2330">
        <v>4</v>
      </c>
      <c r="E2330" t="s">
        <v>2595</v>
      </c>
      <c r="F2330">
        <v>13314</v>
      </c>
      <c r="G2330">
        <v>68</v>
      </c>
      <c r="H2330" t="s">
        <v>2596</v>
      </c>
      <c r="I2330">
        <v>0</v>
      </c>
      <c r="J2330" s="7">
        <v>46053.465277777781</v>
      </c>
    </row>
    <row r="2331" spans="1:10" ht="16" customHeight="1" x14ac:dyDescent="0.35">
      <c r="A2331" t="s">
        <v>4923</v>
      </c>
      <c r="B2331" t="s">
        <v>1050</v>
      </c>
      <c r="C2331" t="s">
        <v>185</v>
      </c>
      <c r="D2331">
        <v>5</v>
      </c>
      <c r="E2331" t="s">
        <v>2598</v>
      </c>
      <c r="F2331">
        <v>11786</v>
      </c>
      <c r="G2331">
        <v>59</v>
      </c>
      <c r="H2331" t="s">
        <v>2587</v>
      </c>
      <c r="I2331">
        <v>0</v>
      </c>
      <c r="J2331" s="7">
        <v>46053.466666666667</v>
      </c>
    </row>
    <row r="2332" spans="1:10" ht="16" customHeight="1" x14ac:dyDescent="0.35">
      <c r="A2332" t="s">
        <v>4924</v>
      </c>
      <c r="B2332" t="s">
        <v>1051</v>
      </c>
      <c r="C2332" t="s">
        <v>185</v>
      </c>
      <c r="D2332">
        <v>1</v>
      </c>
      <c r="E2332" t="s">
        <v>2586</v>
      </c>
      <c r="F2332">
        <v>14979</v>
      </c>
      <c r="G2332">
        <v>74</v>
      </c>
      <c r="H2332" t="s">
        <v>2587</v>
      </c>
      <c r="I2332">
        <v>0</v>
      </c>
      <c r="J2332" s="7">
        <v>46053.466666666667</v>
      </c>
    </row>
    <row r="2333" spans="1:10" ht="16" customHeight="1" x14ac:dyDescent="0.35">
      <c r="A2333" t="s">
        <v>4925</v>
      </c>
      <c r="B2333" t="s">
        <v>1051</v>
      </c>
      <c r="C2333" t="s">
        <v>185</v>
      </c>
      <c r="D2333">
        <v>2</v>
      </c>
      <c r="E2333" t="s">
        <v>2589</v>
      </c>
      <c r="F2333">
        <v>12747</v>
      </c>
      <c r="G2333">
        <v>60</v>
      </c>
      <c r="H2333" t="s">
        <v>2587</v>
      </c>
      <c r="I2333">
        <v>0</v>
      </c>
      <c r="J2333" s="7">
        <v>46053.468055555553</v>
      </c>
    </row>
    <row r="2334" spans="1:10" ht="16" customHeight="1" x14ac:dyDescent="0.35">
      <c r="A2334" t="s">
        <v>4926</v>
      </c>
      <c r="B2334" t="s">
        <v>1051</v>
      </c>
      <c r="C2334" t="s">
        <v>185</v>
      </c>
      <c r="D2334">
        <v>3</v>
      </c>
      <c r="E2334" t="s">
        <v>2592</v>
      </c>
      <c r="F2334">
        <v>25235</v>
      </c>
      <c r="G2334">
        <v>46</v>
      </c>
      <c r="H2334" t="s">
        <v>2593</v>
      </c>
      <c r="I2334">
        <v>0</v>
      </c>
      <c r="J2334" s="7">
        <v>46053.469444444447</v>
      </c>
    </row>
    <row r="2335" spans="1:10" ht="16" customHeight="1" x14ac:dyDescent="0.35">
      <c r="A2335" t="s">
        <v>4927</v>
      </c>
      <c r="B2335" t="s">
        <v>1051</v>
      </c>
      <c r="C2335" t="s">
        <v>185</v>
      </c>
      <c r="D2335">
        <v>4</v>
      </c>
      <c r="E2335" t="s">
        <v>2595</v>
      </c>
      <c r="F2335">
        <v>23003</v>
      </c>
      <c r="G2335">
        <v>32</v>
      </c>
      <c r="H2335" t="s">
        <v>2596</v>
      </c>
      <c r="I2335">
        <v>0</v>
      </c>
      <c r="J2335" s="7">
        <v>46053.470833333333</v>
      </c>
    </row>
    <row r="2336" spans="1:10" ht="16" customHeight="1" x14ac:dyDescent="0.35">
      <c r="A2336" t="s">
        <v>4928</v>
      </c>
      <c r="B2336" t="s">
        <v>1051</v>
      </c>
      <c r="C2336" t="s">
        <v>185</v>
      </c>
      <c r="D2336">
        <v>5</v>
      </c>
      <c r="E2336" t="s">
        <v>2598</v>
      </c>
      <c r="F2336">
        <v>20771</v>
      </c>
      <c r="G2336">
        <v>111</v>
      </c>
      <c r="H2336" t="s">
        <v>2587</v>
      </c>
      <c r="I2336">
        <v>0</v>
      </c>
      <c r="J2336" s="7">
        <v>46053.472222222219</v>
      </c>
    </row>
    <row r="2337" spans="1:10" ht="16" customHeight="1" x14ac:dyDescent="0.35">
      <c r="A2337" t="s">
        <v>4929</v>
      </c>
      <c r="B2337" t="s">
        <v>1052</v>
      </c>
      <c r="C2337" t="s">
        <v>185</v>
      </c>
      <c r="D2337">
        <v>1</v>
      </c>
      <c r="E2337" t="s">
        <v>2586</v>
      </c>
      <c r="F2337">
        <v>39898</v>
      </c>
      <c r="G2337">
        <v>129</v>
      </c>
      <c r="H2337" t="s">
        <v>2587</v>
      </c>
      <c r="I2337">
        <v>0</v>
      </c>
      <c r="J2337" s="7">
        <v>46053.472222222219</v>
      </c>
    </row>
    <row r="2338" spans="1:10" ht="16" customHeight="1" x14ac:dyDescent="0.35">
      <c r="A2338" t="s">
        <v>4930</v>
      </c>
      <c r="B2338" t="s">
        <v>1052</v>
      </c>
      <c r="C2338" t="s">
        <v>185</v>
      </c>
      <c r="D2338">
        <v>2</v>
      </c>
      <c r="E2338" t="s">
        <v>2589</v>
      </c>
      <c r="F2338">
        <v>35094</v>
      </c>
      <c r="G2338">
        <v>110</v>
      </c>
      <c r="H2338" t="s">
        <v>2587</v>
      </c>
      <c r="I2338">
        <v>0</v>
      </c>
      <c r="J2338" s="7">
        <v>46053.473611111112</v>
      </c>
    </row>
    <row r="2339" spans="1:10" ht="16" customHeight="1" x14ac:dyDescent="0.35">
      <c r="A2339" t="s">
        <v>4931</v>
      </c>
      <c r="B2339" t="s">
        <v>1052</v>
      </c>
      <c r="C2339" t="s">
        <v>185</v>
      </c>
      <c r="D2339">
        <v>3</v>
      </c>
      <c r="E2339" t="s">
        <v>2592</v>
      </c>
      <c r="F2339">
        <v>30291</v>
      </c>
      <c r="G2339">
        <v>92</v>
      </c>
      <c r="H2339" t="s">
        <v>2593</v>
      </c>
      <c r="I2339">
        <v>1</v>
      </c>
      <c r="J2339" s="7">
        <v>46053.474999999999</v>
      </c>
    </row>
    <row r="2340" spans="1:10" ht="16" customHeight="1" x14ac:dyDescent="0.35">
      <c r="A2340" t="s">
        <v>4932</v>
      </c>
      <c r="B2340" t="s">
        <v>1052</v>
      </c>
      <c r="C2340" t="s">
        <v>185</v>
      </c>
      <c r="D2340">
        <v>4</v>
      </c>
      <c r="E2340" t="s">
        <v>2595</v>
      </c>
      <c r="F2340">
        <v>25487</v>
      </c>
      <c r="G2340">
        <v>73</v>
      </c>
      <c r="H2340" t="s">
        <v>2596</v>
      </c>
      <c r="I2340">
        <v>0</v>
      </c>
      <c r="J2340" s="7">
        <v>46053.476388888892</v>
      </c>
    </row>
    <row r="2341" spans="1:10" ht="16" customHeight="1" x14ac:dyDescent="0.35">
      <c r="A2341" t="s">
        <v>4933</v>
      </c>
      <c r="B2341" t="s">
        <v>1052</v>
      </c>
      <c r="C2341" t="s">
        <v>185</v>
      </c>
      <c r="D2341">
        <v>5</v>
      </c>
      <c r="E2341" t="s">
        <v>2598</v>
      </c>
      <c r="F2341">
        <v>52363</v>
      </c>
      <c r="G2341">
        <v>54</v>
      </c>
      <c r="H2341" t="s">
        <v>2587</v>
      </c>
      <c r="I2341">
        <v>0</v>
      </c>
      <c r="J2341" s="7">
        <v>46053.477777777778</v>
      </c>
    </row>
    <row r="2342" spans="1:10" ht="16" customHeight="1" x14ac:dyDescent="0.35">
      <c r="A2342" t="s">
        <v>4934</v>
      </c>
      <c r="B2342" t="s">
        <v>1053</v>
      </c>
      <c r="C2342" t="s">
        <v>186</v>
      </c>
      <c r="D2342">
        <v>1</v>
      </c>
      <c r="E2342" t="s">
        <v>2586</v>
      </c>
      <c r="F2342">
        <v>36030</v>
      </c>
      <c r="G2342">
        <v>238</v>
      </c>
      <c r="H2342" t="s">
        <v>2587</v>
      </c>
      <c r="I2342">
        <v>0</v>
      </c>
      <c r="J2342" s="7">
        <v>46054.456250000003</v>
      </c>
    </row>
    <row r="2343" spans="1:10" ht="16" customHeight="1" x14ac:dyDescent="0.35">
      <c r="A2343" t="s">
        <v>4935</v>
      </c>
      <c r="B2343" t="s">
        <v>1053</v>
      </c>
      <c r="C2343" t="s">
        <v>186</v>
      </c>
      <c r="D2343">
        <v>2</v>
      </c>
      <c r="E2343" t="s">
        <v>2589</v>
      </c>
      <c r="F2343">
        <v>32390</v>
      </c>
      <c r="G2343">
        <v>210</v>
      </c>
      <c r="H2343" t="s">
        <v>2587</v>
      </c>
      <c r="I2343">
        <v>0</v>
      </c>
      <c r="J2343" s="7">
        <v>46054.457638888889</v>
      </c>
    </row>
    <row r="2344" spans="1:10" ht="16" customHeight="1" x14ac:dyDescent="0.35">
      <c r="A2344" t="s">
        <v>4936</v>
      </c>
      <c r="B2344" t="s">
        <v>1053</v>
      </c>
      <c r="C2344" t="s">
        <v>186</v>
      </c>
      <c r="D2344">
        <v>3</v>
      </c>
      <c r="E2344" t="s">
        <v>2592</v>
      </c>
      <c r="F2344">
        <v>28751</v>
      </c>
      <c r="G2344">
        <v>182</v>
      </c>
      <c r="H2344" t="s">
        <v>2593</v>
      </c>
      <c r="I2344">
        <v>0</v>
      </c>
      <c r="J2344" s="7">
        <v>46054.459027777775</v>
      </c>
    </row>
    <row r="2345" spans="1:10" ht="16" customHeight="1" x14ac:dyDescent="0.35">
      <c r="A2345" t="s">
        <v>4937</v>
      </c>
      <c r="B2345" t="s">
        <v>1053</v>
      </c>
      <c r="C2345" t="s">
        <v>186</v>
      </c>
      <c r="D2345">
        <v>4</v>
      </c>
      <c r="E2345" t="s">
        <v>2595</v>
      </c>
      <c r="F2345">
        <v>25112</v>
      </c>
      <c r="G2345">
        <v>154</v>
      </c>
      <c r="H2345" t="s">
        <v>2596</v>
      </c>
      <c r="I2345">
        <v>0</v>
      </c>
      <c r="J2345" s="7">
        <v>46054.460416666669</v>
      </c>
    </row>
    <row r="2346" spans="1:10" ht="16" customHeight="1" x14ac:dyDescent="0.35">
      <c r="A2346" t="s">
        <v>4938</v>
      </c>
      <c r="B2346" t="s">
        <v>1053</v>
      </c>
      <c r="C2346" t="s">
        <v>186</v>
      </c>
      <c r="D2346">
        <v>5</v>
      </c>
      <c r="E2346" t="s">
        <v>2598</v>
      </c>
      <c r="F2346">
        <v>21473</v>
      </c>
      <c r="G2346">
        <v>126</v>
      </c>
      <c r="H2346" t="s">
        <v>2587</v>
      </c>
      <c r="I2346">
        <v>0</v>
      </c>
      <c r="J2346" s="7">
        <v>46054.461805555555</v>
      </c>
    </row>
    <row r="2347" spans="1:10" ht="16" customHeight="1" x14ac:dyDescent="0.35">
      <c r="A2347" t="s">
        <v>4939</v>
      </c>
      <c r="B2347" t="s">
        <v>1054</v>
      </c>
      <c r="C2347" t="s">
        <v>186</v>
      </c>
      <c r="D2347">
        <v>1</v>
      </c>
      <c r="E2347" t="s">
        <v>2586</v>
      </c>
      <c r="F2347">
        <v>50200</v>
      </c>
      <c r="G2347">
        <v>33</v>
      </c>
      <c r="H2347" t="s">
        <v>2587</v>
      </c>
      <c r="I2347">
        <v>0</v>
      </c>
      <c r="J2347" s="7">
        <v>46054.461805555555</v>
      </c>
    </row>
    <row r="2348" spans="1:10" ht="16" customHeight="1" x14ac:dyDescent="0.35">
      <c r="A2348" t="s">
        <v>4940</v>
      </c>
      <c r="B2348" t="s">
        <v>1054</v>
      </c>
      <c r="C2348" t="s">
        <v>186</v>
      </c>
      <c r="D2348">
        <v>2</v>
      </c>
      <c r="E2348" t="s">
        <v>2589</v>
      </c>
      <c r="F2348">
        <v>45833</v>
      </c>
      <c r="G2348">
        <v>23</v>
      </c>
      <c r="H2348" t="s">
        <v>2587</v>
      </c>
      <c r="I2348">
        <v>0</v>
      </c>
      <c r="J2348" s="7">
        <v>46054.463194444441</v>
      </c>
    </row>
    <row r="2349" spans="1:10" ht="16" customHeight="1" x14ac:dyDescent="0.35">
      <c r="A2349" t="s">
        <v>4941</v>
      </c>
      <c r="B2349" t="s">
        <v>1054</v>
      </c>
      <c r="C2349" t="s">
        <v>186</v>
      </c>
      <c r="D2349">
        <v>3</v>
      </c>
      <c r="E2349" t="s">
        <v>2592</v>
      </c>
      <c r="F2349">
        <v>41466</v>
      </c>
      <c r="G2349">
        <v>75</v>
      </c>
      <c r="H2349" t="s">
        <v>2593</v>
      </c>
      <c r="I2349">
        <v>1</v>
      </c>
      <c r="J2349" s="7">
        <v>46054.464583333334</v>
      </c>
    </row>
    <row r="2350" spans="1:10" ht="16" customHeight="1" x14ac:dyDescent="0.35">
      <c r="A2350" t="s">
        <v>4942</v>
      </c>
      <c r="B2350" t="s">
        <v>1054</v>
      </c>
      <c r="C2350" t="s">
        <v>186</v>
      </c>
      <c r="D2350">
        <v>4</v>
      </c>
      <c r="E2350" t="s">
        <v>2595</v>
      </c>
      <c r="F2350">
        <v>37099</v>
      </c>
      <c r="G2350">
        <v>66</v>
      </c>
      <c r="H2350" t="s">
        <v>2596</v>
      </c>
      <c r="I2350">
        <v>0</v>
      </c>
      <c r="J2350" s="7">
        <v>46054.46597222222</v>
      </c>
    </row>
    <row r="2351" spans="1:10" ht="16" customHeight="1" x14ac:dyDescent="0.35">
      <c r="A2351" t="s">
        <v>4943</v>
      </c>
      <c r="B2351" t="s">
        <v>1054</v>
      </c>
      <c r="C2351" t="s">
        <v>186</v>
      </c>
      <c r="D2351">
        <v>5</v>
      </c>
      <c r="E2351" t="s">
        <v>2598</v>
      </c>
      <c r="F2351">
        <v>32732</v>
      </c>
      <c r="G2351">
        <v>57</v>
      </c>
      <c r="H2351" t="s">
        <v>2587</v>
      </c>
      <c r="I2351">
        <v>0</v>
      </c>
      <c r="J2351" s="7">
        <v>46054.467361111114</v>
      </c>
    </row>
    <row r="2352" spans="1:10" ht="16" customHeight="1" x14ac:dyDescent="0.35">
      <c r="A2352" t="s">
        <v>4944</v>
      </c>
      <c r="B2352" t="s">
        <v>1055</v>
      </c>
      <c r="C2352" t="s">
        <v>186</v>
      </c>
      <c r="D2352">
        <v>1</v>
      </c>
      <c r="E2352" t="s">
        <v>2586</v>
      </c>
      <c r="F2352">
        <v>14655</v>
      </c>
      <c r="G2352">
        <v>71</v>
      </c>
      <c r="H2352" t="s">
        <v>2587</v>
      </c>
      <c r="I2352">
        <v>0</v>
      </c>
      <c r="J2352" s="7">
        <v>46054.467361111114</v>
      </c>
    </row>
    <row r="2353" spans="1:10" ht="16" customHeight="1" x14ac:dyDescent="0.35">
      <c r="A2353" t="s">
        <v>4945</v>
      </c>
      <c r="B2353" t="s">
        <v>1055</v>
      </c>
      <c r="C2353" t="s">
        <v>186</v>
      </c>
      <c r="D2353">
        <v>2</v>
      </c>
      <c r="E2353" t="s">
        <v>2589</v>
      </c>
      <c r="F2353">
        <v>12399</v>
      </c>
      <c r="G2353">
        <v>57</v>
      </c>
      <c r="H2353" t="s">
        <v>2587</v>
      </c>
      <c r="I2353">
        <v>0</v>
      </c>
      <c r="J2353" s="7">
        <v>46054.46875</v>
      </c>
    </row>
    <row r="2354" spans="1:10" ht="16" customHeight="1" x14ac:dyDescent="0.35">
      <c r="A2354" t="s">
        <v>4946</v>
      </c>
      <c r="B2354" t="s">
        <v>1055</v>
      </c>
      <c r="C2354" t="s">
        <v>186</v>
      </c>
      <c r="D2354">
        <v>3</v>
      </c>
      <c r="E2354" t="s">
        <v>2592</v>
      </c>
      <c r="F2354">
        <v>25022</v>
      </c>
      <c r="G2354">
        <v>43</v>
      </c>
      <c r="H2354" t="s">
        <v>2593</v>
      </c>
      <c r="I2354">
        <v>0</v>
      </c>
      <c r="J2354" s="7">
        <v>46054.470138888886</v>
      </c>
    </row>
    <row r="2355" spans="1:10" ht="16" customHeight="1" x14ac:dyDescent="0.35">
      <c r="A2355" t="s">
        <v>4947</v>
      </c>
      <c r="B2355" t="s">
        <v>1055</v>
      </c>
      <c r="C2355" t="s">
        <v>186</v>
      </c>
      <c r="D2355">
        <v>4</v>
      </c>
      <c r="E2355" t="s">
        <v>2595</v>
      </c>
      <c r="F2355">
        <v>22766</v>
      </c>
      <c r="G2355">
        <v>122</v>
      </c>
      <c r="H2355" t="s">
        <v>2596</v>
      </c>
      <c r="I2355">
        <v>0</v>
      </c>
      <c r="J2355" s="7">
        <v>46054.47152777778</v>
      </c>
    </row>
    <row r="2356" spans="1:10" ht="16" customHeight="1" x14ac:dyDescent="0.35">
      <c r="A2356" t="s">
        <v>4948</v>
      </c>
      <c r="B2356" t="s">
        <v>1055</v>
      </c>
      <c r="C2356" t="s">
        <v>186</v>
      </c>
      <c r="D2356">
        <v>5</v>
      </c>
      <c r="E2356" t="s">
        <v>2598</v>
      </c>
      <c r="F2356">
        <v>20510</v>
      </c>
      <c r="G2356">
        <v>108</v>
      </c>
      <c r="H2356" t="s">
        <v>2587</v>
      </c>
      <c r="I2356">
        <v>0</v>
      </c>
      <c r="J2356" s="7">
        <v>46054.472916666666</v>
      </c>
    </row>
    <row r="2357" spans="1:10" ht="16" customHeight="1" x14ac:dyDescent="0.35">
      <c r="A2357" t="s">
        <v>4949</v>
      </c>
      <c r="B2357" t="s">
        <v>1056</v>
      </c>
      <c r="C2357" t="s">
        <v>186</v>
      </c>
      <c r="D2357">
        <v>1</v>
      </c>
      <c r="E2357" t="s">
        <v>2586</v>
      </c>
      <c r="F2357">
        <v>23945</v>
      </c>
      <c r="G2357">
        <v>125</v>
      </c>
      <c r="H2357" t="s">
        <v>2587</v>
      </c>
      <c r="I2357">
        <v>0</v>
      </c>
      <c r="J2357" s="7">
        <v>46054.472916666666</v>
      </c>
    </row>
    <row r="2358" spans="1:10" ht="16" customHeight="1" x14ac:dyDescent="0.35">
      <c r="A2358" t="s">
        <v>4950</v>
      </c>
      <c r="B2358" t="s">
        <v>1056</v>
      </c>
      <c r="C2358" t="s">
        <v>186</v>
      </c>
      <c r="D2358">
        <v>2</v>
      </c>
      <c r="E2358" t="s">
        <v>2589</v>
      </c>
      <c r="F2358">
        <v>20985</v>
      </c>
      <c r="G2358">
        <v>106</v>
      </c>
      <c r="H2358" t="s">
        <v>2587</v>
      </c>
      <c r="I2358">
        <v>0</v>
      </c>
      <c r="J2358" s="7">
        <v>46054.474305555559</v>
      </c>
    </row>
    <row r="2359" spans="1:10" ht="16" customHeight="1" x14ac:dyDescent="0.35">
      <c r="A2359" t="s">
        <v>4951</v>
      </c>
      <c r="B2359" t="s">
        <v>1056</v>
      </c>
      <c r="C2359" t="s">
        <v>186</v>
      </c>
      <c r="D2359">
        <v>3</v>
      </c>
      <c r="E2359" t="s">
        <v>2592</v>
      </c>
      <c r="F2359">
        <v>18026</v>
      </c>
      <c r="G2359">
        <v>87</v>
      </c>
      <c r="H2359" t="s">
        <v>2593</v>
      </c>
      <c r="I2359">
        <v>1</v>
      </c>
      <c r="J2359" s="7">
        <v>46054.475694444445</v>
      </c>
    </row>
    <row r="2360" spans="1:10" ht="16" customHeight="1" x14ac:dyDescent="0.35">
      <c r="A2360" t="s">
        <v>4952</v>
      </c>
      <c r="B2360" t="s">
        <v>1056</v>
      </c>
      <c r="C2360" t="s">
        <v>186</v>
      </c>
      <c r="D2360">
        <v>4</v>
      </c>
      <c r="E2360" t="s">
        <v>2595</v>
      </c>
      <c r="F2360">
        <v>15066</v>
      </c>
      <c r="G2360">
        <v>69</v>
      </c>
      <c r="H2360" t="s">
        <v>2596</v>
      </c>
      <c r="I2360">
        <v>0</v>
      </c>
      <c r="J2360" s="7">
        <v>46054.477083333331</v>
      </c>
    </row>
    <row r="2361" spans="1:10" ht="16" customHeight="1" x14ac:dyDescent="0.35">
      <c r="A2361" t="s">
        <v>4953</v>
      </c>
      <c r="B2361" t="s">
        <v>1056</v>
      </c>
      <c r="C2361" t="s">
        <v>186</v>
      </c>
      <c r="D2361">
        <v>5</v>
      </c>
      <c r="E2361" t="s">
        <v>2598</v>
      </c>
      <c r="F2361">
        <v>31626</v>
      </c>
      <c r="G2361">
        <v>50</v>
      </c>
      <c r="H2361" t="s">
        <v>2587</v>
      </c>
      <c r="I2361">
        <v>0</v>
      </c>
      <c r="J2361" s="7">
        <v>46054.478472222225</v>
      </c>
    </row>
    <row r="2362" spans="1:10" ht="16" customHeight="1" x14ac:dyDescent="0.35">
      <c r="A2362" t="s">
        <v>4954</v>
      </c>
      <c r="B2362" t="s">
        <v>1057</v>
      </c>
      <c r="C2362" t="s">
        <v>187</v>
      </c>
      <c r="D2362">
        <v>1</v>
      </c>
      <c r="E2362" t="s">
        <v>2586</v>
      </c>
      <c r="F2362">
        <v>33600</v>
      </c>
      <c r="G2362">
        <v>232</v>
      </c>
      <c r="H2362" t="s">
        <v>2587</v>
      </c>
      <c r="I2362">
        <v>0</v>
      </c>
      <c r="J2362" s="7">
        <v>46055.456944444442</v>
      </c>
    </row>
    <row r="2363" spans="1:10" ht="16" customHeight="1" x14ac:dyDescent="0.35">
      <c r="A2363" t="s">
        <v>4955</v>
      </c>
      <c r="B2363" t="s">
        <v>1057</v>
      </c>
      <c r="C2363" t="s">
        <v>187</v>
      </c>
      <c r="D2363">
        <v>2</v>
      </c>
      <c r="E2363" t="s">
        <v>2589</v>
      </c>
      <c r="F2363">
        <v>30131</v>
      </c>
      <c r="G2363">
        <v>204</v>
      </c>
      <c r="H2363" t="s">
        <v>2587</v>
      </c>
      <c r="I2363">
        <v>0</v>
      </c>
      <c r="J2363" s="7">
        <v>46055.458333333336</v>
      </c>
    </row>
    <row r="2364" spans="1:10" ht="16" customHeight="1" x14ac:dyDescent="0.35">
      <c r="A2364" t="s">
        <v>4956</v>
      </c>
      <c r="B2364" t="s">
        <v>1057</v>
      </c>
      <c r="C2364" t="s">
        <v>187</v>
      </c>
      <c r="D2364">
        <v>3</v>
      </c>
      <c r="E2364" t="s">
        <v>2592</v>
      </c>
      <c r="F2364">
        <v>26661</v>
      </c>
      <c r="G2364">
        <v>176</v>
      </c>
      <c r="H2364" t="s">
        <v>2593</v>
      </c>
      <c r="I2364">
        <v>1</v>
      </c>
      <c r="J2364" s="7">
        <v>46055.459722222222</v>
      </c>
    </row>
    <row r="2365" spans="1:10" ht="16" customHeight="1" x14ac:dyDescent="0.35">
      <c r="A2365" t="s">
        <v>4957</v>
      </c>
      <c r="B2365" t="s">
        <v>1057</v>
      </c>
      <c r="C2365" t="s">
        <v>187</v>
      </c>
      <c r="D2365">
        <v>4</v>
      </c>
      <c r="E2365" t="s">
        <v>2595</v>
      </c>
      <c r="F2365">
        <v>23192</v>
      </c>
      <c r="G2365">
        <v>148</v>
      </c>
      <c r="H2365" t="s">
        <v>2596</v>
      </c>
      <c r="I2365">
        <v>0</v>
      </c>
      <c r="J2365" s="7">
        <v>46055.461111111108</v>
      </c>
    </row>
    <row r="2366" spans="1:10" ht="16" customHeight="1" x14ac:dyDescent="0.35">
      <c r="A2366" t="s">
        <v>4958</v>
      </c>
      <c r="B2366" t="s">
        <v>1057</v>
      </c>
      <c r="C2366" t="s">
        <v>187</v>
      </c>
      <c r="D2366">
        <v>5</v>
      </c>
      <c r="E2366" t="s">
        <v>2598</v>
      </c>
      <c r="F2366">
        <v>19722</v>
      </c>
      <c r="G2366">
        <v>120</v>
      </c>
      <c r="H2366" t="s">
        <v>2587</v>
      </c>
      <c r="I2366">
        <v>0</v>
      </c>
      <c r="J2366" s="7">
        <v>46055.462500000001</v>
      </c>
    </row>
    <row r="2367" spans="1:10" ht="16" customHeight="1" x14ac:dyDescent="0.35">
      <c r="A2367" t="s">
        <v>4959</v>
      </c>
      <c r="B2367" t="s">
        <v>1058</v>
      </c>
      <c r="C2367" t="s">
        <v>187</v>
      </c>
      <c r="D2367">
        <v>1</v>
      </c>
      <c r="E2367" t="s">
        <v>2586</v>
      </c>
      <c r="F2367">
        <v>21345</v>
      </c>
      <c r="G2367">
        <v>31</v>
      </c>
      <c r="H2367" t="s">
        <v>2587</v>
      </c>
      <c r="I2367">
        <v>0</v>
      </c>
      <c r="J2367" s="7">
        <v>46055.462500000001</v>
      </c>
    </row>
    <row r="2368" spans="1:10" ht="16" customHeight="1" x14ac:dyDescent="0.35">
      <c r="A2368" t="s">
        <v>4960</v>
      </c>
      <c r="B2368" t="s">
        <v>1058</v>
      </c>
      <c r="C2368" t="s">
        <v>187</v>
      </c>
      <c r="D2368">
        <v>2</v>
      </c>
      <c r="E2368" t="s">
        <v>2589</v>
      </c>
      <c r="F2368">
        <v>19453</v>
      </c>
      <c r="G2368">
        <v>21</v>
      </c>
      <c r="H2368" t="s">
        <v>2587</v>
      </c>
      <c r="I2368">
        <v>0</v>
      </c>
      <c r="J2368" s="7">
        <v>46055.463888888888</v>
      </c>
    </row>
    <row r="2369" spans="1:10" ht="16" customHeight="1" x14ac:dyDescent="0.35">
      <c r="A2369" t="s">
        <v>4961</v>
      </c>
      <c r="B2369" t="s">
        <v>1058</v>
      </c>
      <c r="C2369" t="s">
        <v>187</v>
      </c>
      <c r="D2369">
        <v>3</v>
      </c>
      <c r="E2369" t="s">
        <v>2592</v>
      </c>
      <c r="F2369">
        <v>17560</v>
      </c>
      <c r="G2369">
        <v>73</v>
      </c>
      <c r="H2369" t="s">
        <v>2593</v>
      </c>
      <c r="I2369">
        <v>1</v>
      </c>
      <c r="J2369" s="7">
        <v>46055.465277777781</v>
      </c>
    </row>
    <row r="2370" spans="1:10" ht="16" customHeight="1" x14ac:dyDescent="0.35">
      <c r="A2370" t="s">
        <v>4962</v>
      </c>
      <c r="B2370" t="s">
        <v>1058</v>
      </c>
      <c r="C2370" t="s">
        <v>187</v>
      </c>
      <c r="D2370">
        <v>4</v>
      </c>
      <c r="E2370" t="s">
        <v>2595</v>
      </c>
      <c r="F2370">
        <v>15668</v>
      </c>
      <c r="G2370">
        <v>64</v>
      </c>
      <c r="H2370" t="s">
        <v>2596</v>
      </c>
      <c r="I2370">
        <v>0</v>
      </c>
      <c r="J2370" s="7">
        <v>46055.466666666667</v>
      </c>
    </row>
    <row r="2371" spans="1:10" ht="16" customHeight="1" x14ac:dyDescent="0.35">
      <c r="A2371" t="s">
        <v>4963</v>
      </c>
      <c r="B2371" t="s">
        <v>1058</v>
      </c>
      <c r="C2371" t="s">
        <v>187</v>
      </c>
      <c r="D2371">
        <v>5</v>
      </c>
      <c r="E2371" t="s">
        <v>2598</v>
      </c>
      <c r="F2371">
        <v>13776</v>
      </c>
      <c r="G2371">
        <v>55</v>
      </c>
      <c r="H2371" t="s">
        <v>2587</v>
      </c>
      <c r="I2371">
        <v>0</v>
      </c>
      <c r="J2371" s="7">
        <v>46055.468055555553</v>
      </c>
    </row>
    <row r="2372" spans="1:10" ht="16" customHeight="1" x14ac:dyDescent="0.35">
      <c r="A2372" t="s">
        <v>4964</v>
      </c>
      <c r="B2372" t="s">
        <v>1059</v>
      </c>
      <c r="C2372" t="s">
        <v>187</v>
      </c>
      <c r="D2372">
        <v>1</v>
      </c>
      <c r="E2372" t="s">
        <v>2586</v>
      </c>
      <c r="F2372">
        <v>28032</v>
      </c>
      <c r="G2372">
        <v>68</v>
      </c>
      <c r="H2372" t="s">
        <v>2587</v>
      </c>
      <c r="I2372">
        <v>0</v>
      </c>
      <c r="J2372" s="7">
        <v>46055.468055555553</v>
      </c>
    </row>
    <row r="2373" spans="1:10" ht="16" customHeight="1" x14ac:dyDescent="0.35">
      <c r="A2373" t="s">
        <v>4965</v>
      </c>
      <c r="B2373" t="s">
        <v>1059</v>
      </c>
      <c r="C2373" t="s">
        <v>187</v>
      </c>
      <c r="D2373">
        <v>2</v>
      </c>
      <c r="E2373" t="s">
        <v>2589</v>
      </c>
      <c r="F2373">
        <v>23568</v>
      </c>
      <c r="G2373">
        <v>54</v>
      </c>
      <c r="H2373" t="s">
        <v>2587</v>
      </c>
      <c r="I2373">
        <v>0</v>
      </c>
      <c r="J2373" s="7">
        <v>46055.469444444447</v>
      </c>
    </row>
    <row r="2374" spans="1:10" ht="16" customHeight="1" x14ac:dyDescent="0.35">
      <c r="A2374" t="s">
        <v>4966</v>
      </c>
      <c r="B2374" t="s">
        <v>1059</v>
      </c>
      <c r="C2374" t="s">
        <v>187</v>
      </c>
      <c r="D2374">
        <v>3</v>
      </c>
      <c r="E2374" t="s">
        <v>2592</v>
      </c>
      <c r="F2374">
        <v>48544</v>
      </c>
      <c r="G2374">
        <v>40</v>
      </c>
      <c r="H2374" t="s">
        <v>2593</v>
      </c>
      <c r="I2374">
        <v>1</v>
      </c>
      <c r="J2374" s="7">
        <v>46055.470833333333</v>
      </c>
    </row>
    <row r="2375" spans="1:10" ht="16" customHeight="1" x14ac:dyDescent="0.35">
      <c r="A2375" t="s">
        <v>4967</v>
      </c>
      <c r="B2375" t="s">
        <v>1059</v>
      </c>
      <c r="C2375" t="s">
        <v>187</v>
      </c>
      <c r="D2375">
        <v>4</v>
      </c>
      <c r="E2375" t="s">
        <v>2595</v>
      </c>
      <c r="F2375">
        <v>44080</v>
      </c>
      <c r="G2375">
        <v>118</v>
      </c>
      <c r="H2375" t="s">
        <v>2596</v>
      </c>
      <c r="I2375">
        <v>0</v>
      </c>
      <c r="J2375" s="7">
        <v>46055.472222222219</v>
      </c>
    </row>
    <row r="2376" spans="1:10" ht="16" customHeight="1" x14ac:dyDescent="0.35">
      <c r="A2376" t="s">
        <v>4968</v>
      </c>
      <c r="B2376" t="s">
        <v>1059</v>
      </c>
      <c r="C2376" t="s">
        <v>187</v>
      </c>
      <c r="D2376">
        <v>5</v>
      </c>
      <c r="E2376" t="s">
        <v>2598</v>
      </c>
      <c r="F2376">
        <v>39616</v>
      </c>
      <c r="G2376">
        <v>105</v>
      </c>
      <c r="H2376" t="s">
        <v>2587</v>
      </c>
      <c r="I2376">
        <v>0</v>
      </c>
      <c r="J2376" s="7">
        <v>46055.473611111112</v>
      </c>
    </row>
    <row r="2377" spans="1:10" ht="16" customHeight="1" x14ac:dyDescent="0.35">
      <c r="A2377" t="s">
        <v>4969</v>
      </c>
      <c r="B2377" t="s">
        <v>1060</v>
      </c>
      <c r="C2377" t="s">
        <v>187</v>
      </c>
      <c r="D2377">
        <v>1</v>
      </c>
      <c r="E2377" t="s">
        <v>2586</v>
      </c>
      <c r="F2377">
        <v>22734</v>
      </c>
      <c r="G2377">
        <v>121</v>
      </c>
      <c r="H2377" t="s">
        <v>2587</v>
      </c>
      <c r="I2377">
        <v>0</v>
      </c>
      <c r="J2377" s="7">
        <v>46055.473611111112</v>
      </c>
    </row>
    <row r="2378" spans="1:10" ht="16" customHeight="1" x14ac:dyDescent="0.35">
      <c r="A2378" t="s">
        <v>4970</v>
      </c>
      <c r="B2378" t="s">
        <v>1060</v>
      </c>
      <c r="C2378" t="s">
        <v>187</v>
      </c>
      <c r="D2378">
        <v>2</v>
      </c>
      <c r="E2378" t="s">
        <v>2589</v>
      </c>
      <c r="F2378">
        <v>19847</v>
      </c>
      <c r="G2378">
        <v>102</v>
      </c>
      <c r="H2378" t="s">
        <v>2587</v>
      </c>
      <c r="I2378">
        <v>0</v>
      </c>
      <c r="J2378" s="7">
        <v>46055.474999999999</v>
      </c>
    </row>
    <row r="2379" spans="1:10" ht="16" customHeight="1" x14ac:dyDescent="0.35">
      <c r="A2379" t="s">
        <v>4971</v>
      </c>
      <c r="B2379" t="s">
        <v>1060</v>
      </c>
      <c r="C2379" t="s">
        <v>187</v>
      </c>
      <c r="D2379">
        <v>3</v>
      </c>
      <c r="E2379" t="s">
        <v>2592</v>
      </c>
      <c r="F2379">
        <v>16960</v>
      </c>
      <c r="G2379">
        <v>83</v>
      </c>
      <c r="H2379" t="s">
        <v>2593</v>
      </c>
      <c r="I2379">
        <v>1</v>
      </c>
      <c r="J2379" s="7">
        <v>46055.476388888892</v>
      </c>
    </row>
    <row r="2380" spans="1:10" ht="16" customHeight="1" x14ac:dyDescent="0.35">
      <c r="A2380" t="s">
        <v>4972</v>
      </c>
      <c r="B2380" t="s">
        <v>1060</v>
      </c>
      <c r="C2380" t="s">
        <v>187</v>
      </c>
      <c r="D2380">
        <v>4</v>
      </c>
      <c r="E2380" t="s">
        <v>2595</v>
      </c>
      <c r="F2380">
        <v>33112</v>
      </c>
      <c r="G2380">
        <v>65</v>
      </c>
      <c r="H2380" t="s">
        <v>2596</v>
      </c>
      <c r="I2380">
        <v>0</v>
      </c>
      <c r="J2380" s="7">
        <v>46055.477777777778</v>
      </c>
    </row>
    <row r="2381" spans="1:10" ht="16" customHeight="1" x14ac:dyDescent="0.35">
      <c r="A2381" t="s">
        <v>4973</v>
      </c>
      <c r="B2381" t="s">
        <v>1060</v>
      </c>
      <c r="C2381" t="s">
        <v>187</v>
      </c>
      <c r="D2381">
        <v>5</v>
      </c>
      <c r="E2381" t="s">
        <v>2598</v>
      </c>
      <c r="F2381">
        <v>30225</v>
      </c>
      <c r="G2381">
        <v>46</v>
      </c>
      <c r="H2381" t="s">
        <v>2587</v>
      </c>
      <c r="I2381">
        <v>0</v>
      </c>
      <c r="J2381" s="7">
        <v>46055.479166666664</v>
      </c>
    </row>
    <row r="2382" spans="1:10" ht="16" customHeight="1" x14ac:dyDescent="0.35">
      <c r="A2382" t="s">
        <v>4974</v>
      </c>
      <c r="B2382" t="s">
        <v>1061</v>
      </c>
      <c r="C2382" t="s">
        <v>188</v>
      </c>
      <c r="D2382">
        <v>1</v>
      </c>
      <c r="E2382" t="s">
        <v>2586</v>
      </c>
      <c r="F2382">
        <v>35149</v>
      </c>
      <c r="G2382">
        <v>226</v>
      </c>
      <c r="H2382" t="s">
        <v>2587</v>
      </c>
      <c r="I2382">
        <v>0</v>
      </c>
      <c r="J2382" s="7">
        <v>46056.457638888889</v>
      </c>
    </row>
    <row r="2383" spans="1:10" ht="16" customHeight="1" x14ac:dyDescent="0.35">
      <c r="A2383" t="s">
        <v>4975</v>
      </c>
      <c r="B2383" t="s">
        <v>1061</v>
      </c>
      <c r="C2383" t="s">
        <v>188</v>
      </c>
      <c r="D2383">
        <v>2</v>
      </c>
      <c r="E2383" t="s">
        <v>2589</v>
      </c>
      <c r="F2383">
        <v>31437</v>
      </c>
      <c r="G2383">
        <v>198</v>
      </c>
      <c r="H2383" t="s">
        <v>2587</v>
      </c>
      <c r="I2383">
        <v>0</v>
      </c>
      <c r="J2383" s="7">
        <v>46056.459027777775</v>
      </c>
    </row>
    <row r="2384" spans="1:10" ht="16" customHeight="1" x14ac:dyDescent="0.35">
      <c r="A2384" t="s">
        <v>4976</v>
      </c>
      <c r="B2384" t="s">
        <v>1061</v>
      </c>
      <c r="C2384" t="s">
        <v>188</v>
      </c>
      <c r="D2384">
        <v>3</v>
      </c>
      <c r="E2384" t="s">
        <v>2592</v>
      </c>
      <c r="F2384">
        <v>27725</v>
      </c>
      <c r="G2384">
        <v>170</v>
      </c>
      <c r="H2384" t="s">
        <v>2593</v>
      </c>
      <c r="I2384">
        <v>0</v>
      </c>
      <c r="J2384" s="7">
        <v>46056.460416666669</v>
      </c>
    </row>
    <row r="2385" spans="1:10" ht="16" customHeight="1" x14ac:dyDescent="0.35">
      <c r="A2385" t="s">
        <v>4977</v>
      </c>
      <c r="B2385" t="s">
        <v>1061</v>
      </c>
      <c r="C2385" t="s">
        <v>188</v>
      </c>
      <c r="D2385">
        <v>4</v>
      </c>
      <c r="E2385" t="s">
        <v>2595</v>
      </c>
      <c r="F2385">
        <v>24013</v>
      </c>
      <c r="G2385">
        <v>142</v>
      </c>
      <c r="H2385" t="s">
        <v>2596</v>
      </c>
      <c r="I2385">
        <v>0</v>
      </c>
      <c r="J2385" s="7">
        <v>46056.461805555555</v>
      </c>
    </row>
    <row r="2386" spans="1:10" ht="16" customHeight="1" x14ac:dyDescent="0.35">
      <c r="A2386" t="s">
        <v>4978</v>
      </c>
      <c r="B2386" t="s">
        <v>1061</v>
      </c>
      <c r="C2386" t="s">
        <v>188</v>
      </c>
      <c r="D2386">
        <v>5</v>
      </c>
      <c r="E2386" t="s">
        <v>2598</v>
      </c>
      <c r="F2386">
        <v>20301</v>
      </c>
      <c r="G2386">
        <v>114</v>
      </c>
      <c r="H2386" t="s">
        <v>2587</v>
      </c>
      <c r="I2386">
        <v>0</v>
      </c>
      <c r="J2386" s="7">
        <v>46056.463194444441</v>
      </c>
    </row>
    <row r="2387" spans="1:10" ht="16" customHeight="1" x14ac:dyDescent="0.35">
      <c r="A2387" t="s">
        <v>4979</v>
      </c>
      <c r="B2387" t="s">
        <v>1062</v>
      </c>
      <c r="C2387" t="s">
        <v>188</v>
      </c>
      <c r="D2387">
        <v>1</v>
      </c>
      <c r="E2387" t="s">
        <v>2586</v>
      </c>
      <c r="F2387">
        <v>48853</v>
      </c>
      <c r="G2387">
        <v>29</v>
      </c>
      <c r="H2387" t="s">
        <v>2587</v>
      </c>
      <c r="I2387">
        <v>0</v>
      </c>
      <c r="J2387" s="7">
        <v>46056.463194444441</v>
      </c>
    </row>
    <row r="2388" spans="1:10" ht="16" customHeight="1" x14ac:dyDescent="0.35">
      <c r="A2388" t="s">
        <v>4980</v>
      </c>
      <c r="B2388" t="s">
        <v>1062</v>
      </c>
      <c r="C2388" t="s">
        <v>188</v>
      </c>
      <c r="D2388">
        <v>2</v>
      </c>
      <c r="E2388" t="s">
        <v>2589</v>
      </c>
      <c r="F2388">
        <v>44438</v>
      </c>
      <c r="G2388">
        <v>81</v>
      </c>
      <c r="H2388" t="s">
        <v>2587</v>
      </c>
      <c r="I2388">
        <v>0</v>
      </c>
      <c r="J2388" s="7">
        <v>46056.464583333334</v>
      </c>
    </row>
    <row r="2389" spans="1:10" ht="16" customHeight="1" x14ac:dyDescent="0.35">
      <c r="A2389" t="s">
        <v>4981</v>
      </c>
      <c r="B2389" t="s">
        <v>1062</v>
      </c>
      <c r="C2389" t="s">
        <v>188</v>
      </c>
      <c r="D2389">
        <v>3</v>
      </c>
      <c r="E2389" t="s">
        <v>2592</v>
      </c>
      <c r="F2389">
        <v>40022</v>
      </c>
      <c r="G2389">
        <v>71</v>
      </c>
      <c r="H2389" t="s">
        <v>2593</v>
      </c>
      <c r="I2389">
        <v>1</v>
      </c>
      <c r="J2389" s="7">
        <v>46056.46597222222</v>
      </c>
    </row>
    <row r="2390" spans="1:10" ht="16" customHeight="1" x14ac:dyDescent="0.35">
      <c r="A2390" t="s">
        <v>4982</v>
      </c>
      <c r="B2390" t="s">
        <v>1062</v>
      </c>
      <c r="C2390" t="s">
        <v>188</v>
      </c>
      <c r="D2390">
        <v>4</v>
      </c>
      <c r="E2390" t="s">
        <v>2595</v>
      </c>
      <c r="F2390">
        <v>35606</v>
      </c>
      <c r="G2390">
        <v>62</v>
      </c>
      <c r="H2390" t="s">
        <v>2596</v>
      </c>
      <c r="I2390">
        <v>0</v>
      </c>
      <c r="J2390" s="7">
        <v>46056.467361111114</v>
      </c>
    </row>
    <row r="2391" spans="1:10" ht="16" customHeight="1" x14ac:dyDescent="0.35">
      <c r="A2391" t="s">
        <v>4983</v>
      </c>
      <c r="B2391" t="s">
        <v>1062</v>
      </c>
      <c r="C2391" t="s">
        <v>188</v>
      </c>
      <c r="D2391">
        <v>5</v>
      </c>
      <c r="E2391" t="s">
        <v>2598</v>
      </c>
      <c r="F2391">
        <v>31191</v>
      </c>
      <c r="G2391">
        <v>53</v>
      </c>
      <c r="H2391" t="s">
        <v>2587</v>
      </c>
      <c r="I2391">
        <v>0</v>
      </c>
      <c r="J2391" s="7">
        <v>46056.46875</v>
      </c>
    </row>
    <row r="2392" spans="1:10" ht="16" customHeight="1" x14ac:dyDescent="0.35">
      <c r="A2392" t="s">
        <v>4984</v>
      </c>
      <c r="B2392" t="s">
        <v>1063</v>
      </c>
      <c r="C2392" t="s">
        <v>188</v>
      </c>
      <c r="D2392">
        <v>1</v>
      </c>
      <c r="E2392" t="s">
        <v>2586</v>
      </c>
      <c r="F2392">
        <v>13976</v>
      </c>
      <c r="G2392">
        <v>65</v>
      </c>
      <c r="H2392" t="s">
        <v>2587</v>
      </c>
      <c r="I2392">
        <v>0</v>
      </c>
      <c r="J2392" s="7">
        <v>46056.46875</v>
      </c>
    </row>
    <row r="2393" spans="1:10" ht="16" customHeight="1" x14ac:dyDescent="0.35">
      <c r="A2393" t="s">
        <v>4985</v>
      </c>
      <c r="B2393" t="s">
        <v>1063</v>
      </c>
      <c r="C2393" t="s">
        <v>188</v>
      </c>
      <c r="D2393">
        <v>2</v>
      </c>
      <c r="E2393" t="s">
        <v>2589</v>
      </c>
      <c r="F2393">
        <v>11671</v>
      </c>
      <c r="G2393">
        <v>51</v>
      </c>
      <c r="H2393" t="s">
        <v>2587</v>
      </c>
      <c r="I2393">
        <v>0</v>
      </c>
      <c r="J2393" s="7">
        <v>46056.470138888886</v>
      </c>
    </row>
    <row r="2394" spans="1:10" ht="16" customHeight="1" x14ac:dyDescent="0.35">
      <c r="A2394" t="s">
        <v>4986</v>
      </c>
      <c r="B2394" t="s">
        <v>1063</v>
      </c>
      <c r="C2394" t="s">
        <v>188</v>
      </c>
      <c r="D2394">
        <v>3</v>
      </c>
      <c r="E2394" t="s">
        <v>2592</v>
      </c>
      <c r="F2394">
        <v>24566</v>
      </c>
      <c r="G2394">
        <v>37</v>
      </c>
      <c r="H2394" t="s">
        <v>2593</v>
      </c>
      <c r="I2394">
        <v>0</v>
      </c>
      <c r="J2394" s="7">
        <v>46056.47152777778</v>
      </c>
    </row>
    <row r="2395" spans="1:10" ht="16" customHeight="1" x14ac:dyDescent="0.35">
      <c r="A2395" t="s">
        <v>4987</v>
      </c>
      <c r="B2395" t="s">
        <v>1063</v>
      </c>
      <c r="C2395" t="s">
        <v>188</v>
      </c>
      <c r="D2395">
        <v>4</v>
      </c>
      <c r="E2395" t="s">
        <v>2595</v>
      </c>
      <c r="F2395">
        <v>22261</v>
      </c>
      <c r="G2395">
        <v>115</v>
      </c>
      <c r="H2395" t="s">
        <v>2596</v>
      </c>
      <c r="I2395">
        <v>0</v>
      </c>
      <c r="J2395" s="7">
        <v>46056.472916666666</v>
      </c>
    </row>
    <row r="2396" spans="1:10" ht="16" customHeight="1" x14ac:dyDescent="0.35">
      <c r="A2396" t="s">
        <v>4988</v>
      </c>
      <c r="B2396" t="s">
        <v>1063</v>
      </c>
      <c r="C2396" t="s">
        <v>188</v>
      </c>
      <c r="D2396">
        <v>5</v>
      </c>
      <c r="E2396" t="s">
        <v>2598</v>
      </c>
      <c r="F2396">
        <v>19957</v>
      </c>
      <c r="G2396">
        <v>102</v>
      </c>
      <c r="H2396" t="s">
        <v>2587</v>
      </c>
      <c r="I2396">
        <v>0</v>
      </c>
      <c r="J2396" s="7">
        <v>46056.474305555559</v>
      </c>
    </row>
    <row r="2397" spans="1:10" ht="16" customHeight="1" x14ac:dyDescent="0.35">
      <c r="A2397" t="s">
        <v>4989</v>
      </c>
      <c r="B2397" t="s">
        <v>1064</v>
      </c>
      <c r="C2397" t="s">
        <v>188</v>
      </c>
      <c r="D2397">
        <v>1</v>
      </c>
      <c r="E2397" t="s">
        <v>2586</v>
      </c>
      <c r="F2397">
        <v>23226</v>
      </c>
      <c r="G2397">
        <v>117</v>
      </c>
      <c r="H2397" t="s">
        <v>2587</v>
      </c>
      <c r="I2397">
        <v>0</v>
      </c>
      <c r="J2397" s="7">
        <v>46056.474305555559</v>
      </c>
    </row>
    <row r="2398" spans="1:10" ht="16" customHeight="1" x14ac:dyDescent="0.35">
      <c r="A2398" t="s">
        <v>4990</v>
      </c>
      <c r="B2398" t="s">
        <v>1064</v>
      </c>
      <c r="C2398" t="s">
        <v>188</v>
      </c>
      <c r="D2398">
        <v>2</v>
      </c>
      <c r="E2398" t="s">
        <v>2589</v>
      </c>
      <c r="F2398">
        <v>20193</v>
      </c>
      <c r="G2398">
        <v>98</v>
      </c>
      <c r="H2398" t="s">
        <v>2587</v>
      </c>
      <c r="I2398">
        <v>0</v>
      </c>
      <c r="J2398" s="7">
        <v>46056.475694444445</v>
      </c>
    </row>
    <row r="2399" spans="1:10" ht="16" customHeight="1" x14ac:dyDescent="0.35">
      <c r="A2399" t="s">
        <v>4991</v>
      </c>
      <c r="B2399" t="s">
        <v>1064</v>
      </c>
      <c r="C2399" t="s">
        <v>188</v>
      </c>
      <c r="D2399">
        <v>3</v>
      </c>
      <c r="E2399" t="s">
        <v>2592</v>
      </c>
      <c r="F2399">
        <v>17161</v>
      </c>
      <c r="G2399">
        <v>79</v>
      </c>
      <c r="H2399" t="s">
        <v>2593</v>
      </c>
      <c r="I2399">
        <v>1</v>
      </c>
      <c r="J2399" s="7">
        <v>46056.477083333331</v>
      </c>
    </row>
    <row r="2400" spans="1:10" ht="16" customHeight="1" x14ac:dyDescent="0.35">
      <c r="A2400" t="s">
        <v>4992</v>
      </c>
      <c r="B2400" t="s">
        <v>1064</v>
      </c>
      <c r="C2400" t="s">
        <v>188</v>
      </c>
      <c r="D2400">
        <v>4</v>
      </c>
      <c r="E2400" t="s">
        <v>2595</v>
      </c>
      <c r="F2400">
        <v>34128</v>
      </c>
      <c r="G2400">
        <v>61</v>
      </c>
      <c r="H2400" t="s">
        <v>2596</v>
      </c>
      <c r="I2400">
        <v>0</v>
      </c>
      <c r="J2400" s="7">
        <v>46056.478472222225</v>
      </c>
    </row>
    <row r="2401" spans="1:10" ht="16" customHeight="1" x14ac:dyDescent="0.35">
      <c r="A2401" t="s">
        <v>4993</v>
      </c>
      <c r="B2401" t="s">
        <v>1064</v>
      </c>
      <c r="C2401" t="s">
        <v>188</v>
      </c>
      <c r="D2401">
        <v>5</v>
      </c>
      <c r="E2401" t="s">
        <v>2598</v>
      </c>
      <c r="F2401">
        <v>31095</v>
      </c>
      <c r="G2401">
        <v>42</v>
      </c>
      <c r="H2401" t="s">
        <v>2587</v>
      </c>
      <c r="I2401">
        <v>0</v>
      </c>
      <c r="J2401" s="7">
        <v>46056.479861111111</v>
      </c>
    </row>
    <row r="2402" spans="1:10" ht="16" customHeight="1" x14ac:dyDescent="0.35">
      <c r="A2402" t="s">
        <v>4994</v>
      </c>
      <c r="B2402" t="s">
        <v>1065</v>
      </c>
      <c r="C2402" t="s">
        <v>189</v>
      </c>
      <c r="D2402">
        <v>1</v>
      </c>
      <c r="E2402" t="s">
        <v>2586</v>
      </c>
      <c r="F2402">
        <v>15715</v>
      </c>
      <c r="G2402">
        <v>73</v>
      </c>
      <c r="H2402" t="s">
        <v>2587</v>
      </c>
      <c r="I2402">
        <v>0</v>
      </c>
      <c r="J2402" s="7">
        <v>46057.458333333336</v>
      </c>
    </row>
    <row r="2403" spans="1:10" ht="16" customHeight="1" x14ac:dyDescent="0.35">
      <c r="A2403" t="s">
        <v>4995</v>
      </c>
      <c r="B2403" t="s">
        <v>1065</v>
      </c>
      <c r="C2403" t="s">
        <v>189</v>
      </c>
      <c r="D2403">
        <v>2</v>
      </c>
      <c r="E2403" t="s">
        <v>2589</v>
      </c>
      <c r="F2403">
        <v>14017</v>
      </c>
      <c r="G2403">
        <v>64</v>
      </c>
      <c r="H2403" t="s">
        <v>2587</v>
      </c>
      <c r="I2403">
        <v>0</v>
      </c>
      <c r="J2403" s="7">
        <v>46057.459722222222</v>
      </c>
    </row>
    <row r="2404" spans="1:10" ht="16" customHeight="1" x14ac:dyDescent="0.35">
      <c r="A2404" t="s">
        <v>4996</v>
      </c>
      <c r="B2404" t="s">
        <v>1065</v>
      </c>
      <c r="C2404" t="s">
        <v>189</v>
      </c>
      <c r="D2404">
        <v>3</v>
      </c>
      <c r="E2404" t="s">
        <v>2592</v>
      </c>
      <c r="F2404">
        <v>12318</v>
      </c>
      <c r="G2404">
        <v>55</v>
      </c>
      <c r="H2404" t="s">
        <v>2593</v>
      </c>
      <c r="I2404">
        <v>0</v>
      </c>
      <c r="J2404" s="7">
        <v>46057.461111111108</v>
      </c>
    </row>
    <row r="2405" spans="1:10" ht="16" customHeight="1" x14ac:dyDescent="0.35">
      <c r="A2405" t="s">
        <v>4997</v>
      </c>
      <c r="B2405" t="s">
        <v>1065</v>
      </c>
      <c r="C2405" t="s">
        <v>189</v>
      </c>
      <c r="D2405">
        <v>4</v>
      </c>
      <c r="E2405" t="s">
        <v>2595</v>
      </c>
      <c r="F2405">
        <v>10620</v>
      </c>
      <c r="G2405">
        <v>45</v>
      </c>
      <c r="H2405" t="s">
        <v>2596</v>
      </c>
      <c r="I2405">
        <v>0</v>
      </c>
      <c r="J2405" s="7">
        <v>46057.462500000001</v>
      </c>
    </row>
    <row r="2406" spans="1:10" ht="16" customHeight="1" x14ac:dyDescent="0.35">
      <c r="A2406" t="s">
        <v>4998</v>
      </c>
      <c r="B2406" t="s">
        <v>1065</v>
      </c>
      <c r="C2406" t="s">
        <v>189</v>
      </c>
      <c r="D2406">
        <v>5</v>
      </c>
      <c r="E2406" t="s">
        <v>2598</v>
      </c>
      <c r="F2406">
        <v>8922</v>
      </c>
      <c r="G2406">
        <v>36</v>
      </c>
      <c r="H2406" t="s">
        <v>2587</v>
      </c>
      <c r="I2406">
        <v>0</v>
      </c>
      <c r="J2406" s="7">
        <v>46057.463888888888</v>
      </c>
    </row>
    <row r="2407" spans="1:10" ht="16" customHeight="1" x14ac:dyDescent="0.35">
      <c r="A2407" t="s">
        <v>4999</v>
      </c>
      <c r="B2407" t="s">
        <v>1066</v>
      </c>
      <c r="C2407" t="s">
        <v>189</v>
      </c>
      <c r="D2407">
        <v>1</v>
      </c>
      <c r="E2407" t="s">
        <v>2586</v>
      </c>
      <c r="F2407">
        <v>40531</v>
      </c>
      <c r="G2407">
        <v>40</v>
      </c>
      <c r="H2407" t="s">
        <v>2587</v>
      </c>
      <c r="I2407">
        <v>0</v>
      </c>
      <c r="J2407" s="7">
        <v>46057.463888888888</v>
      </c>
    </row>
    <row r="2408" spans="1:10" ht="16" customHeight="1" x14ac:dyDescent="0.35">
      <c r="A2408" t="s">
        <v>5000</v>
      </c>
      <c r="B2408" t="s">
        <v>1066</v>
      </c>
      <c r="C2408" t="s">
        <v>189</v>
      </c>
      <c r="D2408">
        <v>2</v>
      </c>
      <c r="E2408" t="s">
        <v>2589</v>
      </c>
      <c r="F2408">
        <v>36795</v>
      </c>
      <c r="G2408">
        <v>118</v>
      </c>
      <c r="H2408" t="s">
        <v>2587</v>
      </c>
      <c r="I2408">
        <v>0</v>
      </c>
      <c r="J2408" s="7">
        <v>46057.465277777781</v>
      </c>
    </row>
    <row r="2409" spans="1:10" ht="16" customHeight="1" x14ac:dyDescent="0.35">
      <c r="A2409" t="s">
        <v>5001</v>
      </c>
      <c r="B2409" t="s">
        <v>1066</v>
      </c>
      <c r="C2409" t="s">
        <v>189</v>
      </c>
      <c r="D2409">
        <v>3</v>
      </c>
      <c r="E2409" t="s">
        <v>2592</v>
      </c>
      <c r="F2409">
        <v>33059</v>
      </c>
      <c r="G2409">
        <v>104</v>
      </c>
      <c r="H2409" t="s">
        <v>2593</v>
      </c>
      <c r="I2409">
        <v>1</v>
      </c>
      <c r="J2409" s="7">
        <v>46057.466666666667</v>
      </c>
    </row>
    <row r="2410" spans="1:10" ht="16" customHeight="1" x14ac:dyDescent="0.35">
      <c r="A2410" t="s">
        <v>5002</v>
      </c>
      <c r="B2410" t="s">
        <v>1066</v>
      </c>
      <c r="C2410" t="s">
        <v>189</v>
      </c>
      <c r="D2410">
        <v>4</v>
      </c>
      <c r="E2410" t="s">
        <v>2595</v>
      </c>
      <c r="F2410">
        <v>29323</v>
      </c>
      <c r="G2410">
        <v>90</v>
      </c>
      <c r="H2410" t="s">
        <v>2596</v>
      </c>
      <c r="I2410">
        <v>0</v>
      </c>
      <c r="J2410" s="7">
        <v>46057.468055555553</v>
      </c>
    </row>
    <row r="2411" spans="1:10" ht="16" customHeight="1" x14ac:dyDescent="0.35">
      <c r="A2411" t="s">
        <v>5003</v>
      </c>
      <c r="B2411" t="s">
        <v>1066</v>
      </c>
      <c r="C2411" t="s">
        <v>189</v>
      </c>
      <c r="D2411">
        <v>5</v>
      </c>
      <c r="E2411" t="s">
        <v>2598</v>
      </c>
      <c r="F2411">
        <v>25586</v>
      </c>
      <c r="G2411">
        <v>76</v>
      </c>
      <c r="H2411" t="s">
        <v>2587</v>
      </c>
      <c r="I2411">
        <v>0</v>
      </c>
      <c r="J2411" s="7">
        <v>46057.469444444447</v>
      </c>
    </row>
    <row r="2412" spans="1:10" ht="16" customHeight="1" x14ac:dyDescent="0.35">
      <c r="A2412" t="s">
        <v>5004</v>
      </c>
      <c r="B2412" t="s">
        <v>1067</v>
      </c>
      <c r="C2412" t="s">
        <v>189</v>
      </c>
      <c r="D2412">
        <v>1</v>
      </c>
      <c r="E2412" t="s">
        <v>2586</v>
      </c>
      <c r="F2412">
        <v>25965</v>
      </c>
      <c r="G2412">
        <v>83</v>
      </c>
      <c r="H2412" t="s">
        <v>2587</v>
      </c>
      <c r="I2412">
        <v>0</v>
      </c>
      <c r="J2412" s="7">
        <v>46057.469444444447</v>
      </c>
    </row>
    <row r="2413" spans="1:10" ht="16" customHeight="1" x14ac:dyDescent="0.35">
      <c r="A2413" t="s">
        <v>5005</v>
      </c>
      <c r="B2413" t="s">
        <v>1067</v>
      </c>
      <c r="C2413" t="s">
        <v>189</v>
      </c>
      <c r="D2413">
        <v>2</v>
      </c>
      <c r="E2413" t="s">
        <v>2589</v>
      </c>
      <c r="F2413">
        <v>50805</v>
      </c>
      <c r="G2413">
        <v>64</v>
      </c>
      <c r="H2413" t="s">
        <v>2587</v>
      </c>
      <c r="I2413">
        <v>0</v>
      </c>
      <c r="J2413" s="7">
        <v>46057.470833333333</v>
      </c>
    </row>
    <row r="2414" spans="1:10" ht="16" customHeight="1" x14ac:dyDescent="0.35">
      <c r="A2414" t="s">
        <v>5006</v>
      </c>
      <c r="B2414" t="s">
        <v>1067</v>
      </c>
      <c r="C2414" t="s">
        <v>189</v>
      </c>
      <c r="D2414">
        <v>3</v>
      </c>
      <c r="E2414" t="s">
        <v>2592</v>
      </c>
      <c r="F2414">
        <v>46365</v>
      </c>
      <c r="G2414">
        <v>46</v>
      </c>
      <c r="H2414" t="s">
        <v>2593</v>
      </c>
      <c r="I2414">
        <v>0</v>
      </c>
      <c r="J2414" s="7">
        <v>46057.472222222219</v>
      </c>
    </row>
    <row r="2415" spans="1:10" ht="16" customHeight="1" x14ac:dyDescent="0.35">
      <c r="A2415" t="s">
        <v>5007</v>
      </c>
      <c r="B2415" t="s">
        <v>1067</v>
      </c>
      <c r="C2415" t="s">
        <v>189</v>
      </c>
      <c r="D2415">
        <v>4</v>
      </c>
      <c r="E2415" t="s">
        <v>2595</v>
      </c>
      <c r="F2415">
        <v>41925</v>
      </c>
      <c r="G2415">
        <v>150</v>
      </c>
      <c r="H2415" t="s">
        <v>2596</v>
      </c>
      <c r="I2415">
        <v>0</v>
      </c>
      <c r="J2415" s="7">
        <v>46057.473611111112</v>
      </c>
    </row>
    <row r="2416" spans="1:10" ht="16" customHeight="1" x14ac:dyDescent="0.35">
      <c r="A2416" t="s">
        <v>5008</v>
      </c>
      <c r="B2416" t="s">
        <v>1067</v>
      </c>
      <c r="C2416" t="s">
        <v>189</v>
      </c>
      <c r="D2416">
        <v>5</v>
      </c>
      <c r="E2416" t="s">
        <v>2598</v>
      </c>
      <c r="F2416">
        <v>37485</v>
      </c>
      <c r="G2416">
        <v>131</v>
      </c>
      <c r="H2416" t="s">
        <v>2587</v>
      </c>
      <c r="I2416">
        <v>0</v>
      </c>
      <c r="J2416" s="7">
        <v>46057.474999999999</v>
      </c>
    </row>
    <row r="2417" spans="1:10" ht="16" customHeight="1" x14ac:dyDescent="0.35">
      <c r="A2417" t="s">
        <v>5009</v>
      </c>
      <c r="B2417" t="s">
        <v>1068</v>
      </c>
      <c r="C2417" t="s">
        <v>189</v>
      </c>
      <c r="D2417">
        <v>1</v>
      </c>
      <c r="E2417" t="s">
        <v>2586</v>
      </c>
      <c r="F2417">
        <v>17335</v>
      </c>
      <c r="G2417">
        <v>141</v>
      </c>
      <c r="H2417" t="s">
        <v>2587</v>
      </c>
      <c r="I2417">
        <v>0</v>
      </c>
      <c r="J2417" s="7">
        <v>46057.474999999999</v>
      </c>
    </row>
    <row r="2418" spans="1:10" ht="16" customHeight="1" x14ac:dyDescent="0.35">
      <c r="A2418" t="s">
        <v>5010</v>
      </c>
      <c r="B2418" t="s">
        <v>1068</v>
      </c>
      <c r="C2418" t="s">
        <v>189</v>
      </c>
      <c r="D2418">
        <v>2</v>
      </c>
      <c r="E2418" t="s">
        <v>2589</v>
      </c>
      <c r="F2418">
        <v>15006</v>
      </c>
      <c r="G2418">
        <v>118</v>
      </c>
      <c r="H2418" t="s">
        <v>2587</v>
      </c>
      <c r="I2418">
        <v>0</v>
      </c>
      <c r="J2418" s="7">
        <v>46057.476388888892</v>
      </c>
    </row>
    <row r="2419" spans="1:10" ht="16" customHeight="1" x14ac:dyDescent="0.35">
      <c r="A2419" t="s">
        <v>5011</v>
      </c>
      <c r="B2419" t="s">
        <v>1068</v>
      </c>
      <c r="C2419" t="s">
        <v>189</v>
      </c>
      <c r="D2419">
        <v>3</v>
      </c>
      <c r="E2419" t="s">
        <v>2592</v>
      </c>
      <c r="F2419">
        <v>12677</v>
      </c>
      <c r="G2419">
        <v>94</v>
      </c>
      <c r="H2419" t="s">
        <v>2593</v>
      </c>
      <c r="I2419">
        <v>1</v>
      </c>
      <c r="J2419" s="7">
        <v>46057.477777777778</v>
      </c>
    </row>
    <row r="2420" spans="1:10" ht="16" customHeight="1" x14ac:dyDescent="0.35">
      <c r="A2420" t="s">
        <v>5012</v>
      </c>
      <c r="B2420" t="s">
        <v>1068</v>
      </c>
      <c r="C2420" t="s">
        <v>189</v>
      </c>
      <c r="D2420">
        <v>4</v>
      </c>
      <c r="E2420" t="s">
        <v>2595</v>
      </c>
      <c r="F2420">
        <v>25708</v>
      </c>
      <c r="G2420">
        <v>71</v>
      </c>
      <c r="H2420" t="s">
        <v>2596</v>
      </c>
      <c r="I2420">
        <v>0</v>
      </c>
      <c r="J2420" s="7">
        <v>46057.479166666664</v>
      </c>
    </row>
    <row r="2421" spans="1:10" ht="16" customHeight="1" x14ac:dyDescent="0.35">
      <c r="A2421" t="s">
        <v>5013</v>
      </c>
      <c r="B2421" t="s">
        <v>1068</v>
      </c>
      <c r="C2421" t="s">
        <v>189</v>
      </c>
      <c r="D2421">
        <v>5</v>
      </c>
      <c r="E2421" t="s">
        <v>2598</v>
      </c>
      <c r="F2421">
        <v>23379</v>
      </c>
      <c r="G2421">
        <v>201</v>
      </c>
      <c r="H2421" t="s">
        <v>2587</v>
      </c>
      <c r="I2421">
        <v>0</v>
      </c>
      <c r="J2421" s="7">
        <v>46057.480555555558</v>
      </c>
    </row>
    <row r="2422" spans="1:10" ht="16" customHeight="1" x14ac:dyDescent="0.35">
      <c r="A2422" t="s">
        <v>5014</v>
      </c>
      <c r="B2422" t="s">
        <v>1069</v>
      </c>
      <c r="C2422" t="s">
        <v>190</v>
      </c>
      <c r="D2422">
        <v>1</v>
      </c>
      <c r="E2422" t="s">
        <v>2586</v>
      </c>
      <c r="F2422">
        <v>31355</v>
      </c>
      <c r="G2422">
        <v>71</v>
      </c>
      <c r="H2422" t="s">
        <v>2587</v>
      </c>
      <c r="I2422">
        <v>0</v>
      </c>
      <c r="J2422" s="7">
        <v>46058.459027777775</v>
      </c>
    </row>
    <row r="2423" spans="1:10" ht="16" customHeight="1" x14ac:dyDescent="0.35">
      <c r="A2423" t="s">
        <v>5015</v>
      </c>
      <c r="B2423" t="s">
        <v>1069</v>
      </c>
      <c r="C2423" t="s">
        <v>190</v>
      </c>
      <c r="D2423">
        <v>2</v>
      </c>
      <c r="E2423" t="s">
        <v>2589</v>
      </c>
      <c r="F2423">
        <v>27886</v>
      </c>
      <c r="G2423">
        <v>62</v>
      </c>
      <c r="H2423" t="s">
        <v>2587</v>
      </c>
      <c r="I2423">
        <v>0</v>
      </c>
      <c r="J2423" s="7">
        <v>46058.460416666669</v>
      </c>
    </row>
    <row r="2424" spans="1:10" ht="16" customHeight="1" x14ac:dyDescent="0.35">
      <c r="A2424" t="s">
        <v>5016</v>
      </c>
      <c r="B2424" t="s">
        <v>1069</v>
      </c>
      <c r="C2424" t="s">
        <v>190</v>
      </c>
      <c r="D2424">
        <v>3</v>
      </c>
      <c r="E2424" t="s">
        <v>2592</v>
      </c>
      <c r="F2424">
        <v>24416</v>
      </c>
      <c r="G2424">
        <v>53</v>
      </c>
      <c r="H2424" t="s">
        <v>2593</v>
      </c>
      <c r="I2424">
        <v>0</v>
      </c>
      <c r="J2424" s="7">
        <v>46058.461805555555</v>
      </c>
    </row>
    <row r="2425" spans="1:10" ht="16" customHeight="1" x14ac:dyDescent="0.35">
      <c r="A2425" t="s">
        <v>5017</v>
      </c>
      <c r="B2425" t="s">
        <v>1069</v>
      </c>
      <c r="C2425" t="s">
        <v>190</v>
      </c>
      <c r="D2425">
        <v>4</v>
      </c>
      <c r="E2425" t="s">
        <v>2595</v>
      </c>
      <c r="F2425">
        <v>20947</v>
      </c>
      <c r="G2425">
        <v>43</v>
      </c>
      <c r="H2425" t="s">
        <v>2596</v>
      </c>
      <c r="I2425">
        <v>0</v>
      </c>
      <c r="J2425" s="7">
        <v>46058.463194444441</v>
      </c>
    </row>
    <row r="2426" spans="1:10" ht="16" customHeight="1" x14ac:dyDescent="0.35">
      <c r="A2426" t="s">
        <v>5018</v>
      </c>
      <c r="B2426" t="s">
        <v>1069</v>
      </c>
      <c r="C2426" t="s">
        <v>190</v>
      </c>
      <c r="D2426">
        <v>5</v>
      </c>
      <c r="E2426" t="s">
        <v>2598</v>
      </c>
      <c r="F2426">
        <v>17477</v>
      </c>
      <c r="G2426">
        <v>34</v>
      </c>
      <c r="H2426" t="s">
        <v>2587</v>
      </c>
      <c r="I2426">
        <v>0</v>
      </c>
      <c r="J2426" s="7">
        <v>46058.464583333334</v>
      </c>
    </row>
    <row r="2427" spans="1:10" ht="16" customHeight="1" x14ac:dyDescent="0.35">
      <c r="A2427" t="s">
        <v>5019</v>
      </c>
      <c r="B2427" t="s">
        <v>1070</v>
      </c>
      <c r="C2427" t="s">
        <v>190</v>
      </c>
      <c r="D2427">
        <v>1</v>
      </c>
      <c r="E2427" t="s">
        <v>2586</v>
      </c>
      <c r="F2427">
        <v>20121</v>
      </c>
      <c r="G2427">
        <v>37</v>
      </c>
      <c r="H2427" t="s">
        <v>2587</v>
      </c>
      <c r="I2427">
        <v>0</v>
      </c>
      <c r="J2427" s="7">
        <v>46058.464583333334</v>
      </c>
    </row>
    <row r="2428" spans="1:10" ht="16" customHeight="1" x14ac:dyDescent="0.35">
      <c r="A2428" t="s">
        <v>5020</v>
      </c>
      <c r="B2428" t="s">
        <v>1070</v>
      </c>
      <c r="C2428" t="s">
        <v>190</v>
      </c>
      <c r="D2428">
        <v>2</v>
      </c>
      <c r="E2428" t="s">
        <v>2589</v>
      </c>
      <c r="F2428">
        <v>18228</v>
      </c>
      <c r="G2428">
        <v>115</v>
      </c>
      <c r="H2428" t="s">
        <v>2587</v>
      </c>
      <c r="I2428">
        <v>0</v>
      </c>
      <c r="J2428" s="7">
        <v>46058.46597222222</v>
      </c>
    </row>
    <row r="2429" spans="1:10" ht="16" customHeight="1" x14ac:dyDescent="0.35">
      <c r="A2429" t="s">
        <v>5021</v>
      </c>
      <c r="B2429" t="s">
        <v>1070</v>
      </c>
      <c r="C2429" t="s">
        <v>190</v>
      </c>
      <c r="D2429">
        <v>3</v>
      </c>
      <c r="E2429" t="s">
        <v>2592</v>
      </c>
      <c r="F2429">
        <v>16336</v>
      </c>
      <c r="G2429">
        <v>101</v>
      </c>
      <c r="H2429" t="s">
        <v>2593</v>
      </c>
      <c r="I2429">
        <v>1</v>
      </c>
      <c r="J2429" s="7">
        <v>46058.467361111114</v>
      </c>
    </row>
    <row r="2430" spans="1:10" ht="16" customHeight="1" x14ac:dyDescent="0.35">
      <c r="A2430" t="s">
        <v>5022</v>
      </c>
      <c r="B2430" t="s">
        <v>1070</v>
      </c>
      <c r="C2430" t="s">
        <v>190</v>
      </c>
      <c r="D2430">
        <v>4</v>
      </c>
      <c r="E2430" t="s">
        <v>2595</v>
      </c>
      <c r="F2430">
        <v>14444</v>
      </c>
      <c r="G2430">
        <v>87</v>
      </c>
      <c r="H2430" t="s">
        <v>2596</v>
      </c>
      <c r="I2430">
        <v>0</v>
      </c>
      <c r="J2430" s="7">
        <v>46058.46875</v>
      </c>
    </row>
    <row r="2431" spans="1:10" ht="16" customHeight="1" x14ac:dyDescent="0.35">
      <c r="A2431" t="s">
        <v>5023</v>
      </c>
      <c r="B2431" t="s">
        <v>1070</v>
      </c>
      <c r="C2431" t="s">
        <v>190</v>
      </c>
      <c r="D2431">
        <v>5</v>
      </c>
      <c r="E2431" t="s">
        <v>2598</v>
      </c>
      <c r="F2431">
        <v>12551</v>
      </c>
      <c r="G2431">
        <v>73</v>
      </c>
      <c r="H2431" t="s">
        <v>2587</v>
      </c>
      <c r="I2431">
        <v>0</v>
      </c>
      <c r="J2431" s="7">
        <v>46058.470138888886</v>
      </c>
    </row>
    <row r="2432" spans="1:10" ht="16" customHeight="1" x14ac:dyDescent="0.35">
      <c r="A2432" t="s">
        <v>5024</v>
      </c>
      <c r="B2432" t="s">
        <v>1071</v>
      </c>
      <c r="C2432" t="s">
        <v>190</v>
      </c>
      <c r="D2432">
        <v>1</v>
      </c>
      <c r="E2432" t="s">
        <v>2586</v>
      </c>
      <c r="F2432">
        <v>14758</v>
      </c>
      <c r="G2432">
        <v>79</v>
      </c>
      <c r="H2432" t="s">
        <v>2587</v>
      </c>
      <c r="I2432">
        <v>0</v>
      </c>
      <c r="J2432" s="7">
        <v>46058.470138888886</v>
      </c>
    </row>
    <row r="2433" spans="1:10" ht="16" customHeight="1" x14ac:dyDescent="0.35">
      <c r="A2433" t="s">
        <v>5025</v>
      </c>
      <c r="B2433" t="s">
        <v>1071</v>
      </c>
      <c r="C2433" t="s">
        <v>190</v>
      </c>
      <c r="D2433">
        <v>2</v>
      </c>
      <c r="E2433" t="s">
        <v>2589</v>
      </c>
      <c r="F2433">
        <v>29418</v>
      </c>
      <c r="G2433">
        <v>60</v>
      </c>
      <c r="H2433" t="s">
        <v>2587</v>
      </c>
      <c r="I2433">
        <v>0</v>
      </c>
      <c r="J2433" s="7">
        <v>46058.47152777778</v>
      </c>
    </row>
    <row r="2434" spans="1:10" ht="16" customHeight="1" x14ac:dyDescent="0.35">
      <c r="A2434" t="s">
        <v>5026</v>
      </c>
      <c r="B2434" t="s">
        <v>1071</v>
      </c>
      <c r="C2434" t="s">
        <v>190</v>
      </c>
      <c r="D2434">
        <v>3</v>
      </c>
      <c r="E2434" t="s">
        <v>2592</v>
      </c>
      <c r="F2434">
        <v>26798</v>
      </c>
      <c r="G2434">
        <v>42</v>
      </c>
      <c r="H2434" t="s">
        <v>2593</v>
      </c>
      <c r="I2434">
        <v>0</v>
      </c>
      <c r="J2434" s="7">
        <v>46058.472916666666</v>
      </c>
    </row>
    <row r="2435" spans="1:10" ht="16" customHeight="1" x14ac:dyDescent="0.35">
      <c r="A2435" t="s">
        <v>5027</v>
      </c>
      <c r="B2435" t="s">
        <v>1071</v>
      </c>
      <c r="C2435" t="s">
        <v>190</v>
      </c>
      <c r="D2435">
        <v>4</v>
      </c>
      <c r="E2435" t="s">
        <v>2595</v>
      </c>
      <c r="F2435">
        <v>24177</v>
      </c>
      <c r="G2435">
        <v>146</v>
      </c>
      <c r="H2435" t="s">
        <v>2596</v>
      </c>
      <c r="I2435">
        <v>0</v>
      </c>
      <c r="J2435" s="7">
        <v>46058.474305555559</v>
      </c>
    </row>
    <row r="2436" spans="1:10" ht="16" customHeight="1" x14ac:dyDescent="0.35">
      <c r="A2436" t="s">
        <v>5028</v>
      </c>
      <c r="B2436" t="s">
        <v>1071</v>
      </c>
      <c r="C2436" t="s">
        <v>190</v>
      </c>
      <c r="D2436">
        <v>5</v>
      </c>
      <c r="E2436" t="s">
        <v>2598</v>
      </c>
      <c r="F2436">
        <v>21557</v>
      </c>
      <c r="G2436">
        <v>127</v>
      </c>
      <c r="H2436" t="s">
        <v>2587</v>
      </c>
      <c r="I2436">
        <v>0</v>
      </c>
      <c r="J2436" s="7">
        <v>46058.475694444445</v>
      </c>
    </row>
    <row r="2437" spans="1:10" ht="16" customHeight="1" x14ac:dyDescent="0.35">
      <c r="A2437" t="s">
        <v>5029</v>
      </c>
      <c r="B2437" t="s">
        <v>1072</v>
      </c>
      <c r="C2437" t="s">
        <v>190</v>
      </c>
      <c r="D2437">
        <v>1</v>
      </c>
      <c r="E2437" t="s">
        <v>2586</v>
      </c>
      <c r="F2437">
        <v>37348</v>
      </c>
      <c r="G2437">
        <v>136</v>
      </c>
      <c r="H2437" t="s">
        <v>2587</v>
      </c>
      <c r="I2437">
        <v>0</v>
      </c>
      <c r="J2437" s="7">
        <v>46058.475694444445</v>
      </c>
    </row>
    <row r="2438" spans="1:10" ht="16" customHeight="1" x14ac:dyDescent="0.35">
      <c r="A2438" t="s">
        <v>5030</v>
      </c>
      <c r="B2438" t="s">
        <v>1072</v>
      </c>
      <c r="C2438" t="s">
        <v>190</v>
      </c>
      <c r="D2438">
        <v>2</v>
      </c>
      <c r="E2438" t="s">
        <v>2589</v>
      </c>
      <c r="F2438">
        <v>32180</v>
      </c>
      <c r="G2438">
        <v>113</v>
      </c>
      <c r="H2438" t="s">
        <v>2587</v>
      </c>
      <c r="I2438">
        <v>0</v>
      </c>
      <c r="J2438" s="7">
        <v>46058.477083333331</v>
      </c>
    </row>
    <row r="2439" spans="1:10" ht="16" customHeight="1" x14ac:dyDescent="0.35">
      <c r="A2439" t="s">
        <v>5031</v>
      </c>
      <c r="B2439" t="s">
        <v>1072</v>
      </c>
      <c r="C2439" t="s">
        <v>190</v>
      </c>
      <c r="D2439">
        <v>3</v>
      </c>
      <c r="E2439" t="s">
        <v>2592</v>
      </c>
      <c r="F2439">
        <v>27012</v>
      </c>
      <c r="G2439">
        <v>89</v>
      </c>
      <c r="H2439" t="s">
        <v>2593</v>
      </c>
      <c r="I2439">
        <v>1</v>
      </c>
      <c r="J2439" s="7">
        <v>46058.478472222225</v>
      </c>
    </row>
    <row r="2440" spans="1:10" ht="16" customHeight="1" x14ac:dyDescent="0.35">
      <c r="A2440" t="s">
        <v>5032</v>
      </c>
      <c r="B2440" t="s">
        <v>1072</v>
      </c>
      <c r="C2440" t="s">
        <v>190</v>
      </c>
      <c r="D2440">
        <v>4</v>
      </c>
      <c r="E2440" t="s">
        <v>2595</v>
      </c>
      <c r="F2440">
        <v>55925</v>
      </c>
      <c r="G2440">
        <v>66</v>
      </c>
      <c r="H2440" t="s">
        <v>2596</v>
      </c>
      <c r="I2440">
        <v>0</v>
      </c>
      <c r="J2440" s="7">
        <v>46058.479861111111</v>
      </c>
    </row>
    <row r="2441" spans="1:10" ht="16" customHeight="1" x14ac:dyDescent="0.35">
      <c r="A2441" t="s">
        <v>5033</v>
      </c>
      <c r="B2441" t="s">
        <v>1072</v>
      </c>
      <c r="C2441" t="s">
        <v>190</v>
      </c>
      <c r="D2441">
        <v>5</v>
      </c>
      <c r="E2441" t="s">
        <v>2598</v>
      </c>
      <c r="F2441">
        <v>50757</v>
      </c>
      <c r="G2441">
        <v>196</v>
      </c>
      <c r="H2441" t="s">
        <v>2587</v>
      </c>
      <c r="I2441">
        <v>0</v>
      </c>
      <c r="J2441" s="7">
        <v>46058.481249999997</v>
      </c>
    </row>
    <row r="2442" spans="1:10" ht="16" customHeight="1" x14ac:dyDescent="0.35">
      <c r="A2442" t="s">
        <v>5034</v>
      </c>
      <c r="B2442" t="s">
        <v>1073</v>
      </c>
      <c r="C2442" t="s">
        <v>191</v>
      </c>
      <c r="D2442">
        <v>1</v>
      </c>
      <c r="E2442" t="s">
        <v>2586</v>
      </c>
      <c r="F2442">
        <v>29751</v>
      </c>
      <c r="G2442">
        <v>69</v>
      </c>
      <c r="H2442" t="s">
        <v>2587</v>
      </c>
      <c r="I2442">
        <v>0</v>
      </c>
      <c r="J2442" s="7">
        <v>46059.459722222222</v>
      </c>
    </row>
    <row r="2443" spans="1:10" ht="16" customHeight="1" x14ac:dyDescent="0.35">
      <c r="A2443" t="s">
        <v>5035</v>
      </c>
      <c r="B2443" t="s">
        <v>1073</v>
      </c>
      <c r="C2443" t="s">
        <v>191</v>
      </c>
      <c r="D2443">
        <v>2</v>
      </c>
      <c r="E2443" t="s">
        <v>2589</v>
      </c>
      <c r="F2443">
        <v>26378</v>
      </c>
      <c r="G2443">
        <v>60</v>
      </c>
      <c r="H2443" t="s">
        <v>2587</v>
      </c>
      <c r="I2443">
        <v>0</v>
      </c>
      <c r="J2443" s="7">
        <v>46059.461111111108</v>
      </c>
    </row>
    <row r="2444" spans="1:10" ht="16" customHeight="1" x14ac:dyDescent="0.35">
      <c r="A2444" t="s">
        <v>5036</v>
      </c>
      <c r="B2444" t="s">
        <v>1073</v>
      </c>
      <c r="C2444" t="s">
        <v>191</v>
      </c>
      <c r="D2444">
        <v>3</v>
      </c>
      <c r="E2444" t="s">
        <v>2592</v>
      </c>
      <c r="F2444">
        <v>23006</v>
      </c>
      <c r="G2444">
        <v>51</v>
      </c>
      <c r="H2444" t="s">
        <v>2593</v>
      </c>
      <c r="I2444">
        <v>1</v>
      </c>
      <c r="J2444" s="7">
        <v>46059.462500000001</v>
      </c>
    </row>
    <row r="2445" spans="1:10" ht="16" customHeight="1" x14ac:dyDescent="0.35">
      <c r="A2445" t="s">
        <v>5037</v>
      </c>
      <c r="B2445" t="s">
        <v>1073</v>
      </c>
      <c r="C2445" t="s">
        <v>191</v>
      </c>
      <c r="D2445">
        <v>4</v>
      </c>
      <c r="E2445" t="s">
        <v>2595</v>
      </c>
      <c r="F2445">
        <v>19634</v>
      </c>
      <c r="G2445">
        <v>41</v>
      </c>
      <c r="H2445" t="s">
        <v>2596</v>
      </c>
      <c r="I2445">
        <v>0</v>
      </c>
      <c r="J2445" s="7">
        <v>46059.463888888888</v>
      </c>
    </row>
    <row r="2446" spans="1:10" ht="16" customHeight="1" x14ac:dyDescent="0.35">
      <c r="A2446" t="s">
        <v>5038</v>
      </c>
      <c r="B2446" t="s">
        <v>1073</v>
      </c>
      <c r="C2446" t="s">
        <v>191</v>
      </c>
      <c r="D2446">
        <v>5</v>
      </c>
      <c r="E2446" t="s">
        <v>2598</v>
      </c>
      <c r="F2446">
        <v>38501</v>
      </c>
      <c r="G2446">
        <v>32</v>
      </c>
      <c r="H2446" t="s">
        <v>2587</v>
      </c>
      <c r="I2446">
        <v>0</v>
      </c>
      <c r="J2446" s="7">
        <v>46059.465277777781</v>
      </c>
    </row>
    <row r="2447" spans="1:10" ht="16" customHeight="1" x14ac:dyDescent="0.35">
      <c r="A2447" t="s">
        <v>5039</v>
      </c>
      <c r="B2447" t="s">
        <v>1074</v>
      </c>
      <c r="C2447" t="s">
        <v>191</v>
      </c>
      <c r="D2447">
        <v>1</v>
      </c>
      <c r="E2447" t="s">
        <v>2586</v>
      </c>
      <c r="F2447">
        <v>42711</v>
      </c>
      <c r="G2447">
        <v>34</v>
      </c>
      <c r="H2447" t="s">
        <v>2587</v>
      </c>
      <c r="I2447">
        <v>0</v>
      </c>
      <c r="J2447" s="7">
        <v>46059.465277777781</v>
      </c>
    </row>
    <row r="2448" spans="1:10" ht="16" customHeight="1" x14ac:dyDescent="0.35">
      <c r="A2448" t="s">
        <v>5040</v>
      </c>
      <c r="B2448" t="s">
        <v>1074</v>
      </c>
      <c r="C2448" t="s">
        <v>191</v>
      </c>
      <c r="D2448">
        <v>2</v>
      </c>
      <c r="E2448" t="s">
        <v>2589</v>
      </c>
      <c r="F2448">
        <v>38610</v>
      </c>
      <c r="G2448">
        <v>112</v>
      </c>
      <c r="H2448" t="s">
        <v>2587</v>
      </c>
      <c r="I2448">
        <v>0</v>
      </c>
      <c r="J2448" s="7">
        <v>46059.466666666667</v>
      </c>
    </row>
    <row r="2449" spans="1:10" ht="16" customHeight="1" x14ac:dyDescent="0.35">
      <c r="A2449" t="s">
        <v>5041</v>
      </c>
      <c r="B2449" t="s">
        <v>1074</v>
      </c>
      <c r="C2449" t="s">
        <v>191</v>
      </c>
      <c r="D2449">
        <v>3</v>
      </c>
      <c r="E2449" t="s">
        <v>2592</v>
      </c>
      <c r="F2449">
        <v>34510</v>
      </c>
      <c r="G2449">
        <v>98</v>
      </c>
      <c r="H2449" t="s">
        <v>2593</v>
      </c>
      <c r="I2449">
        <v>1</v>
      </c>
      <c r="J2449" s="7">
        <v>46059.468055555553</v>
      </c>
    </row>
    <row r="2450" spans="1:10" ht="16" customHeight="1" x14ac:dyDescent="0.35">
      <c r="A2450" t="s">
        <v>5042</v>
      </c>
      <c r="B2450" t="s">
        <v>1074</v>
      </c>
      <c r="C2450" t="s">
        <v>191</v>
      </c>
      <c r="D2450">
        <v>4</v>
      </c>
      <c r="E2450" t="s">
        <v>2595</v>
      </c>
      <c r="F2450">
        <v>30410</v>
      </c>
      <c r="G2450">
        <v>84</v>
      </c>
      <c r="H2450" t="s">
        <v>2596</v>
      </c>
      <c r="I2450">
        <v>0</v>
      </c>
      <c r="J2450" s="7">
        <v>46059.469444444447</v>
      </c>
    </row>
    <row r="2451" spans="1:10" ht="16" customHeight="1" x14ac:dyDescent="0.35">
      <c r="A2451" t="s">
        <v>5043</v>
      </c>
      <c r="B2451" t="s">
        <v>1074</v>
      </c>
      <c r="C2451" t="s">
        <v>191</v>
      </c>
      <c r="D2451">
        <v>5</v>
      </c>
      <c r="E2451" t="s">
        <v>2598</v>
      </c>
      <c r="F2451">
        <v>26310</v>
      </c>
      <c r="G2451">
        <v>70</v>
      </c>
      <c r="H2451" t="s">
        <v>2587</v>
      </c>
      <c r="I2451">
        <v>0</v>
      </c>
      <c r="J2451" s="7">
        <v>46059.470833333333</v>
      </c>
    </row>
    <row r="2452" spans="1:10" ht="16" customHeight="1" x14ac:dyDescent="0.35">
      <c r="A2452" t="s">
        <v>5044</v>
      </c>
      <c r="B2452" t="s">
        <v>1075</v>
      </c>
      <c r="C2452" t="s">
        <v>191</v>
      </c>
      <c r="D2452">
        <v>1</v>
      </c>
      <c r="E2452" t="s">
        <v>2586</v>
      </c>
      <c r="F2452">
        <v>10776</v>
      </c>
      <c r="G2452">
        <v>75</v>
      </c>
      <c r="H2452" t="s">
        <v>2587</v>
      </c>
      <c r="I2452">
        <v>0</v>
      </c>
      <c r="J2452" s="7">
        <v>46059.470833333333</v>
      </c>
    </row>
    <row r="2453" spans="1:10" ht="16" customHeight="1" x14ac:dyDescent="0.35">
      <c r="A2453" t="s">
        <v>5045</v>
      </c>
      <c r="B2453" t="s">
        <v>1075</v>
      </c>
      <c r="C2453" t="s">
        <v>191</v>
      </c>
      <c r="D2453">
        <v>2</v>
      </c>
      <c r="E2453" t="s">
        <v>2589</v>
      </c>
      <c r="F2453">
        <v>21907</v>
      </c>
      <c r="G2453">
        <v>56</v>
      </c>
      <c r="H2453" t="s">
        <v>2587</v>
      </c>
      <c r="I2453">
        <v>0</v>
      </c>
      <c r="J2453" s="7">
        <v>46059.472222222219</v>
      </c>
    </row>
    <row r="2454" spans="1:10" ht="16" customHeight="1" x14ac:dyDescent="0.35">
      <c r="A2454" t="s">
        <v>5046</v>
      </c>
      <c r="B2454" t="s">
        <v>1075</v>
      </c>
      <c r="C2454" t="s">
        <v>191</v>
      </c>
      <c r="D2454">
        <v>3</v>
      </c>
      <c r="E2454" t="s">
        <v>2592</v>
      </c>
      <c r="F2454">
        <v>19917</v>
      </c>
      <c r="G2454">
        <v>161</v>
      </c>
      <c r="H2454" t="s">
        <v>2593</v>
      </c>
      <c r="I2454">
        <v>1</v>
      </c>
      <c r="J2454" s="7">
        <v>46059.473611111112</v>
      </c>
    </row>
    <row r="2455" spans="1:10" ht="16" customHeight="1" x14ac:dyDescent="0.35">
      <c r="A2455" t="s">
        <v>5047</v>
      </c>
      <c r="B2455" t="s">
        <v>1075</v>
      </c>
      <c r="C2455" t="s">
        <v>191</v>
      </c>
      <c r="D2455">
        <v>4</v>
      </c>
      <c r="E2455" t="s">
        <v>2595</v>
      </c>
      <c r="F2455">
        <v>17928</v>
      </c>
      <c r="G2455">
        <v>142</v>
      </c>
      <c r="H2455" t="s">
        <v>2596</v>
      </c>
      <c r="I2455">
        <v>0</v>
      </c>
      <c r="J2455" s="7">
        <v>46059.474999999999</v>
      </c>
    </row>
    <row r="2456" spans="1:10" ht="16" customHeight="1" x14ac:dyDescent="0.35">
      <c r="A2456" t="s">
        <v>5048</v>
      </c>
      <c r="B2456" t="s">
        <v>1075</v>
      </c>
      <c r="C2456" t="s">
        <v>191</v>
      </c>
      <c r="D2456">
        <v>5</v>
      </c>
      <c r="E2456" t="s">
        <v>2598</v>
      </c>
      <c r="F2456">
        <v>15938</v>
      </c>
      <c r="G2456">
        <v>123</v>
      </c>
      <c r="H2456" t="s">
        <v>2587</v>
      </c>
      <c r="I2456">
        <v>0</v>
      </c>
      <c r="J2456" s="7">
        <v>46059.476388888892</v>
      </c>
    </row>
    <row r="2457" spans="1:10" ht="16" customHeight="1" x14ac:dyDescent="0.35">
      <c r="A2457" t="s">
        <v>5049</v>
      </c>
      <c r="B2457" t="s">
        <v>1076</v>
      </c>
      <c r="C2457" t="s">
        <v>191</v>
      </c>
      <c r="D2457">
        <v>1</v>
      </c>
      <c r="E2457" t="s">
        <v>2586</v>
      </c>
      <c r="F2457">
        <v>19052</v>
      </c>
      <c r="G2457">
        <v>131</v>
      </c>
      <c r="H2457" t="s">
        <v>2587</v>
      </c>
      <c r="I2457">
        <v>0</v>
      </c>
      <c r="J2457" s="7">
        <v>46059.476388888892</v>
      </c>
    </row>
    <row r="2458" spans="1:10" ht="16" customHeight="1" x14ac:dyDescent="0.35">
      <c r="A2458" t="s">
        <v>5050</v>
      </c>
      <c r="B2458" t="s">
        <v>1076</v>
      </c>
      <c r="C2458" t="s">
        <v>191</v>
      </c>
      <c r="D2458">
        <v>2</v>
      </c>
      <c r="E2458" t="s">
        <v>2589</v>
      </c>
      <c r="F2458">
        <v>16335</v>
      </c>
      <c r="G2458">
        <v>108</v>
      </c>
      <c r="H2458" t="s">
        <v>2587</v>
      </c>
      <c r="I2458">
        <v>0</v>
      </c>
      <c r="J2458" s="7">
        <v>46059.477777777778</v>
      </c>
    </row>
    <row r="2459" spans="1:10" ht="16" customHeight="1" x14ac:dyDescent="0.35">
      <c r="A2459" t="s">
        <v>5051</v>
      </c>
      <c r="B2459" t="s">
        <v>1076</v>
      </c>
      <c r="C2459" t="s">
        <v>191</v>
      </c>
      <c r="D2459">
        <v>3</v>
      </c>
      <c r="E2459" t="s">
        <v>2592</v>
      </c>
      <c r="F2459">
        <v>13618</v>
      </c>
      <c r="G2459">
        <v>84</v>
      </c>
      <c r="H2459" t="s">
        <v>2593</v>
      </c>
      <c r="I2459">
        <v>1</v>
      </c>
      <c r="J2459" s="7">
        <v>46059.479166666664</v>
      </c>
    </row>
    <row r="2460" spans="1:10" ht="16" customHeight="1" x14ac:dyDescent="0.35">
      <c r="A2460" t="s">
        <v>5052</v>
      </c>
      <c r="B2460" t="s">
        <v>1076</v>
      </c>
      <c r="C2460" t="s">
        <v>191</v>
      </c>
      <c r="D2460">
        <v>4</v>
      </c>
      <c r="E2460" t="s">
        <v>2595</v>
      </c>
      <c r="F2460">
        <v>28820</v>
      </c>
      <c r="G2460">
        <v>61</v>
      </c>
      <c r="H2460" t="s">
        <v>2596</v>
      </c>
      <c r="I2460">
        <v>0</v>
      </c>
      <c r="J2460" s="7">
        <v>46059.480555555558</v>
      </c>
    </row>
    <row r="2461" spans="1:10" ht="16" customHeight="1" x14ac:dyDescent="0.35">
      <c r="A2461" t="s">
        <v>5053</v>
      </c>
      <c r="B2461" t="s">
        <v>1076</v>
      </c>
      <c r="C2461" t="s">
        <v>191</v>
      </c>
      <c r="D2461">
        <v>5</v>
      </c>
      <c r="E2461" t="s">
        <v>2598</v>
      </c>
      <c r="F2461">
        <v>26103</v>
      </c>
      <c r="G2461">
        <v>191</v>
      </c>
      <c r="H2461" t="s">
        <v>2587</v>
      </c>
      <c r="I2461">
        <v>0</v>
      </c>
      <c r="J2461" s="7">
        <v>46059.481944444444</v>
      </c>
    </row>
    <row r="2462" spans="1:10" ht="16" customHeight="1" x14ac:dyDescent="0.35">
      <c r="A2462" t="s">
        <v>5054</v>
      </c>
      <c r="B2462" t="s">
        <v>1077</v>
      </c>
      <c r="C2462" t="s">
        <v>192</v>
      </c>
      <c r="D2462">
        <v>1</v>
      </c>
      <c r="E2462" t="s">
        <v>2586</v>
      </c>
      <c r="F2462">
        <v>30485</v>
      </c>
      <c r="G2462">
        <v>67</v>
      </c>
      <c r="H2462" t="s">
        <v>2587</v>
      </c>
      <c r="I2462">
        <v>0</v>
      </c>
      <c r="J2462" s="7">
        <v>46060.460416666669</v>
      </c>
    </row>
    <row r="2463" spans="1:10" ht="16" customHeight="1" x14ac:dyDescent="0.35">
      <c r="A2463" t="s">
        <v>5055</v>
      </c>
      <c r="B2463" t="s">
        <v>1077</v>
      </c>
      <c r="C2463" t="s">
        <v>192</v>
      </c>
      <c r="D2463">
        <v>2</v>
      </c>
      <c r="E2463" t="s">
        <v>2589</v>
      </c>
      <c r="F2463">
        <v>26943</v>
      </c>
      <c r="G2463">
        <v>58</v>
      </c>
      <c r="H2463" t="s">
        <v>2587</v>
      </c>
      <c r="I2463">
        <v>0</v>
      </c>
      <c r="J2463" s="7">
        <v>46060.461805555555</v>
      </c>
    </row>
    <row r="2464" spans="1:10" ht="16" customHeight="1" x14ac:dyDescent="0.35">
      <c r="A2464" t="s">
        <v>5056</v>
      </c>
      <c r="B2464" t="s">
        <v>1077</v>
      </c>
      <c r="C2464" t="s">
        <v>192</v>
      </c>
      <c r="D2464">
        <v>3</v>
      </c>
      <c r="E2464" t="s">
        <v>2592</v>
      </c>
      <c r="F2464">
        <v>23401</v>
      </c>
      <c r="G2464">
        <v>49</v>
      </c>
      <c r="H2464" t="s">
        <v>2593</v>
      </c>
      <c r="I2464">
        <v>0</v>
      </c>
      <c r="J2464" s="7">
        <v>46060.463194444441</v>
      </c>
    </row>
    <row r="2465" spans="1:10" ht="16" customHeight="1" x14ac:dyDescent="0.35">
      <c r="A2465" t="s">
        <v>5057</v>
      </c>
      <c r="B2465" t="s">
        <v>1077</v>
      </c>
      <c r="C2465" t="s">
        <v>192</v>
      </c>
      <c r="D2465">
        <v>4</v>
      </c>
      <c r="E2465" t="s">
        <v>2595</v>
      </c>
      <c r="F2465">
        <v>19858</v>
      </c>
      <c r="G2465">
        <v>39</v>
      </c>
      <c r="H2465" t="s">
        <v>2596</v>
      </c>
      <c r="I2465">
        <v>0</v>
      </c>
      <c r="J2465" s="7">
        <v>46060.464583333334</v>
      </c>
    </row>
    <row r="2466" spans="1:10" ht="16" customHeight="1" x14ac:dyDescent="0.35">
      <c r="A2466" t="s">
        <v>5058</v>
      </c>
      <c r="B2466" t="s">
        <v>1077</v>
      </c>
      <c r="C2466" t="s">
        <v>192</v>
      </c>
      <c r="D2466">
        <v>5</v>
      </c>
      <c r="E2466" t="s">
        <v>2598</v>
      </c>
      <c r="F2466">
        <v>39676</v>
      </c>
      <c r="G2466">
        <v>30</v>
      </c>
      <c r="H2466" t="s">
        <v>2587</v>
      </c>
      <c r="I2466">
        <v>0</v>
      </c>
      <c r="J2466" s="7">
        <v>46060.46597222222</v>
      </c>
    </row>
    <row r="2467" spans="1:10" ht="16" customHeight="1" x14ac:dyDescent="0.35">
      <c r="A2467" t="s">
        <v>5059</v>
      </c>
      <c r="B2467" t="s">
        <v>1078</v>
      </c>
      <c r="C2467" t="s">
        <v>192</v>
      </c>
      <c r="D2467">
        <v>1</v>
      </c>
      <c r="E2467" t="s">
        <v>2586</v>
      </c>
      <c r="F2467">
        <v>25244</v>
      </c>
      <c r="G2467">
        <v>31</v>
      </c>
      <c r="H2467" t="s">
        <v>2587</v>
      </c>
      <c r="I2467">
        <v>0</v>
      </c>
      <c r="J2467" s="7">
        <v>46060.46597222222</v>
      </c>
    </row>
    <row r="2468" spans="1:10" ht="16" customHeight="1" x14ac:dyDescent="0.35">
      <c r="A2468" t="s">
        <v>5060</v>
      </c>
      <c r="B2468" t="s">
        <v>1078</v>
      </c>
      <c r="C2468" t="s">
        <v>192</v>
      </c>
      <c r="D2468">
        <v>2</v>
      </c>
      <c r="E2468" t="s">
        <v>2589</v>
      </c>
      <c r="F2468">
        <v>22770</v>
      </c>
      <c r="G2468">
        <v>109</v>
      </c>
      <c r="H2468" t="s">
        <v>2587</v>
      </c>
      <c r="I2468">
        <v>0</v>
      </c>
      <c r="J2468" s="7">
        <v>46060.467361111114</v>
      </c>
    </row>
    <row r="2469" spans="1:10" ht="16" customHeight="1" x14ac:dyDescent="0.35">
      <c r="A2469" t="s">
        <v>5061</v>
      </c>
      <c r="B2469" t="s">
        <v>1078</v>
      </c>
      <c r="C2469" t="s">
        <v>192</v>
      </c>
      <c r="D2469">
        <v>3</v>
      </c>
      <c r="E2469" t="s">
        <v>2592</v>
      </c>
      <c r="F2469">
        <v>20295</v>
      </c>
      <c r="G2469">
        <v>95</v>
      </c>
      <c r="H2469" t="s">
        <v>2593</v>
      </c>
      <c r="I2469">
        <v>1</v>
      </c>
      <c r="J2469" s="7">
        <v>46060.46875</v>
      </c>
    </row>
    <row r="2470" spans="1:10" ht="16" customHeight="1" x14ac:dyDescent="0.35">
      <c r="A2470" t="s">
        <v>5062</v>
      </c>
      <c r="B2470" t="s">
        <v>1078</v>
      </c>
      <c r="C2470" t="s">
        <v>192</v>
      </c>
      <c r="D2470">
        <v>4</v>
      </c>
      <c r="E2470" t="s">
        <v>2595</v>
      </c>
      <c r="F2470">
        <v>17820</v>
      </c>
      <c r="G2470">
        <v>81</v>
      </c>
      <c r="H2470" t="s">
        <v>2596</v>
      </c>
      <c r="I2470">
        <v>0</v>
      </c>
      <c r="J2470" s="7">
        <v>46060.470138888886</v>
      </c>
    </row>
    <row r="2471" spans="1:10" ht="16" customHeight="1" x14ac:dyDescent="0.35">
      <c r="A2471" t="s">
        <v>5063</v>
      </c>
      <c r="B2471" t="s">
        <v>1078</v>
      </c>
      <c r="C2471" t="s">
        <v>192</v>
      </c>
      <c r="D2471">
        <v>5</v>
      </c>
      <c r="E2471" t="s">
        <v>2598</v>
      </c>
      <c r="F2471">
        <v>15345</v>
      </c>
      <c r="G2471">
        <v>67</v>
      </c>
      <c r="H2471" t="s">
        <v>2587</v>
      </c>
      <c r="I2471">
        <v>0</v>
      </c>
      <c r="J2471" s="7">
        <v>46060.47152777778</v>
      </c>
    </row>
    <row r="2472" spans="1:10" ht="16" customHeight="1" x14ac:dyDescent="0.35">
      <c r="A2472" t="s">
        <v>5064</v>
      </c>
      <c r="B2472" t="s">
        <v>1079</v>
      </c>
      <c r="C2472" t="s">
        <v>192</v>
      </c>
      <c r="D2472">
        <v>1</v>
      </c>
      <c r="E2472" t="s">
        <v>2586</v>
      </c>
      <c r="F2472">
        <v>23470</v>
      </c>
      <c r="G2472">
        <v>71</v>
      </c>
      <c r="H2472" t="s">
        <v>2587</v>
      </c>
      <c r="I2472">
        <v>0</v>
      </c>
      <c r="J2472" s="7">
        <v>46060.47152777778</v>
      </c>
    </row>
    <row r="2473" spans="1:10" ht="16" customHeight="1" x14ac:dyDescent="0.35">
      <c r="A2473" t="s">
        <v>5065</v>
      </c>
      <c r="B2473" t="s">
        <v>1079</v>
      </c>
      <c r="C2473" t="s">
        <v>192</v>
      </c>
      <c r="D2473">
        <v>2</v>
      </c>
      <c r="E2473" t="s">
        <v>2589</v>
      </c>
      <c r="F2473">
        <v>48718</v>
      </c>
      <c r="G2473">
        <v>52</v>
      </c>
      <c r="H2473" t="s">
        <v>2587</v>
      </c>
      <c r="I2473">
        <v>0</v>
      </c>
      <c r="J2473" s="7">
        <v>46060.472916666666</v>
      </c>
    </row>
    <row r="2474" spans="1:10" ht="16" customHeight="1" x14ac:dyDescent="0.35">
      <c r="A2474" t="s">
        <v>5066</v>
      </c>
      <c r="B2474" t="s">
        <v>1079</v>
      </c>
      <c r="C2474" t="s">
        <v>192</v>
      </c>
      <c r="D2474">
        <v>3</v>
      </c>
      <c r="E2474" t="s">
        <v>2592</v>
      </c>
      <c r="F2474">
        <v>44205</v>
      </c>
      <c r="G2474">
        <v>157</v>
      </c>
      <c r="H2474" t="s">
        <v>2593</v>
      </c>
      <c r="I2474">
        <v>0</v>
      </c>
      <c r="J2474" s="7">
        <v>46060.474305555559</v>
      </c>
    </row>
    <row r="2475" spans="1:10" ht="16" customHeight="1" x14ac:dyDescent="0.35">
      <c r="A2475" t="s">
        <v>5067</v>
      </c>
      <c r="B2475" t="s">
        <v>1079</v>
      </c>
      <c r="C2475" t="s">
        <v>192</v>
      </c>
      <c r="D2475">
        <v>4</v>
      </c>
      <c r="E2475" t="s">
        <v>2595</v>
      </c>
      <c r="F2475">
        <v>39692</v>
      </c>
      <c r="G2475">
        <v>138</v>
      </c>
      <c r="H2475" t="s">
        <v>2596</v>
      </c>
      <c r="I2475">
        <v>0</v>
      </c>
      <c r="J2475" s="7">
        <v>46060.475694444445</v>
      </c>
    </row>
    <row r="2476" spans="1:10" ht="16" customHeight="1" x14ac:dyDescent="0.35">
      <c r="A2476" t="s">
        <v>5068</v>
      </c>
      <c r="B2476" t="s">
        <v>1079</v>
      </c>
      <c r="C2476" t="s">
        <v>192</v>
      </c>
      <c r="D2476">
        <v>5</v>
      </c>
      <c r="E2476" t="s">
        <v>2598</v>
      </c>
      <c r="F2476">
        <v>35180</v>
      </c>
      <c r="G2476">
        <v>119</v>
      </c>
      <c r="H2476" t="s">
        <v>2587</v>
      </c>
      <c r="I2476">
        <v>0</v>
      </c>
      <c r="J2476" s="7">
        <v>46060.477083333331</v>
      </c>
    </row>
    <row r="2477" spans="1:10" ht="16" customHeight="1" x14ac:dyDescent="0.35">
      <c r="A2477" t="s">
        <v>5069</v>
      </c>
      <c r="B2477" t="s">
        <v>1080</v>
      </c>
      <c r="C2477" t="s">
        <v>192</v>
      </c>
      <c r="D2477">
        <v>1</v>
      </c>
      <c r="E2477" t="s">
        <v>2586</v>
      </c>
      <c r="F2477">
        <v>19950</v>
      </c>
      <c r="G2477">
        <v>126</v>
      </c>
      <c r="H2477" t="s">
        <v>2587</v>
      </c>
      <c r="I2477">
        <v>0</v>
      </c>
      <c r="J2477" s="7">
        <v>46060.477083333331</v>
      </c>
    </row>
    <row r="2478" spans="1:10" ht="16" customHeight="1" x14ac:dyDescent="0.35">
      <c r="A2478" t="s">
        <v>5070</v>
      </c>
      <c r="B2478" t="s">
        <v>1080</v>
      </c>
      <c r="C2478" t="s">
        <v>192</v>
      </c>
      <c r="D2478">
        <v>2</v>
      </c>
      <c r="E2478" t="s">
        <v>2589</v>
      </c>
      <c r="F2478">
        <v>17014</v>
      </c>
      <c r="G2478">
        <v>103</v>
      </c>
      <c r="H2478" t="s">
        <v>2587</v>
      </c>
      <c r="I2478">
        <v>0</v>
      </c>
      <c r="J2478" s="7">
        <v>46060.478472222225</v>
      </c>
    </row>
    <row r="2479" spans="1:10" ht="16" customHeight="1" x14ac:dyDescent="0.35">
      <c r="A2479" t="s">
        <v>5071</v>
      </c>
      <c r="B2479" t="s">
        <v>1080</v>
      </c>
      <c r="C2479" t="s">
        <v>192</v>
      </c>
      <c r="D2479">
        <v>3</v>
      </c>
      <c r="E2479" t="s">
        <v>2592</v>
      </c>
      <c r="F2479">
        <v>33439</v>
      </c>
      <c r="G2479">
        <v>79</v>
      </c>
      <c r="H2479" t="s">
        <v>2593</v>
      </c>
      <c r="I2479">
        <v>1</v>
      </c>
      <c r="J2479" s="7">
        <v>46060.479861111111</v>
      </c>
    </row>
    <row r="2480" spans="1:10" ht="16" customHeight="1" x14ac:dyDescent="0.35">
      <c r="A2480" t="s">
        <v>5072</v>
      </c>
      <c r="B2480" t="s">
        <v>1080</v>
      </c>
      <c r="C2480" t="s">
        <v>192</v>
      </c>
      <c r="D2480">
        <v>4</v>
      </c>
      <c r="E2480" t="s">
        <v>2595</v>
      </c>
      <c r="F2480">
        <v>30503</v>
      </c>
      <c r="G2480">
        <v>56</v>
      </c>
      <c r="H2480" t="s">
        <v>2596</v>
      </c>
      <c r="I2480">
        <v>0</v>
      </c>
      <c r="J2480" s="7">
        <v>46060.481249999997</v>
      </c>
    </row>
    <row r="2481" spans="1:10" ht="16" customHeight="1" x14ac:dyDescent="0.35">
      <c r="A2481" t="s">
        <v>5073</v>
      </c>
      <c r="B2481" t="s">
        <v>1080</v>
      </c>
      <c r="C2481" t="s">
        <v>192</v>
      </c>
      <c r="D2481">
        <v>5</v>
      </c>
      <c r="E2481" t="s">
        <v>2598</v>
      </c>
      <c r="F2481">
        <v>27567</v>
      </c>
      <c r="G2481">
        <v>186</v>
      </c>
      <c r="H2481" t="s">
        <v>2587</v>
      </c>
      <c r="I2481">
        <v>0</v>
      </c>
      <c r="J2481" s="7">
        <v>46060.482638888891</v>
      </c>
    </row>
    <row r="2482" spans="1:10" ht="16" customHeight="1" x14ac:dyDescent="0.35">
      <c r="A2482" t="s">
        <v>5074</v>
      </c>
      <c r="B2482" t="s">
        <v>1081</v>
      </c>
      <c r="C2482" t="s">
        <v>193</v>
      </c>
      <c r="D2482">
        <v>1</v>
      </c>
      <c r="E2482" t="s">
        <v>2586</v>
      </c>
      <c r="F2482">
        <v>28296</v>
      </c>
      <c r="G2482">
        <v>98</v>
      </c>
      <c r="H2482" t="s">
        <v>2587</v>
      </c>
      <c r="I2482">
        <v>0</v>
      </c>
      <c r="J2482" s="7">
        <v>46061.461111111108</v>
      </c>
    </row>
    <row r="2483" spans="1:10" ht="16" customHeight="1" x14ac:dyDescent="0.35">
      <c r="A2483" t="s">
        <v>5075</v>
      </c>
      <c r="B2483" t="s">
        <v>1081</v>
      </c>
      <c r="C2483" t="s">
        <v>193</v>
      </c>
      <c r="D2483">
        <v>2</v>
      </c>
      <c r="E2483" t="s">
        <v>2589</v>
      </c>
      <c r="F2483">
        <v>24924</v>
      </c>
      <c r="G2483">
        <v>84</v>
      </c>
      <c r="H2483" t="s">
        <v>2587</v>
      </c>
      <c r="I2483">
        <v>0</v>
      </c>
      <c r="J2483" s="7">
        <v>46061.462500000001</v>
      </c>
    </row>
    <row r="2484" spans="1:10" ht="16" customHeight="1" x14ac:dyDescent="0.35">
      <c r="A2484" t="s">
        <v>5076</v>
      </c>
      <c r="B2484" t="s">
        <v>1081</v>
      </c>
      <c r="C2484" t="s">
        <v>193</v>
      </c>
      <c r="D2484">
        <v>3</v>
      </c>
      <c r="E2484" t="s">
        <v>2592</v>
      </c>
      <c r="F2484">
        <v>21551</v>
      </c>
      <c r="G2484">
        <v>70</v>
      </c>
      <c r="H2484" t="s">
        <v>2593</v>
      </c>
      <c r="I2484">
        <v>0</v>
      </c>
      <c r="J2484" s="7">
        <v>46061.463888888888</v>
      </c>
    </row>
    <row r="2485" spans="1:10" ht="16" customHeight="1" x14ac:dyDescent="0.35">
      <c r="A2485" t="s">
        <v>5077</v>
      </c>
      <c r="B2485" t="s">
        <v>1081</v>
      </c>
      <c r="C2485" t="s">
        <v>193</v>
      </c>
      <c r="D2485">
        <v>4</v>
      </c>
      <c r="E2485" t="s">
        <v>2595</v>
      </c>
      <c r="F2485">
        <v>18179</v>
      </c>
      <c r="G2485">
        <v>56</v>
      </c>
      <c r="H2485" t="s">
        <v>2596</v>
      </c>
      <c r="I2485">
        <v>0</v>
      </c>
      <c r="J2485" s="7">
        <v>46061.465277777781</v>
      </c>
    </row>
    <row r="2486" spans="1:10" ht="16" customHeight="1" x14ac:dyDescent="0.35">
      <c r="A2486" t="s">
        <v>5078</v>
      </c>
      <c r="B2486" t="s">
        <v>1081</v>
      </c>
      <c r="C2486" t="s">
        <v>193</v>
      </c>
      <c r="D2486">
        <v>5</v>
      </c>
      <c r="E2486" t="s">
        <v>2598</v>
      </c>
      <c r="F2486">
        <v>37046</v>
      </c>
      <c r="G2486">
        <v>42</v>
      </c>
      <c r="H2486" t="s">
        <v>2587</v>
      </c>
      <c r="I2486">
        <v>0</v>
      </c>
      <c r="J2486" s="7">
        <v>46061.466666666667</v>
      </c>
    </row>
    <row r="2487" spans="1:10" ht="16" customHeight="1" x14ac:dyDescent="0.35">
      <c r="A2487" t="s">
        <v>5079</v>
      </c>
      <c r="B2487" t="s">
        <v>1082</v>
      </c>
      <c r="C2487" t="s">
        <v>193</v>
      </c>
      <c r="D2487">
        <v>1</v>
      </c>
      <c r="E2487" t="s">
        <v>2586</v>
      </c>
      <c r="F2487">
        <v>35612</v>
      </c>
      <c r="G2487">
        <v>160</v>
      </c>
      <c r="H2487" t="s">
        <v>2587</v>
      </c>
      <c r="I2487">
        <v>0</v>
      </c>
      <c r="J2487" s="7">
        <v>46061.466666666667</v>
      </c>
    </row>
    <row r="2488" spans="1:10" ht="16" customHeight="1" x14ac:dyDescent="0.35">
      <c r="A2488" t="s">
        <v>5080</v>
      </c>
      <c r="B2488" t="s">
        <v>1082</v>
      </c>
      <c r="C2488" t="s">
        <v>193</v>
      </c>
      <c r="D2488">
        <v>2</v>
      </c>
      <c r="E2488" t="s">
        <v>2589</v>
      </c>
      <c r="F2488">
        <v>32046</v>
      </c>
      <c r="G2488">
        <v>141</v>
      </c>
      <c r="H2488" t="s">
        <v>2587</v>
      </c>
      <c r="I2488">
        <v>0</v>
      </c>
      <c r="J2488" s="7">
        <v>46061.468055555553</v>
      </c>
    </row>
    <row r="2489" spans="1:10" ht="16" customHeight="1" x14ac:dyDescent="0.35">
      <c r="A2489" t="s">
        <v>5081</v>
      </c>
      <c r="B2489" t="s">
        <v>1082</v>
      </c>
      <c r="C2489" t="s">
        <v>193</v>
      </c>
      <c r="D2489">
        <v>3</v>
      </c>
      <c r="E2489" t="s">
        <v>2592</v>
      </c>
      <c r="F2489">
        <v>28479</v>
      </c>
      <c r="G2489">
        <v>123</v>
      </c>
      <c r="H2489" t="s">
        <v>2593</v>
      </c>
      <c r="I2489">
        <v>1</v>
      </c>
      <c r="J2489" s="7">
        <v>46061.469444444447</v>
      </c>
    </row>
    <row r="2490" spans="1:10" ht="16" customHeight="1" x14ac:dyDescent="0.35">
      <c r="A2490" t="s">
        <v>5082</v>
      </c>
      <c r="B2490" t="s">
        <v>1082</v>
      </c>
      <c r="C2490" t="s">
        <v>193</v>
      </c>
      <c r="D2490">
        <v>4</v>
      </c>
      <c r="E2490" t="s">
        <v>2595</v>
      </c>
      <c r="F2490">
        <v>24913</v>
      </c>
      <c r="G2490">
        <v>104</v>
      </c>
      <c r="H2490" t="s">
        <v>2596</v>
      </c>
      <c r="I2490">
        <v>0</v>
      </c>
      <c r="J2490" s="7">
        <v>46061.470833333333</v>
      </c>
    </row>
    <row r="2491" spans="1:10" ht="16" customHeight="1" x14ac:dyDescent="0.35">
      <c r="A2491" t="s">
        <v>5083</v>
      </c>
      <c r="B2491" t="s">
        <v>1082</v>
      </c>
      <c r="C2491" t="s">
        <v>193</v>
      </c>
      <c r="D2491">
        <v>5</v>
      </c>
      <c r="E2491" t="s">
        <v>2598</v>
      </c>
      <c r="F2491">
        <v>21346</v>
      </c>
      <c r="G2491">
        <v>86</v>
      </c>
      <c r="H2491" t="s">
        <v>2587</v>
      </c>
      <c r="I2491">
        <v>0</v>
      </c>
      <c r="J2491" s="7">
        <v>46061.472222222219</v>
      </c>
    </row>
    <row r="2492" spans="1:10" ht="16" customHeight="1" x14ac:dyDescent="0.35">
      <c r="A2492" t="s">
        <v>5084</v>
      </c>
      <c r="B2492" t="s">
        <v>1083</v>
      </c>
      <c r="C2492" t="s">
        <v>193</v>
      </c>
      <c r="D2492">
        <v>1</v>
      </c>
      <c r="E2492" t="s">
        <v>2586</v>
      </c>
      <c r="F2492">
        <v>9797</v>
      </c>
      <c r="G2492">
        <v>84</v>
      </c>
      <c r="H2492" t="s">
        <v>2587</v>
      </c>
      <c r="I2492">
        <v>0</v>
      </c>
      <c r="J2492" s="7">
        <v>46061.472222222219</v>
      </c>
    </row>
    <row r="2493" spans="1:10" ht="16" customHeight="1" x14ac:dyDescent="0.35">
      <c r="A2493" t="s">
        <v>5085</v>
      </c>
      <c r="B2493" t="s">
        <v>1083</v>
      </c>
      <c r="C2493" t="s">
        <v>193</v>
      </c>
      <c r="D2493">
        <v>2</v>
      </c>
      <c r="E2493" t="s">
        <v>2589</v>
      </c>
      <c r="F2493">
        <v>20792</v>
      </c>
      <c r="G2493">
        <v>60</v>
      </c>
      <c r="H2493" t="s">
        <v>2587</v>
      </c>
      <c r="I2493">
        <v>0</v>
      </c>
      <c r="J2493" s="7">
        <v>46061.473611111112</v>
      </c>
    </row>
    <row r="2494" spans="1:10" ht="16" customHeight="1" x14ac:dyDescent="0.35">
      <c r="A2494" t="s">
        <v>5086</v>
      </c>
      <c r="B2494" t="s">
        <v>1083</v>
      </c>
      <c r="C2494" t="s">
        <v>193</v>
      </c>
      <c r="D2494">
        <v>3</v>
      </c>
      <c r="E2494" t="s">
        <v>2592</v>
      </c>
      <c r="F2494">
        <v>18827</v>
      </c>
      <c r="G2494">
        <v>191</v>
      </c>
      <c r="H2494" t="s">
        <v>2593</v>
      </c>
      <c r="I2494">
        <v>0</v>
      </c>
      <c r="J2494" s="7">
        <v>46061.474999999999</v>
      </c>
    </row>
    <row r="2495" spans="1:10" ht="16" customHeight="1" x14ac:dyDescent="0.35">
      <c r="A2495" t="s">
        <v>5087</v>
      </c>
      <c r="B2495" t="s">
        <v>1083</v>
      </c>
      <c r="C2495" t="s">
        <v>193</v>
      </c>
      <c r="D2495">
        <v>4</v>
      </c>
      <c r="E2495" t="s">
        <v>2595</v>
      </c>
      <c r="F2495">
        <v>16861</v>
      </c>
      <c r="G2495">
        <v>167</v>
      </c>
      <c r="H2495" t="s">
        <v>2596</v>
      </c>
      <c r="I2495">
        <v>0</v>
      </c>
      <c r="J2495" s="7">
        <v>46061.476388888892</v>
      </c>
    </row>
    <row r="2496" spans="1:10" ht="16" customHeight="1" x14ac:dyDescent="0.35">
      <c r="A2496" t="s">
        <v>5088</v>
      </c>
      <c r="B2496" t="s">
        <v>1083</v>
      </c>
      <c r="C2496" t="s">
        <v>193</v>
      </c>
      <c r="D2496">
        <v>5</v>
      </c>
      <c r="E2496" t="s">
        <v>2598</v>
      </c>
      <c r="F2496">
        <v>14896</v>
      </c>
      <c r="G2496">
        <v>144</v>
      </c>
      <c r="H2496" t="s">
        <v>2587</v>
      </c>
      <c r="I2496">
        <v>0</v>
      </c>
      <c r="J2496" s="7">
        <v>46061.477777777778</v>
      </c>
    </row>
    <row r="2497" spans="1:10" ht="16" customHeight="1" x14ac:dyDescent="0.35">
      <c r="A2497" t="s">
        <v>5089</v>
      </c>
      <c r="B2497" t="s">
        <v>1084</v>
      </c>
      <c r="C2497" t="s">
        <v>193</v>
      </c>
      <c r="D2497">
        <v>1</v>
      </c>
      <c r="E2497" t="s">
        <v>2586</v>
      </c>
      <c r="F2497">
        <v>17720</v>
      </c>
      <c r="G2497">
        <v>145</v>
      </c>
      <c r="H2497" t="s">
        <v>2587</v>
      </c>
      <c r="I2497">
        <v>0</v>
      </c>
      <c r="J2497" s="7">
        <v>46061.477777777778</v>
      </c>
    </row>
    <row r="2498" spans="1:10" ht="16" customHeight="1" x14ac:dyDescent="0.35">
      <c r="A2498" t="s">
        <v>5090</v>
      </c>
      <c r="B2498" t="s">
        <v>1084</v>
      </c>
      <c r="C2498" t="s">
        <v>193</v>
      </c>
      <c r="D2498">
        <v>2</v>
      </c>
      <c r="E2498" t="s">
        <v>2589</v>
      </c>
      <c r="F2498">
        <v>15027</v>
      </c>
      <c r="G2498">
        <v>117</v>
      </c>
      <c r="H2498" t="s">
        <v>2587</v>
      </c>
      <c r="I2498">
        <v>0</v>
      </c>
      <c r="J2498" s="7">
        <v>46061.479166666664</v>
      </c>
    </row>
    <row r="2499" spans="1:10" ht="16" customHeight="1" x14ac:dyDescent="0.35">
      <c r="A2499" t="s">
        <v>5091</v>
      </c>
      <c r="B2499" t="s">
        <v>1084</v>
      </c>
      <c r="C2499" t="s">
        <v>193</v>
      </c>
      <c r="D2499">
        <v>3</v>
      </c>
      <c r="E2499" t="s">
        <v>2592</v>
      </c>
      <c r="F2499">
        <v>30094</v>
      </c>
      <c r="G2499">
        <v>89</v>
      </c>
      <c r="H2499" t="s">
        <v>2593</v>
      </c>
      <c r="I2499">
        <v>1</v>
      </c>
      <c r="J2499" s="7">
        <v>46061.480555555558</v>
      </c>
    </row>
    <row r="2500" spans="1:10" ht="16" customHeight="1" x14ac:dyDescent="0.35">
      <c r="A2500" t="s">
        <v>5092</v>
      </c>
      <c r="B2500" t="s">
        <v>1084</v>
      </c>
      <c r="C2500" t="s">
        <v>193</v>
      </c>
      <c r="D2500">
        <v>4</v>
      </c>
      <c r="E2500" t="s">
        <v>2595</v>
      </c>
      <c r="F2500">
        <v>27401</v>
      </c>
      <c r="G2500">
        <v>245</v>
      </c>
      <c r="H2500" t="s">
        <v>2596</v>
      </c>
      <c r="I2500">
        <v>0</v>
      </c>
      <c r="J2500" s="7">
        <v>46061.481944444444</v>
      </c>
    </row>
    <row r="2501" spans="1:10" ht="16" customHeight="1" x14ac:dyDescent="0.35">
      <c r="A2501" t="s">
        <v>5093</v>
      </c>
      <c r="B2501" t="s">
        <v>1084</v>
      </c>
      <c r="C2501" t="s">
        <v>193</v>
      </c>
      <c r="D2501">
        <v>5</v>
      </c>
      <c r="E2501" t="s">
        <v>2598</v>
      </c>
      <c r="F2501">
        <v>24708</v>
      </c>
      <c r="G2501">
        <v>217</v>
      </c>
      <c r="H2501" t="s">
        <v>2587</v>
      </c>
      <c r="I2501">
        <v>0</v>
      </c>
      <c r="J2501" s="7">
        <v>46061.48333333333</v>
      </c>
    </row>
    <row r="2502" spans="1:10" ht="16" customHeight="1" x14ac:dyDescent="0.35">
      <c r="A2502" t="s">
        <v>5094</v>
      </c>
      <c r="B2502" t="s">
        <v>1085</v>
      </c>
      <c r="C2502" t="s">
        <v>194</v>
      </c>
      <c r="D2502">
        <v>1</v>
      </c>
      <c r="E2502" t="s">
        <v>2586</v>
      </c>
      <c r="F2502">
        <v>27569</v>
      </c>
      <c r="G2502">
        <v>95</v>
      </c>
      <c r="H2502" t="s">
        <v>2587</v>
      </c>
      <c r="I2502">
        <v>0</v>
      </c>
      <c r="J2502" s="7">
        <v>46062.461805555555</v>
      </c>
    </row>
    <row r="2503" spans="1:10" ht="16" customHeight="1" x14ac:dyDescent="0.35">
      <c r="A2503" t="s">
        <v>5095</v>
      </c>
      <c r="B2503" t="s">
        <v>1085</v>
      </c>
      <c r="C2503" t="s">
        <v>194</v>
      </c>
      <c r="D2503">
        <v>2</v>
      </c>
      <c r="E2503" t="s">
        <v>2589</v>
      </c>
      <c r="F2503">
        <v>24196</v>
      </c>
      <c r="G2503">
        <v>81</v>
      </c>
      <c r="H2503" t="s">
        <v>2587</v>
      </c>
      <c r="I2503">
        <v>0</v>
      </c>
      <c r="J2503" s="7">
        <v>46062.463194444441</v>
      </c>
    </row>
    <row r="2504" spans="1:10" ht="16" customHeight="1" x14ac:dyDescent="0.35">
      <c r="A2504" t="s">
        <v>5096</v>
      </c>
      <c r="B2504" t="s">
        <v>1085</v>
      </c>
      <c r="C2504" t="s">
        <v>194</v>
      </c>
      <c r="D2504">
        <v>3</v>
      </c>
      <c r="E2504" t="s">
        <v>2592</v>
      </c>
      <c r="F2504">
        <v>20824</v>
      </c>
      <c r="G2504">
        <v>67</v>
      </c>
      <c r="H2504" t="s">
        <v>2593</v>
      </c>
      <c r="I2504">
        <v>0</v>
      </c>
      <c r="J2504" s="7">
        <v>46062.464583333334</v>
      </c>
    </row>
    <row r="2505" spans="1:10" ht="16" customHeight="1" x14ac:dyDescent="0.35">
      <c r="A2505" t="s">
        <v>5097</v>
      </c>
      <c r="B2505" t="s">
        <v>1085</v>
      </c>
      <c r="C2505" t="s">
        <v>194</v>
      </c>
      <c r="D2505">
        <v>4</v>
      </c>
      <c r="E2505" t="s">
        <v>2595</v>
      </c>
      <c r="F2505">
        <v>17451</v>
      </c>
      <c r="G2505">
        <v>53</v>
      </c>
      <c r="H2505" t="s">
        <v>2596</v>
      </c>
      <c r="I2505">
        <v>0</v>
      </c>
      <c r="J2505" s="7">
        <v>46062.46597222222</v>
      </c>
    </row>
    <row r="2506" spans="1:10" ht="16" customHeight="1" x14ac:dyDescent="0.35">
      <c r="A2506" t="s">
        <v>5098</v>
      </c>
      <c r="B2506" t="s">
        <v>1085</v>
      </c>
      <c r="C2506" t="s">
        <v>194</v>
      </c>
      <c r="D2506">
        <v>5</v>
      </c>
      <c r="E2506" t="s">
        <v>2598</v>
      </c>
      <c r="F2506">
        <v>36319</v>
      </c>
      <c r="G2506">
        <v>39</v>
      </c>
      <c r="H2506" t="s">
        <v>2587</v>
      </c>
      <c r="I2506">
        <v>0</v>
      </c>
      <c r="J2506" s="7">
        <v>46062.467361111114</v>
      </c>
    </row>
    <row r="2507" spans="1:10" ht="16" customHeight="1" x14ac:dyDescent="0.35">
      <c r="A2507" t="s">
        <v>5099</v>
      </c>
      <c r="B2507" t="s">
        <v>1086</v>
      </c>
      <c r="C2507" t="s">
        <v>194</v>
      </c>
      <c r="D2507">
        <v>1</v>
      </c>
      <c r="E2507" t="s">
        <v>2586</v>
      </c>
      <c r="F2507">
        <v>40058</v>
      </c>
      <c r="G2507">
        <v>156</v>
      </c>
      <c r="H2507" t="s">
        <v>2587</v>
      </c>
      <c r="I2507">
        <v>0</v>
      </c>
      <c r="J2507" s="7">
        <v>46062.467361111114</v>
      </c>
    </row>
    <row r="2508" spans="1:10" ht="16" customHeight="1" x14ac:dyDescent="0.35">
      <c r="A2508" t="s">
        <v>5100</v>
      </c>
      <c r="B2508" t="s">
        <v>1086</v>
      </c>
      <c r="C2508" t="s">
        <v>194</v>
      </c>
      <c r="D2508">
        <v>2</v>
      </c>
      <c r="E2508" t="s">
        <v>2589</v>
      </c>
      <c r="F2508">
        <v>35957</v>
      </c>
      <c r="G2508">
        <v>137</v>
      </c>
      <c r="H2508" t="s">
        <v>2587</v>
      </c>
      <c r="I2508">
        <v>0</v>
      </c>
      <c r="J2508" s="7">
        <v>46062.46875</v>
      </c>
    </row>
    <row r="2509" spans="1:10" ht="16" customHeight="1" x14ac:dyDescent="0.35">
      <c r="A2509" t="s">
        <v>5101</v>
      </c>
      <c r="B2509" t="s">
        <v>1086</v>
      </c>
      <c r="C2509" t="s">
        <v>194</v>
      </c>
      <c r="D2509">
        <v>3</v>
      </c>
      <c r="E2509" t="s">
        <v>2592</v>
      </c>
      <c r="F2509">
        <v>31857</v>
      </c>
      <c r="G2509">
        <v>119</v>
      </c>
      <c r="H2509" t="s">
        <v>2593</v>
      </c>
      <c r="I2509">
        <v>1</v>
      </c>
      <c r="J2509" s="7">
        <v>46062.470138888886</v>
      </c>
    </row>
    <row r="2510" spans="1:10" ht="16" customHeight="1" x14ac:dyDescent="0.35">
      <c r="A2510" t="s">
        <v>5102</v>
      </c>
      <c r="B2510" t="s">
        <v>1086</v>
      </c>
      <c r="C2510" t="s">
        <v>194</v>
      </c>
      <c r="D2510">
        <v>4</v>
      </c>
      <c r="E2510" t="s">
        <v>2595</v>
      </c>
      <c r="F2510">
        <v>27757</v>
      </c>
      <c r="G2510">
        <v>100</v>
      </c>
      <c r="H2510" t="s">
        <v>2596</v>
      </c>
      <c r="I2510">
        <v>0</v>
      </c>
      <c r="J2510" s="7">
        <v>46062.47152777778</v>
      </c>
    </row>
    <row r="2511" spans="1:10" ht="16" customHeight="1" x14ac:dyDescent="0.35">
      <c r="A2511" t="s">
        <v>5103</v>
      </c>
      <c r="B2511" t="s">
        <v>1086</v>
      </c>
      <c r="C2511" t="s">
        <v>194</v>
      </c>
      <c r="D2511">
        <v>5</v>
      </c>
      <c r="E2511" t="s">
        <v>2598</v>
      </c>
      <c r="F2511">
        <v>23657</v>
      </c>
      <c r="G2511">
        <v>82</v>
      </c>
      <c r="H2511" t="s">
        <v>2587</v>
      </c>
      <c r="I2511">
        <v>0</v>
      </c>
      <c r="J2511" s="7">
        <v>46062.472916666666</v>
      </c>
    </row>
    <row r="2512" spans="1:10" ht="16" customHeight="1" x14ac:dyDescent="0.35">
      <c r="A2512" t="s">
        <v>5104</v>
      </c>
      <c r="B2512" t="s">
        <v>1087</v>
      </c>
      <c r="C2512" t="s">
        <v>194</v>
      </c>
      <c r="D2512">
        <v>1</v>
      </c>
      <c r="E2512" t="s">
        <v>2586</v>
      </c>
      <c r="F2512">
        <v>54868</v>
      </c>
      <c r="G2512">
        <v>79</v>
      </c>
      <c r="H2512" t="s">
        <v>2587</v>
      </c>
      <c r="I2512">
        <v>0</v>
      </c>
      <c r="J2512" s="7">
        <v>46062.472916666666</v>
      </c>
    </row>
    <row r="2513" spans="1:10" ht="16" customHeight="1" x14ac:dyDescent="0.35">
      <c r="A2513" t="s">
        <v>5105</v>
      </c>
      <c r="B2513" t="s">
        <v>1087</v>
      </c>
      <c r="C2513" t="s">
        <v>194</v>
      </c>
      <c r="D2513">
        <v>2</v>
      </c>
      <c r="E2513" t="s">
        <v>2589</v>
      </c>
      <c r="F2513">
        <v>50040</v>
      </c>
      <c r="G2513">
        <v>55</v>
      </c>
      <c r="H2513" t="s">
        <v>2587</v>
      </c>
      <c r="I2513">
        <v>0</v>
      </c>
      <c r="J2513" s="7">
        <v>46062.474305555559</v>
      </c>
    </row>
    <row r="2514" spans="1:10" ht="16" customHeight="1" x14ac:dyDescent="0.35">
      <c r="A2514" t="s">
        <v>5106</v>
      </c>
      <c r="B2514" t="s">
        <v>1087</v>
      </c>
      <c r="C2514" t="s">
        <v>194</v>
      </c>
      <c r="D2514">
        <v>3</v>
      </c>
      <c r="E2514" t="s">
        <v>2592</v>
      </c>
      <c r="F2514">
        <v>45212</v>
      </c>
      <c r="G2514">
        <v>186</v>
      </c>
      <c r="H2514" t="s">
        <v>2593</v>
      </c>
      <c r="I2514">
        <v>0</v>
      </c>
      <c r="J2514" s="7">
        <v>46062.475694444445</v>
      </c>
    </row>
    <row r="2515" spans="1:10" ht="16" customHeight="1" x14ac:dyDescent="0.35">
      <c r="A2515" t="s">
        <v>5107</v>
      </c>
      <c r="B2515" t="s">
        <v>1087</v>
      </c>
      <c r="C2515" t="s">
        <v>194</v>
      </c>
      <c r="D2515">
        <v>4</v>
      </c>
      <c r="E2515" t="s">
        <v>2595</v>
      </c>
      <c r="F2515">
        <v>40384</v>
      </c>
      <c r="G2515">
        <v>162</v>
      </c>
      <c r="H2515" t="s">
        <v>2596</v>
      </c>
      <c r="I2515">
        <v>0</v>
      </c>
      <c r="J2515" s="7">
        <v>46062.477083333331</v>
      </c>
    </row>
    <row r="2516" spans="1:10" ht="16" customHeight="1" x14ac:dyDescent="0.35">
      <c r="A2516" t="s">
        <v>5108</v>
      </c>
      <c r="B2516" t="s">
        <v>1087</v>
      </c>
      <c r="C2516" t="s">
        <v>194</v>
      </c>
      <c r="D2516">
        <v>5</v>
      </c>
      <c r="E2516" t="s">
        <v>2598</v>
      </c>
      <c r="F2516">
        <v>35556</v>
      </c>
      <c r="G2516">
        <v>139</v>
      </c>
      <c r="H2516" t="s">
        <v>2587</v>
      </c>
      <c r="I2516">
        <v>0</v>
      </c>
      <c r="J2516" s="7">
        <v>46062.478472222225</v>
      </c>
    </row>
    <row r="2517" spans="1:10" ht="16" customHeight="1" x14ac:dyDescent="0.35">
      <c r="A2517" t="s">
        <v>5109</v>
      </c>
      <c r="B2517" t="s">
        <v>1088</v>
      </c>
      <c r="C2517" t="s">
        <v>194</v>
      </c>
      <c r="D2517">
        <v>1</v>
      </c>
      <c r="E2517" t="s">
        <v>2586</v>
      </c>
      <c r="F2517">
        <v>20537</v>
      </c>
      <c r="G2517">
        <v>139</v>
      </c>
      <c r="H2517" t="s">
        <v>2587</v>
      </c>
      <c r="I2517">
        <v>0</v>
      </c>
      <c r="J2517" s="7">
        <v>46062.478472222225</v>
      </c>
    </row>
    <row r="2518" spans="1:10" ht="16" customHeight="1" x14ac:dyDescent="0.35">
      <c r="A2518" t="s">
        <v>5110</v>
      </c>
      <c r="B2518" t="s">
        <v>1088</v>
      </c>
      <c r="C2518" t="s">
        <v>194</v>
      </c>
      <c r="D2518">
        <v>2</v>
      </c>
      <c r="E2518" t="s">
        <v>2589</v>
      </c>
      <c r="F2518">
        <v>17310</v>
      </c>
      <c r="G2518">
        <v>111</v>
      </c>
      <c r="H2518" t="s">
        <v>2587</v>
      </c>
      <c r="I2518">
        <v>0</v>
      </c>
      <c r="J2518" s="7">
        <v>46062.479861111111</v>
      </c>
    </row>
    <row r="2519" spans="1:10" ht="16" customHeight="1" x14ac:dyDescent="0.35">
      <c r="A2519" t="s">
        <v>5111</v>
      </c>
      <c r="B2519" t="s">
        <v>1088</v>
      </c>
      <c r="C2519" t="s">
        <v>194</v>
      </c>
      <c r="D2519">
        <v>3</v>
      </c>
      <c r="E2519" t="s">
        <v>2592</v>
      </c>
      <c r="F2519">
        <v>35363</v>
      </c>
      <c r="G2519">
        <v>83</v>
      </c>
      <c r="H2519" t="s">
        <v>2593</v>
      </c>
      <c r="I2519">
        <v>1</v>
      </c>
      <c r="J2519" s="7">
        <v>46062.481249999997</v>
      </c>
    </row>
    <row r="2520" spans="1:10" ht="16" customHeight="1" x14ac:dyDescent="0.35">
      <c r="A2520" t="s">
        <v>5112</v>
      </c>
      <c r="B2520" t="s">
        <v>1088</v>
      </c>
      <c r="C2520" t="s">
        <v>194</v>
      </c>
      <c r="D2520">
        <v>4</v>
      </c>
      <c r="E2520" t="s">
        <v>2595</v>
      </c>
      <c r="F2520">
        <v>32136</v>
      </c>
      <c r="G2520">
        <v>239</v>
      </c>
      <c r="H2520" t="s">
        <v>2596</v>
      </c>
      <c r="I2520">
        <v>0</v>
      </c>
      <c r="J2520" s="7">
        <v>46062.482638888891</v>
      </c>
    </row>
    <row r="2521" spans="1:10" ht="16" customHeight="1" x14ac:dyDescent="0.35">
      <c r="A2521" t="s">
        <v>5113</v>
      </c>
      <c r="B2521" t="s">
        <v>1088</v>
      </c>
      <c r="C2521" t="s">
        <v>194</v>
      </c>
      <c r="D2521">
        <v>5</v>
      </c>
      <c r="E2521" t="s">
        <v>2598</v>
      </c>
      <c r="F2521">
        <v>28909</v>
      </c>
      <c r="G2521">
        <v>211</v>
      </c>
      <c r="H2521" t="s">
        <v>2587</v>
      </c>
      <c r="I2521">
        <v>0</v>
      </c>
      <c r="J2521" s="7">
        <v>46062.484027777777</v>
      </c>
    </row>
    <row r="2522" spans="1:10" ht="16" customHeight="1" x14ac:dyDescent="0.35">
      <c r="A2522" t="s">
        <v>5114</v>
      </c>
      <c r="B2522" t="s">
        <v>1089</v>
      </c>
      <c r="C2522" t="s">
        <v>195</v>
      </c>
      <c r="D2522">
        <v>1</v>
      </c>
      <c r="E2522" t="s">
        <v>2586</v>
      </c>
      <c r="F2522">
        <v>25489</v>
      </c>
      <c r="G2522">
        <v>92</v>
      </c>
      <c r="H2522" t="s">
        <v>2587</v>
      </c>
      <c r="I2522">
        <v>0</v>
      </c>
      <c r="J2522" s="7">
        <v>46063.462500000001</v>
      </c>
    </row>
    <row r="2523" spans="1:10" ht="16" customHeight="1" x14ac:dyDescent="0.35">
      <c r="A2523" t="s">
        <v>5115</v>
      </c>
      <c r="B2523" t="s">
        <v>1089</v>
      </c>
      <c r="C2523" t="s">
        <v>195</v>
      </c>
      <c r="D2523">
        <v>2</v>
      </c>
      <c r="E2523" t="s">
        <v>2589</v>
      </c>
      <c r="F2523">
        <v>22287</v>
      </c>
      <c r="G2523">
        <v>78</v>
      </c>
      <c r="H2523" t="s">
        <v>2587</v>
      </c>
      <c r="I2523">
        <v>0</v>
      </c>
      <c r="J2523" s="7">
        <v>46063.463888888888</v>
      </c>
    </row>
    <row r="2524" spans="1:10" ht="16" customHeight="1" x14ac:dyDescent="0.35">
      <c r="A2524" t="s">
        <v>5116</v>
      </c>
      <c r="B2524" t="s">
        <v>1089</v>
      </c>
      <c r="C2524" t="s">
        <v>195</v>
      </c>
      <c r="D2524">
        <v>3</v>
      </c>
      <c r="E2524" t="s">
        <v>2592</v>
      </c>
      <c r="F2524">
        <v>19084</v>
      </c>
      <c r="G2524">
        <v>64</v>
      </c>
      <c r="H2524" t="s">
        <v>2593</v>
      </c>
      <c r="I2524">
        <v>1</v>
      </c>
      <c r="J2524" s="7">
        <v>46063.465277777781</v>
      </c>
    </row>
    <row r="2525" spans="1:10" ht="16" customHeight="1" x14ac:dyDescent="0.35">
      <c r="A2525" t="s">
        <v>5117</v>
      </c>
      <c r="B2525" t="s">
        <v>1089</v>
      </c>
      <c r="C2525" t="s">
        <v>195</v>
      </c>
      <c r="D2525">
        <v>4</v>
      </c>
      <c r="E2525" t="s">
        <v>2595</v>
      </c>
      <c r="F2525">
        <v>15882</v>
      </c>
      <c r="G2525">
        <v>50</v>
      </c>
      <c r="H2525" t="s">
        <v>2596</v>
      </c>
      <c r="I2525">
        <v>0</v>
      </c>
      <c r="J2525" s="7">
        <v>46063.466666666667</v>
      </c>
    </row>
    <row r="2526" spans="1:10" ht="16" customHeight="1" x14ac:dyDescent="0.35">
      <c r="A2526" t="s">
        <v>5118</v>
      </c>
      <c r="B2526" t="s">
        <v>1089</v>
      </c>
      <c r="C2526" t="s">
        <v>195</v>
      </c>
      <c r="D2526">
        <v>5</v>
      </c>
      <c r="E2526" t="s">
        <v>2598</v>
      </c>
      <c r="F2526">
        <v>33799</v>
      </c>
      <c r="G2526">
        <v>36</v>
      </c>
      <c r="H2526" t="s">
        <v>2587</v>
      </c>
      <c r="I2526">
        <v>0</v>
      </c>
      <c r="J2526" s="7">
        <v>46063.468055555553</v>
      </c>
    </row>
    <row r="2527" spans="1:10" ht="16" customHeight="1" x14ac:dyDescent="0.35">
      <c r="A2527" t="s">
        <v>5119</v>
      </c>
      <c r="B2527" t="s">
        <v>1090</v>
      </c>
      <c r="C2527" t="s">
        <v>195</v>
      </c>
      <c r="D2527">
        <v>1</v>
      </c>
      <c r="E2527" t="s">
        <v>2586</v>
      </c>
      <c r="F2527">
        <v>15530</v>
      </c>
      <c r="G2527">
        <v>152</v>
      </c>
      <c r="H2527" t="s">
        <v>2587</v>
      </c>
      <c r="I2527">
        <v>0</v>
      </c>
      <c r="J2527" s="7">
        <v>46063.468055555553</v>
      </c>
    </row>
    <row r="2528" spans="1:10" ht="16" customHeight="1" x14ac:dyDescent="0.35">
      <c r="A2528" t="s">
        <v>5120</v>
      </c>
      <c r="B2528" t="s">
        <v>1090</v>
      </c>
      <c r="C2528" t="s">
        <v>195</v>
      </c>
      <c r="D2528">
        <v>2</v>
      </c>
      <c r="E2528" t="s">
        <v>2589</v>
      </c>
      <c r="F2528">
        <v>13905</v>
      </c>
      <c r="G2528">
        <v>133</v>
      </c>
      <c r="H2528" t="s">
        <v>2587</v>
      </c>
      <c r="I2528">
        <v>0</v>
      </c>
      <c r="J2528" s="7">
        <v>46063.469444444447</v>
      </c>
    </row>
    <row r="2529" spans="1:10" ht="16" customHeight="1" x14ac:dyDescent="0.35">
      <c r="A2529" t="s">
        <v>5121</v>
      </c>
      <c r="B2529" t="s">
        <v>1090</v>
      </c>
      <c r="C2529" t="s">
        <v>195</v>
      </c>
      <c r="D2529">
        <v>3</v>
      </c>
      <c r="E2529" t="s">
        <v>2592</v>
      </c>
      <c r="F2529">
        <v>12279</v>
      </c>
      <c r="G2529">
        <v>115</v>
      </c>
      <c r="H2529" t="s">
        <v>2593</v>
      </c>
      <c r="I2529">
        <v>1</v>
      </c>
      <c r="J2529" s="7">
        <v>46063.470833333333</v>
      </c>
    </row>
    <row r="2530" spans="1:10" ht="16" customHeight="1" x14ac:dyDescent="0.35">
      <c r="A2530" t="s">
        <v>5122</v>
      </c>
      <c r="B2530" t="s">
        <v>1090</v>
      </c>
      <c r="C2530" t="s">
        <v>195</v>
      </c>
      <c r="D2530">
        <v>4</v>
      </c>
      <c r="E2530" t="s">
        <v>2595</v>
      </c>
      <c r="F2530">
        <v>10654</v>
      </c>
      <c r="G2530">
        <v>96</v>
      </c>
      <c r="H2530" t="s">
        <v>2596</v>
      </c>
      <c r="I2530">
        <v>0</v>
      </c>
      <c r="J2530" s="7">
        <v>46063.472222222219</v>
      </c>
    </row>
    <row r="2531" spans="1:10" ht="16" customHeight="1" x14ac:dyDescent="0.35">
      <c r="A2531" t="s">
        <v>5123</v>
      </c>
      <c r="B2531" t="s">
        <v>1090</v>
      </c>
      <c r="C2531" t="s">
        <v>195</v>
      </c>
      <c r="D2531">
        <v>5</v>
      </c>
      <c r="E2531" t="s">
        <v>2598</v>
      </c>
      <c r="F2531">
        <v>9028</v>
      </c>
      <c r="G2531">
        <v>77</v>
      </c>
      <c r="H2531" t="s">
        <v>2587</v>
      </c>
      <c r="I2531">
        <v>0</v>
      </c>
      <c r="J2531" s="7">
        <v>46063.473611111112</v>
      </c>
    </row>
    <row r="2532" spans="1:10" ht="16" customHeight="1" x14ac:dyDescent="0.35">
      <c r="A2532" t="s">
        <v>5124</v>
      </c>
      <c r="B2532" t="s">
        <v>1091</v>
      </c>
      <c r="C2532" t="s">
        <v>195</v>
      </c>
      <c r="D2532">
        <v>1</v>
      </c>
      <c r="E2532" t="s">
        <v>2586</v>
      </c>
      <c r="F2532">
        <v>26237</v>
      </c>
      <c r="G2532">
        <v>74</v>
      </c>
      <c r="H2532" t="s">
        <v>2587</v>
      </c>
      <c r="I2532">
        <v>0</v>
      </c>
      <c r="J2532" s="7">
        <v>46063.473611111112</v>
      </c>
    </row>
    <row r="2533" spans="1:10" ht="16" customHeight="1" x14ac:dyDescent="0.35">
      <c r="A2533" t="s">
        <v>5125</v>
      </c>
      <c r="B2533" t="s">
        <v>1091</v>
      </c>
      <c r="C2533" t="s">
        <v>195</v>
      </c>
      <c r="D2533">
        <v>2</v>
      </c>
      <c r="E2533" t="s">
        <v>2589</v>
      </c>
      <c r="F2533">
        <v>23884</v>
      </c>
      <c r="G2533">
        <v>204</v>
      </c>
      <c r="H2533" t="s">
        <v>2587</v>
      </c>
      <c r="I2533">
        <v>0</v>
      </c>
      <c r="J2533" s="7">
        <v>46063.474999999999</v>
      </c>
    </row>
    <row r="2534" spans="1:10" ht="16" customHeight="1" x14ac:dyDescent="0.35">
      <c r="A2534" t="s">
        <v>5126</v>
      </c>
      <c r="B2534" t="s">
        <v>1091</v>
      </c>
      <c r="C2534" t="s">
        <v>195</v>
      </c>
      <c r="D2534">
        <v>3</v>
      </c>
      <c r="E2534" t="s">
        <v>2592</v>
      </c>
      <c r="F2534">
        <v>21530</v>
      </c>
      <c r="G2534">
        <v>181</v>
      </c>
      <c r="H2534" t="s">
        <v>2593</v>
      </c>
      <c r="I2534">
        <v>1</v>
      </c>
      <c r="J2534" s="7">
        <v>46063.476388888892</v>
      </c>
    </row>
    <row r="2535" spans="1:10" ht="16" customHeight="1" x14ac:dyDescent="0.35">
      <c r="A2535" t="s">
        <v>5127</v>
      </c>
      <c r="B2535" t="s">
        <v>1091</v>
      </c>
      <c r="C2535" t="s">
        <v>195</v>
      </c>
      <c r="D2535">
        <v>4</v>
      </c>
      <c r="E2535" t="s">
        <v>2595</v>
      </c>
      <c r="F2535">
        <v>19177</v>
      </c>
      <c r="G2535">
        <v>157</v>
      </c>
      <c r="H2535" t="s">
        <v>2596</v>
      </c>
      <c r="I2535">
        <v>0</v>
      </c>
      <c r="J2535" s="7">
        <v>46063.477777777778</v>
      </c>
    </row>
    <row r="2536" spans="1:10" ht="16" customHeight="1" x14ac:dyDescent="0.35">
      <c r="A2536" t="s">
        <v>5128</v>
      </c>
      <c r="B2536" t="s">
        <v>1091</v>
      </c>
      <c r="C2536" t="s">
        <v>195</v>
      </c>
      <c r="D2536">
        <v>5</v>
      </c>
      <c r="E2536" t="s">
        <v>2598</v>
      </c>
      <c r="F2536">
        <v>16824</v>
      </c>
      <c r="G2536">
        <v>134</v>
      </c>
      <c r="H2536" t="s">
        <v>2587</v>
      </c>
      <c r="I2536">
        <v>0</v>
      </c>
      <c r="J2536" s="7">
        <v>46063.479166666664</v>
      </c>
    </row>
    <row r="2537" spans="1:10" ht="16" customHeight="1" x14ac:dyDescent="0.35">
      <c r="A2537" t="s">
        <v>5129</v>
      </c>
      <c r="B2537" t="s">
        <v>1092</v>
      </c>
      <c r="C2537" t="s">
        <v>195</v>
      </c>
      <c r="D2537">
        <v>1</v>
      </c>
      <c r="E2537" t="s">
        <v>2586</v>
      </c>
      <c r="F2537">
        <v>30283</v>
      </c>
      <c r="G2537">
        <v>133</v>
      </c>
      <c r="H2537" t="s">
        <v>2587</v>
      </c>
      <c r="I2537">
        <v>0</v>
      </c>
      <c r="J2537" s="7">
        <v>46063.479166666664</v>
      </c>
    </row>
    <row r="2538" spans="1:10" ht="16" customHeight="1" x14ac:dyDescent="0.35">
      <c r="A2538" t="s">
        <v>5130</v>
      </c>
      <c r="B2538" t="s">
        <v>1092</v>
      </c>
      <c r="C2538" t="s">
        <v>195</v>
      </c>
      <c r="D2538">
        <v>2</v>
      </c>
      <c r="E2538" t="s">
        <v>2589</v>
      </c>
      <c r="F2538">
        <v>25358</v>
      </c>
      <c r="G2538">
        <v>105</v>
      </c>
      <c r="H2538" t="s">
        <v>2587</v>
      </c>
      <c r="I2538">
        <v>0</v>
      </c>
      <c r="J2538" s="7">
        <v>46063.480555555558</v>
      </c>
    </row>
    <row r="2539" spans="1:10" ht="16" customHeight="1" x14ac:dyDescent="0.35">
      <c r="A2539" t="s">
        <v>5131</v>
      </c>
      <c r="B2539" t="s">
        <v>1092</v>
      </c>
      <c r="C2539" t="s">
        <v>195</v>
      </c>
      <c r="D2539">
        <v>3</v>
      </c>
      <c r="E2539" t="s">
        <v>2592</v>
      </c>
      <c r="F2539">
        <v>52913</v>
      </c>
      <c r="G2539">
        <v>77</v>
      </c>
      <c r="H2539" t="s">
        <v>2593</v>
      </c>
      <c r="I2539">
        <v>1</v>
      </c>
      <c r="J2539" s="7">
        <v>46063.481944444444</v>
      </c>
    </row>
    <row r="2540" spans="1:10" ht="16" customHeight="1" x14ac:dyDescent="0.35">
      <c r="A2540" t="s">
        <v>5132</v>
      </c>
      <c r="B2540" t="s">
        <v>1092</v>
      </c>
      <c r="C2540" t="s">
        <v>195</v>
      </c>
      <c r="D2540">
        <v>4</v>
      </c>
      <c r="E2540" t="s">
        <v>2595</v>
      </c>
      <c r="F2540">
        <v>47988</v>
      </c>
      <c r="G2540">
        <v>233</v>
      </c>
      <c r="H2540" t="s">
        <v>2596</v>
      </c>
      <c r="I2540">
        <v>0</v>
      </c>
      <c r="J2540" s="7">
        <v>46063.48333333333</v>
      </c>
    </row>
    <row r="2541" spans="1:10" ht="16" customHeight="1" x14ac:dyDescent="0.35">
      <c r="A2541" t="s">
        <v>5133</v>
      </c>
      <c r="B2541" t="s">
        <v>1092</v>
      </c>
      <c r="C2541" t="s">
        <v>195</v>
      </c>
      <c r="D2541">
        <v>5</v>
      </c>
      <c r="E2541" t="s">
        <v>2598</v>
      </c>
      <c r="F2541">
        <v>43063</v>
      </c>
      <c r="G2541">
        <v>205</v>
      </c>
      <c r="H2541" t="s">
        <v>2587</v>
      </c>
      <c r="I2541">
        <v>0</v>
      </c>
      <c r="J2541" s="7">
        <v>46063.484722222223</v>
      </c>
    </row>
    <row r="2542" spans="1:10" ht="16" customHeight="1" x14ac:dyDescent="0.35">
      <c r="A2542" t="s">
        <v>5134</v>
      </c>
      <c r="B2542" t="s">
        <v>1093</v>
      </c>
      <c r="C2542" t="s">
        <v>196</v>
      </c>
      <c r="D2542">
        <v>1</v>
      </c>
      <c r="E2542" t="s">
        <v>2586</v>
      </c>
      <c r="F2542">
        <v>26677</v>
      </c>
      <c r="G2542">
        <v>89</v>
      </c>
      <c r="H2542" t="s">
        <v>2587</v>
      </c>
      <c r="I2542">
        <v>0</v>
      </c>
      <c r="J2542" s="7">
        <v>46064.463194444441</v>
      </c>
    </row>
    <row r="2543" spans="1:10" ht="16" customHeight="1" x14ac:dyDescent="0.35">
      <c r="A2543" t="s">
        <v>5135</v>
      </c>
      <c r="B2543" t="s">
        <v>1093</v>
      </c>
      <c r="C2543" t="s">
        <v>196</v>
      </c>
      <c r="D2543">
        <v>2</v>
      </c>
      <c r="E2543" t="s">
        <v>2589</v>
      </c>
      <c r="F2543">
        <v>23232</v>
      </c>
      <c r="G2543">
        <v>75</v>
      </c>
      <c r="H2543" t="s">
        <v>2587</v>
      </c>
      <c r="I2543">
        <v>0</v>
      </c>
      <c r="J2543" s="7">
        <v>46064.464583333334</v>
      </c>
    </row>
    <row r="2544" spans="1:10" ht="16" customHeight="1" x14ac:dyDescent="0.35">
      <c r="A2544" t="s">
        <v>5136</v>
      </c>
      <c r="B2544" t="s">
        <v>1093</v>
      </c>
      <c r="C2544" t="s">
        <v>196</v>
      </c>
      <c r="D2544">
        <v>3</v>
      </c>
      <c r="E2544" t="s">
        <v>2592</v>
      </c>
      <c r="F2544">
        <v>19787</v>
      </c>
      <c r="G2544">
        <v>61</v>
      </c>
      <c r="H2544" t="s">
        <v>2593</v>
      </c>
      <c r="I2544">
        <v>0</v>
      </c>
      <c r="J2544" s="7">
        <v>46064.46597222222</v>
      </c>
    </row>
    <row r="2545" spans="1:10" ht="16" customHeight="1" x14ac:dyDescent="0.35">
      <c r="A2545" t="s">
        <v>5137</v>
      </c>
      <c r="B2545" t="s">
        <v>1093</v>
      </c>
      <c r="C2545" t="s">
        <v>196</v>
      </c>
      <c r="D2545">
        <v>4</v>
      </c>
      <c r="E2545" t="s">
        <v>2595</v>
      </c>
      <c r="F2545">
        <v>39062</v>
      </c>
      <c r="G2545">
        <v>47</v>
      </c>
      <c r="H2545" t="s">
        <v>2596</v>
      </c>
      <c r="I2545">
        <v>0</v>
      </c>
      <c r="J2545" s="7">
        <v>46064.467361111114</v>
      </c>
    </row>
    <row r="2546" spans="1:10" ht="16" customHeight="1" x14ac:dyDescent="0.35">
      <c r="A2546" t="s">
        <v>5138</v>
      </c>
      <c r="B2546" t="s">
        <v>1093</v>
      </c>
      <c r="C2546" t="s">
        <v>196</v>
      </c>
      <c r="D2546">
        <v>5</v>
      </c>
      <c r="E2546" t="s">
        <v>2598</v>
      </c>
      <c r="F2546">
        <v>35617</v>
      </c>
      <c r="G2546">
        <v>33</v>
      </c>
      <c r="H2546" t="s">
        <v>2587</v>
      </c>
      <c r="I2546">
        <v>0</v>
      </c>
      <c r="J2546" s="7">
        <v>46064.46875</v>
      </c>
    </row>
    <row r="2547" spans="1:10" ht="16" customHeight="1" x14ac:dyDescent="0.35">
      <c r="A2547" t="s">
        <v>5139</v>
      </c>
      <c r="B2547" t="s">
        <v>1094</v>
      </c>
      <c r="C2547" t="s">
        <v>196</v>
      </c>
      <c r="D2547">
        <v>1</v>
      </c>
      <c r="E2547" t="s">
        <v>2586</v>
      </c>
      <c r="F2547">
        <v>38742</v>
      </c>
      <c r="G2547">
        <v>148</v>
      </c>
      <c r="H2547" t="s">
        <v>2587</v>
      </c>
      <c r="I2547">
        <v>0</v>
      </c>
      <c r="J2547" s="7">
        <v>46064.46875</v>
      </c>
    </row>
    <row r="2548" spans="1:10" ht="16" customHeight="1" x14ac:dyDescent="0.35">
      <c r="A2548" t="s">
        <v>5140</v>
      </c>
      <c r="B2548" t="s">
        <v>1094</v>
      </c>
      <c r="C2548" t="s">
        <v>196</v>
      </c>
      <c r="D2548">
        <v>2</v>
      </c>
      <c r="E2548" t="s">
        <v>2589</v>
      </c>
      <c r="F2548">
        <v>34593</v>
      </c>
      <c r="G2548">
        <v>129</v>
      </c>
      <c r="H2548" t="s">
        <v>2587</v>
      </c>
      <c r="I2548">
        <v>0</v>
      </c>
      <c r="J2548" s="7">
        <v>46064.470138888886</v>
      </c>
    </row>
    <row r="2549" spans="1:10" ht="16" customHeight="1" x14ac:dyDescent="0.35">
      <c r="A2549" t="s">
        <v>5141</v>
      </c>
      <c r="B2549" t="s">
        <v>1094</v>
      </c>
      <c r="C2549" t="s">
        <v>196</v>
      </c>
      <c r="D2549">
        <v>3</v>
      </c>
      <c r="E2549" t="s">
        <v>2592</v>
      </c>
      <c r="F2549">
        <v>30444</v>
      </c>
      <c r="G2549">
        <v>111</v>
      </c>
      <c r="H2549" t="s">
        <v>2593</v>
      </c>
      <c r="I2549">
        <v>1</v>
      </c>
      <c r="J2549" s="7">
        <v>46064.47152777778</v>
      </c>
    </row>
    <row r="2550" spans="1:10" ht="16" customHeight="1" x14ac:dyDescent="0.35">
      <c r="A2550" t="s">
        <v>5142</v>
      </c>
      <c r="B2550" t="s">
        <v>1094</v>
      </c>
      <c r="C2550" t="s">
        <v>196</v>
      </c>
      <c r="D2550">
        <v>4</v>
      </c>
      <c r="E2550" t="s">
        <v>2595</v>
      </c>
      <c r="F2550">
        <v>26296</v>
      </c>
      <c r="G2550">
        <v>92</v>
      </c>
      <c r="H2550" t="s">
        <v>2596</v>
      </c>
      <c r="I2550">
        <v>0</v>
      </c>
      <c r="J2550" s="7">
        <v>46064.472916666666</v>
      </c>
    </row>
    <row r="2551" spans="1:10" ht="16" customHeight="1" x14ac:dyDescent="0.35">
      <c r="A2551" t="s">
        <v>5143</v>
      </c>
      <c r="B2551" t="s">
        <v>1094</v>
      </c>
      <c r="C2551" t="s">
        <v>196</v>
      </c>
      <c r="D2551">
        <v>5</v>
      </c>
      <c r="E2551" t="s">
        <v>2598</v>
      </c>
      <c r="F2551">
        <v>22147</v>
      </c>
      <c r="G2551">
        <v>73</v>
      </c>
      <c r="H2551" t="s">
        <v>2587</v>
      </c>
      <c r="I2551">
        <v>0</v>
      </c>
      <c r="J2551" s="7">
        <v>46064.474305555559</v>
      </c>
    </row>
    <row r="2552" spans="1:10" ht="16" customHeight="1" x14ac:dyDescent="0.35">
      <c r="A2552" t="s">
        <v>5144</v>
      </c>
      <c r="B2552" t="s">
        <v>1095</v>
      </c>
      <c r="C2552" t="s">
        <v>196</v>
      </c>
      <c r="D2552">
        <v>1</v>
      </c>
      <c r="E2552" t="s">
        <v>2586</v>
      </c>
      <c r="F2552">
        <v>22281</v>
      </c>
      <c r="G2552">
        <v>69</v>
      </c>
      <c r="H2552" t="s">
        <v>2587</v>
      </c>
      <c r="I2552">
        <v>0</v>
      </c>
      <c r="J2552" s="7">
        <v>46064.474305555559</v>
      </c>
    </row>
    <row r="2553" spans="1:10" ht="16" customHeight="1" x14ac:dyDescent="0.35">
      <c r="A2553" t="s">
        <v>5145</v>
      </c>
      <c r="B2553" t="s">
        <v>1095</v>
      </c>
      <c r="C2553" t="s">
        <v>196</v>
      </c>
      <c r="D2553">
        <v>2</v>
      </c>
      <c r="E2553" t="s">
        <v>2589</v>
      </c>
      <c r="F2553">
        <v>20243</v>
      </c>
      <c r="G2553">
        <v>199</v>
      </c>
      <c r="H2553" t="s">
        <v>2587</v>
      </c>
      <c r="I2553">
        <v>0</v>
      </c>
      <c r="J2553" s="7">
        <v>46064.475694444445</v>
      </c>
    </row>
    <row r="2554" spans="1:10" ht="16" customHeight="1" x14ac:dyDescent="0.35">
      <c r="A2554" t="s">
        <v>5146</v>
      </c>
      <c r="B2554" t="s">
        <v>1095</v>
      </c>
      <c r="C2554" t="s">
        <v>196</v>
      </c>
      <c r="D2554">
        <v>3</v>
      </c>
      <c r="E2554" t="s">
        <v>2592</v>
      </c>
      <c r="F2554">
        <v>18205</v>
      </c>
      <c r="G2554">
        <v>176</v>
      </c>
      <c r="H2554" t="s">
        <v>2593</v>
      </c>
      <c r="I2554">
        <v>0</v>
      </c>
      <c r="J2554" s="7">
        <v>46064.477083333331</v>
      </c>
    </row>
    <row r="2555" spans="1:10" ht="16" customHeight="1" x14ac:dyDescent="0.35">
      <c r="A2555" t="s">
        <v>5147</v>
      </c>
      <c r="B2555" t="s">
        <v>1095</v>
      </c>
      <c r="C2555" t="s">
        <v>196</v>
      </c>
      <c r="D2555">
        <v>4</v>
      </c>
      <c r="E2555" t="s">
        <v>2595</v>
      </c>
      <c r="F2555">
        <v>16167</v>
      </c>
      <c r="G2555">
        <v>152</v>
      </c>
      <c r="H2555" t="s">
        <v>2596</v>
      </c>
      <c r="I2555">
        <v>0</v>
      </c>
      <c r="J2555" s="7">
        <v>46064.478472222225</v>
      </c>
    </row>
    <row r="2556" spans="1:10" ht="16" customHeight="1" x14ac:dyDescent="0.35">
      <c r="A2556" t="s">
        <v>5148</v>
      </c>
      <c r="B2556" t="s">
        <v>1095</v>
      </c>
      <c r="C2556" t="s">
        <v>196</v>
      </c>
      <c r="D2556">
        <v>5</v>
      </c>
      <c r="E2556" t="s">
        <v>2598</v>
      </c>
      <c r="F2556">
        <v>14129</v>
      </c>
      <c r="G2556">
        <v>129</v>
      </c>
      <c r="H2556" t="s">
        <v>2587</v>
      </c>
      <c r="I2556">
        <v>0</v>
      </c>
      <c r="J2556" s="7">
        <v>46064.479861111111</v>
      </c>
    </row>
    <row r="2557" spans="1:10" ht="16" customHeight="1" x14ac:dyDescent="0.35">
      <c r="A2557" t="s">
        <v>5149</v>
      </c>
      <c r="B2557" t="s">
        <v>1096</v>
      </c>
      <c r="C2557" t="s">
        <v>196</v>
      </c>
      <c r="D2557">
        <v>1</v>
      </c>
      <c r="E2557" t="s">
        <v>2586</v>
      </c>
      <c r="F2557">
        <v>16410</v>
      </c>
      <c r="G2557">
        <v>127</v>
      </c>
      <c r="H2557" t="s">
        <v>2587</v>
      </c>
      <c r="I2557">
        <v>0</v>
      </c>
      <c r="J2557" s="7">
        <v>46064.479861111111</v>
      </c>
    </row>
    <row r="2558" spans="1:10" ht="16" customHeight="1" x14ac:dyDescent="0.35">
      <c r="A2558" t="s">
        <v>5150</v>
      </c>
      <c r="B2558" t="s">
        <v>1096</v>
      </c>
      <c r="C2558" t="s">
        <v>196</v>
      </c>
      <c r="D2558">
        <v>2</v>
      </c>
      <c r="E2558" t="s">
        <v>2589</v>
      </c>
      <c r="F2558">
        <v>31884</v>
      </c>
      <c r="G2558">
        <v>99</v>
      </c>
      <c r="H2558" t="s">
        <v>2587</v>
      </c>
      <c r="I2558">
        <v>0</v>
      </c>
      <c r="J2558" s="7">
        <v>46064.481249999997</v>
      </c>
    </row>
    <row r="2559" spans="1:10" ht="16" customHeight="1" x14ac:dyDescent="0.35">
      <c r="A2559" t="s">
        <v>5151</v>
      </c>
      <c r="B2559" t="s">
        <v>1096</v>
      </c>
      <c r="C2559" t="s">
        <v>196</v>
      </c>
      <c r="D2559">
        <v>3</v>
      </c>
      <c r="E2559" t="s">
        <v>2592</v>
      </c>
      <c r="F2559">
        <v>29118</v>
      </c>
      <c r="G2559">
        <v>71</v>
      </c>
      <c r="H2559" t="s">
        <v>2593</v>
      </c>
      <c r="I2559">
        <v>1</v>
      </c>
      <c r="J2559" s="7">
        <v>46064.482638888891</v>
      </c>
    </row>
    <row r="2560" spans="1:10" ht="16" customHeight="1" x14ac:dyDescent="0.35">
      <c r="A2560" t="s">
        <v>5152</v>
      </c>
      <c r="B2560" t="s">
        <v>1096</v>
      </c>
      <c r="C2560" t="s">
        <v>196</v>
      </c>
      <c r="D2560">
        <v>4</v>
      </c>
      <c r="E2560" t="s">
        <v>2595</v>
      </c>
      <c r="F2560">
        <v>26352</v>
      </c>
      <c r="G2560">
        <v>227</v>
      </c>
      <c r="H2560" t="s">
        <v>2596</v>
      </c>
      <c r="I2560">
        <v>0</v>
      </c>
      <c r="J2560" s="7">
        <v>46064.484027777777</v>
      </c>
    </row>
    <row r="2561" spans="1:10" ht="16" customHeight="1" x14ac:dyDescent="0.35">
      <c r="A2561" t="s">
        <v>5153</v>
      </c>
      <c r="B2561" t="s">
        <v>1096</v>
      </c>
      <c r="C2561" t="s">
        <v>196</v>
      </c>
      <c r="D2561">
        <v>5</v>
      </c>
      <c r="E2561" t="s">
        <v>2598</v>
      </c>
      <c r="F2561">
        <v>23586</v>
      </c>
      <c r="G2561">
        <v>199</v>
      </c>
      <c r="H2561" t="s">
        <v>2587</v>
      </c>
      <c r="I2561">
        <v>0</v>
      </c>
      <c r="J2561" s="7">
        <v>46064.48541666667</v>
      </c>
    </row>
    <row r="2562" spans="1:10" ht="16" customHeight="1" x14ac:dyDescent="0.35">
      <c r="A2562" t="s">
        <v>5154</v>
      </c>
      <c r="B2562" t="s">
        <v>1097</v>
      </c>
      <c r="C2562" t="s">
        <v>197</v>
      </c>
      <c r="D2562">
        <v>1</v>
      </c>
      <c r="E2562" t="s">
        <v>2586</v>
      </c>
      <c r="F2562">
        <v>24108</v>
      </c>
      <c r="G2562">
        <v>114</v>
      </c>
      <c r="H2562" t="s">
        <v>2587</v>
      </c>
      <c r="I2562">
        <v>0</v>
      </c>
      <c r="J2562" s="7">
        <v>46065.463888888888</v>
      </c>
    </row>
    <row r="2563" spans="1:10" ht="16" customHeight="1" x14ac:dyDescent="0.35">
      <c r="A2563" t="s">
        <v>5155</v>
      </c>
      <c r="B2563" t="s">
        <v>1097</v>
      </c>
      <c r="C2563" t="s">
        <v>197</v>
      </c>
      <c r="D2563">
        <v>2</v>
      </c>
      <c r="E2563" t="s">
        <v>2589</v>
      </c>
      <c r="F2563">
        <v>20905</v>
      </c>
      <c r="G2563">
        <v>96</v>
      </c>
      <c r="H2563" t="s">
        <v>2587</v>
      </c>
      <c r="I2563">
        <v>0</v>
      </c>
      <c r="J2563" s="7">
        <v>46065.465277777781</v>
      </c>
    </row>
    <row r="2564" spans="1:10" ht="16" customHeight="1" x14ac:dyDescent="0.35">
      <c r="A2564" t="s">
        <v>5156</v>
      </c>
      <c r="B2564" t="s">
        <v>1097</v>
      </c>
      <c r="C2564" t="s">
        <v>197</v>
      </c>
      <c r="D2564">
        <v>3</v>
      </c>
      <c r="E2564" t="s">
        <v>2592</v>
      </c>
      <c r="F2564">
        <v>17703</v>
      </c>
      <c r="G2564">
        <v>77</v>
      </c>
      <c r="H2564" t="s">
        <v>2593</v>
      </c>
      <c r="I2564">
        <v>0</v>
      </c>
      <c r="J2564" s="7">
        <v>46065.466666666667</v>
      </c>
    </row>
    <row r="2565" spans="1:10" ht="16" customHeight="1" x14ac:dyDescent="0.35">
      <c r="A2565" t="s">
        <v>5157</v>
      </c>
      <c r="B2565" t="s">
        <v>1097</v>
      </c>
      <c r="C2565" t="s">
        <v>197</v>
      </c>
      <c r="D2565">
        <v>4</v>
      </c>
      <c r="E2565" t="s">
        <v>2595</v>
      </c>
      <c r="F2565">
        <v>35620</v>
      </c>
      <c r="G2565">
        <v>58</v>
      </c>
      <c r="H2565" t="s">
        <v>2596</v>
      </c>
      <c r="I2565">
        <v>0</v>
      </c>
      <c r="J2565" s="7">
        <v>46065.468055555553</v>
      </c>
    </row>
    <row r="2566" spans="1:10" ht="16" customHeight="1" x14ac:dyDescent="0.35">
      <c r="A2566" t="s">
        <v>5158</v>
      </c>
      <c r="B2566" t="s">
        <v>1097</v>
      </c>
      <c r="C2566" t="s">
        <v>197</v>
      </c>
      <c r="D2566">
        <v>5</v>
      </c>
      <c r="E2566" t="s">
        <v>2598</v>
      </c>
      <c r="F2566">
        <v>32418</v>
      </c>
      <c r="G2566">
        <v>163</v>
      </c>
      <c r="H2566" t="s">
        <v>2587</v>
      </c>
      <c r="I2566">
        <v>0</v>
      </c>
      <c r="J2566" s="7">
        <v>46065.469444444447</v>
      </c>
    </row>
    <row r="2567" spans="1:10" ht="16" customHeight="1" x14ac:dyDescent="0.35">
      <c r="A2567" t="s">
        <v>5159</v>
      </c>
      <c r="B2567" t="s">
        <v>1098</v>
      </c>
      <c r="C2567" t="s">
        <v>197</v>
      </c>
      <c r="D2567">
        <v>1</v>
      </c>
      <c r="E2567" t="s">
        <v>2586</v>
      </c>
      <c r="F2567">
        <v>19698</v>
      </c>
      <c r="G2567">
        <v>180</v>
      </c>
      <c r="H2567" t="s">
        <v>2587</v>
      </c>
      <c r="I2567">
        <v>0</v>
      </c>
      <c r="J2567" s="7">
        <v>46065.469444444447</v>
      </c>
    </row>
    <row r="2568" spans="1:10" ht="16" customHeight="1" x14ac:dyDescent="0.35">
      <c r="A2568" t="s">
        <v>5160</v>
      </c>
      <c r="B2568" t="s">
        <v>1098</v>
      </c>
      <c r="C2568" t="s">
        <v>197</v>
      </c>
      <c r="D2568">
        <v>2</v>
      </c>
      <c r="E2568" t="s">
        <v>2589</v>
      </c>
      <c r="F2568">
        <v>17539</v>
      </c>
      <c r="G2568">
        <v>157</v>
      </c>
      <c r="H2568" t="s">
        <v>2587</v>
      </c>
      <c r="I2568">
        <v>0</v>
      </c>
      <c r="J2568" s="7">
        <v>46065.470833333333</v>
      </c>
    </row>
    <row r="2569" spans="1:10" ht="16" customHeight="1" x14ac:dyDescent="0.35">
      <c r="A2569" t="s">
        <v>5161</v>
      </c>
      <c r="B2569" t="s">
        <v>1098</v>
      </c>
      <c r="C2569" t="s">
        <v>197</v>
      </c>
      <c r="D2569">
        <v>3</v>
      </c>
      <c r="E2569" t="s">
        <v>2592</v>
      </c>
      <c r="F2569">
        <v>15380</v>
      </c>
      <c r="G2569">
        <v>133</v>
      </c>
      <c r="H2569" t="s">
        <v>2593</v>
      </c>
      <c r="I2569">
        <v>1</v>
      </c>
      <c r="J2569" s="7">
        <v>46065.472222222219</v>
      </c>
    </row>
    <row r="2570" spans="1:10" ht="16" customHeight="1" x14ac:dyDescent="0.35">
      <c r="A2570" t="s">
        <v>5162</v>
      </c>
      <c r="B2570" t="s">
        <v>1098</v>
      </c>
      <c r="C2570" t="s">
        <v>197</v>
      </c>
      <c r="D2570">
        <v>4</v>
      </c>
      <c r="E2570" t="s">
        <v>2595</v>
      </c>
      <c r="F2570">
        <v>13220</v>
      </c>
      <c r="G2570">
        <v>110</v>
      </c>
      <c r="H2570" t="s">
        <v>2596</v>
      </c>
      <c r="I2570">
        <v>0</v>
      </c>
      <c r="J2570" s="7">
        <v>46065.473611111112</v>
      </c>
    </row>
    <row r="2571" spans="1:10" ht="16" customHeight="1" x14ac:dyDescent="0.35">
      <c r="A2571" t="s">
        <v>5163</v>
      </c>
      <c r="B2571" t="s">
        <v>1098</v>
      </c>
      <c r="C2571" t="s">
        <v>197</v>
      </c>
      <c r="D2571">
        <v>5</v>
      </c>
      <c r="E2571" t="s">
        <v>2598</v>
      </c>
      <c r="F2571">
        <v>11061</v>
      </c>
      <c r="G2571">
        <v>87</v>
      </c>
      <c r="H2571" t="s">
        <v>2587</v>
      </c>
      <c r="I2571">
        <v>0</v>
      </c>
      <c r="J2571" s="7">
        <v>46065.474999999999</v>
      </c>
    </row>
    <row r="2572" spans="1:10" ht="16" customHeight="1" x14ac:dyDescent="0.35">
      <c r="A2572" t="s">
        <v>5164</v>
      </c>
      <c r="B2572" t="s">
        <v>1099</v>
      </c>
      <c r="C2572" t="s">
        <v>197</v>
      </c>
      <c r="D2572">
        <v>1</v>
      </c>
      <c r="E2572" t="s">
        <v>2586</v>
      </c>
      <c r="F2572">
        <v>44723</v>
      </c>
      <c r="G2572">
        <v>76</v>
      </c>
      <c r="H2572" t="s">
        <v>2587</v>
      </c>
      <c r="I2572">
        <v>0</v>
      </c>
      <c r="J2572" s="7">
        <v>46065.474999999999</v>
      </c>
    </row>
    <row r="2573" spans="1:10" ht="16" customHeight="1" x14ac:dyDescent="0.35">
      <c r="A2573" t="s">
        <v>5165</v>
      </c>
      <c r="B2573" t="s">
        <v>1099</v>
      </c>
      <c r="C2573" t="s">
        <v>197</v>
      </c>
      <c r="D2573">
        <v>2</v>
      </c>
      <c r="E2573" t="s">
        <v>2589</v>
      </c>
      <c r="F2573">
        <v>40550</v>
      </c>
      <c r="G2573">
        <v>233</v>
      </c>
      <c r="H2573" t="s">
        <v>2587</v>
      </c>
      <c r="I2573">
        <v>0</v>
      </c>
      <c r="J2573" s="7">
        <v>46065.476388888892</v>
      </c>
    </row>
    <row r="2574" spans="1:10" ht="16" customHeight="1" x14ac:dyDescent="0.35">
      <c r="A2574" t="s">
        <v>5166</v>
      </c>
      <c r="B2574" t="s">
        <v>1099</v>
      </c>
      <c r="C2574" t="s">
        <v>197</v>
      </c>
      <c r="D2574">
        <v>3</v>
      </c>
      <c r="E2574" t="s">
        <v>2592</v>
      </c>
      <c r="F2574">
        <v>36377</v>
      </c>
      <c r="G2574">
        <v>205</v>
      </c>
      <c r="H2574" t="s">
        <v>2593</v>
      </c>
      <c r="I2574">
        <v>0</v>
      </c>
      <c r="J2574" s="7">
        <v>46065.477777777778</v>
      </c>
    </row>
    <row r="2575" spans="1:10" ht="16" customHeight="1" x14ac:dyDescent="0.35">
      <c r="A2575" t="s">
        <v>5167</v>
      </c>
      <c r="B2575" t="s">
        <v>1099</v>
      </c>
      <c r="C2575" t="s">
        <v>197</v>
      </c>
      <c r="D2575">
        <v>4</v>
      </c>
      <c r="E2575" t="s">
        <v>2595</v>
      </c>
      <c r="F2575">
        <v>32204</v>
      </c>
      <c r="G2575">
        <v>177</v>
      </c>
      <c r="H2575" t="s">
        <v>2596</v>
      </c>
      <c r="I2575">
        <v>0</v>
      </c>
      <c r="J2575" s="7">
        <v>46065.479166666664</v>
      </c>
    </row>
    <row r="2576" spans="1:10" ht="16" customHeight="1" x14ac:dyDescent="0.35">
      <c r="A2576" t="s">
        <v>5168</v>
      </c>
      <c r="B2576" t="s">
        <v>1099</v>
      </c>
      <c r="C2576" t="s">
        <v>197</v>
      </c>
      <c r="D2576">
        <v>5</v>
      </c>
      <c r="E2576" t="s">
        <v>2598</v>
      </c>
      <c r="F2576">
        <v>28031</v>
      </c>
      <c r="G2576">
        <v>149</v>
      </c>
      <c r="H2576" t="s">
        <v>2587</v>
      </c>
      <c r="I2576">
        <v>0</v>
      </c>
      <c r="J2576" s="7">
        <v>46065.480555555558</v>
      </c>
    </row>
    <row r="2577" spans="1:10" ht="16" customHeight="1" x14ac:dyDescent="0.35">
      <c r="A2577" t="s">
        <v>5169</v>
      </c>
      <c r="B2577" t="s">
        <v>1100</v>
      </c>
      <c r="C2577" t="s">
        <v>197</v>
      </c>
      <c r="D2577">
        <v>1</v>
      </c>
      <c r="E2577" t="s">
        <v>2586</v>
      </c>
      <c r="F2577">
        <v>11790</v>
      </c>
      <c r="G2577">
        <v>40</v>
      </c>
      <c r="H2577" t="s">
        <v>2587</v>
      </c>
      <c r="I2577">
        <v>0</v>
      </c>
      <c r="J2577" s="7">
        <v>46065.480555555558</v>
      </c>
    </row>
    <row r="2578" spans="1:10" ht="16" customHeight="1" x14ac:dyDescent="0.35">
      <c r="A2578" t="s">
        <v>5170</v>
      </c>
      <c r="B2578" t="s">
        <v>1100</v>
      </c>
      <c r="C2578" t="s">
        <v>197</v>
      </c>
      <c r="D2578">
        <v>2</v>
      </c>
      <c r="E2578" t="s">
        <v>2589</v>
      </c>
      <c r="F2578">
        <v>23328</v>
      </c>
      <c r="G2578">
        <v>31</v>
      </c>
      <c r="H2578" t="s">
        <v>2587</v>
      </c>
      <c r="I2578">
        <v>0</v>
      </c>
      <c r="J2578" s="7">
        <v>46065.481944444444</v>
      </c>
    </row>
    <row r="2579" spans="1:10" ht="16" customHeight="1" x14ac:dyDescent="0.35">
      <c r="A2579" t="s">
        <v>5171</v>
      </c>
      <c r="B2579" t="s">
        <v>1100</v>
      </c>
      <c r="C2579" t="s">
        <v>197</v>
      </c>
      <c r="D2579">
        <v>3</v>
      </c>
      <c r="E2579" t="s">
        <v>2592</v>
      </c>
      <c r="F2579">
        <v>21266</v>
      </c>
      <c r="G2579">
        <v>22</v>
      </c>
      <c r="H2579" t="s">
        <v>2593</v>
      </c>
      <c r="I2579">
        <v>1</v>
      </c>
      <c r="J2579" s="7">
        <v>46065.48333333333</v>
      </c>
    </row>
    <row r="2580" spans="1:10" ht="16" customHeight="1" x14ac:dyDescent="0.35">
      <c r="A2580" t="s">
        <v>5172</v>
      </c>
      <c r="B2580" t="s">
        <v>1100</v>
      </c>
      <c r="C2580" t="s">
        <v>197</v>
      </c>
      <c r="D2580">
        <v>4</v>
      </c>
      <c r="E2580" t="s">
        <v>2595</v>
      </c>
      <c r="F2580">
        <v>19204</v>
      </c>
      <c r="G2580">
        <v>74</v>
      </c>
      <c r="H2580" t="s">
        <v>2596</v>
      </c>
      <c r="I2580">
        <v>0</v>
      </c>
      <c r="J2580" s="7">
        <v>46065.484722222223</v>
      </c>
    </row>
    <row r="2581" spans="1:10" ht="16" customHeight="1" x14ac:dyDescent="0.35">
      <c r="A2581" t="s">
        <v>5173</v>
      </c>
      <c r="B2581" t="s">
        <v>1100</v>
      </c>
      <c r="C2581" t="s">
        <v>197</v>
      </c>
      <c r="D2581">
        <v>5</v>
      </c>
      <c r="E2581" t="s">
        <v>2598</v>
      </c>
      <c r="F2581">
        <v>17142</v>
      </c>
      <c r="G2581">
        <v>64</v>
      </c>
      <c r="H2581" t="s">
        <v>2587</v>
      </c>
      <c r="I2581">
        <v>0</v>
      </c>
      <c r="J2581" s="7">
        <v>46065.486111111109</v>
      </c>
    </row>
    <row r="2582" spans="1:10" ht="16" customHeight="1" x14ac:dyDescent="0.35">
      <c r="A2582" t="s">
        <v>5174</v>
      </c>
      <c r="B2582" t="s">
        <v>1101</v>
      </c>
      <c r="C2582" t="s">
        <v>198</v>
      </c>
      <c r="D2582">
        <v>1</v>
      </c>
      <c r="E2582" t="s">
        <v>2586</v>
      </c>
      <c r="F2582">
        <v>27320</v>
      </c>
      <c r="G2582">
        <v>110</v>
      </c>
      <c r="H2582" t="s">
        <v>2587</v>
      </c>
      <c r="I2582">
        <v>0</v>
      </c>
      <c r="J2582" s="7">
        <v>46066.464583333334</v>
      </c>
    </row>
    <row r="2583" spans="1:10" ht="16" customHeight="1" x14ac:dyDescent="0.35">
      <c r="A2583" t="s">
        <v>5175</v>
      </c>
      <c r="B2583" t="s">
        <v>1101</v>
      </c>
      <c r="C2583" t="s">
        <v>198</v>
      </c>
      <c r="D2583">
        <v>2</v>
      </c>
      <c r="E2583" t="s">
        <v>2589</v>
      </c>
      <c r="F2583">
        <v>23584</v>
      </c>
      <c r="G2583">
        <v>92</v>
      </c>
      <c r="H2583" t="s">
        <v>2587</v>
      </c>
      <c r="I2583">
        <v>0</v>
      </c>
      <c r="J2583" s="7">
        <v>46066.46597222222</v>
      </c>
    </row>
    <row r="2584" spans="1:10" ht="16" customHeight="1" x14ac:dyDescent="0.35">
      <c r="A2584" t="s">
        <v>5176</v>
      </c>
      <c r="B2584" t="s">
        <v>1101</v>
      </c>
      <c r="C2584" t="s">
        <v>198</v>
      </c>
      <c r="D2584">
        <v>3</v>
      </c>
      <c r="E2584" t="s">
        <v>2592</v>
      </c>
      <c r="F2584">
        <v>19848</v>
      </c>
      <c r="G2584">
        <v>73</v>
      </c>
      <c r="H2584" t="s">
        <v>2593</v>
      </c>
      <c r="I2584">
        <v>0</v>
      </c>
      <c r="J2584" s="7">
        <v>46066.467361111114</v>
      </c>
    </row>
    <row r="2585" spans="1:10" ht="16" customHeight="1" x14ac:dyDescent="0.35">
      <c r="A2585" t="s">
        <v>5177</v>
      </c>
      <c r="B2585" t="s">
        <v>1101</v>
      </c>
      <c r="C2585" t="s">
        <v>198</v>
      </c>
      <c r="D2585">
        <v>4</v>
      </c>
      <c r="E2585" t="s">
        <v>2595</v>
      </c>
      <c r="F2585">
        <v>40751</v>
      </c>
      <c r="G2585">
        <v>54</v>
      </c>
      <c r="H2585" t="s">
        <v>2596</v>
      </c>
      <c r="I2585">
        <v>0</v>
      </c>
      <c r="J2585" s="7">
        <v>46066.46875</v>
      </c>
    </row>
    <row r="2586" spans="1:10" ht="16" customHeight="1" x14ac:dyDescent="0.35">
      <c r="A2586" t="s">
        <v>5178</v>
      </c>
      <c r="B2586" t="s">
        <v>1101</v>
      </c>
      <c r="C2586" t="s">
        <v>198</v>
      </c>
      <c r="D2586">
        <v>5</v>
      </c>
      <c r="E2586" t="s">
        <v>2598</v>
      </c>
      <c r="F2586">
        <v>37015</v>
      </c>
      <c r="G2586">
        <v>159</v>
      </c>
      <c r="H2586" t="s">
        <v>2587</v>
      </c>
      <c r="I2586">
        <v>0</v>
      </c>
      <c r="J2586" s="7">
        <v>46066.470138888886</v>
      </c>
    </row>
    <row r="2587" spans="1:10" ht="16" customHeight="1" x14ac:dyDescent="0.35">
      <c r="A2587" t="s">
        <v>5179</v>
      </c>
      <c r="B2587" t="s">
        <v>1102</v>
      </c>
      <c r="C2587" t="s">
        <v>198</v>
      </c>
      <c r="D2587">
        <v>1</v>
      </c>
      <c r="E2587" t="s">
        <v>2586</v>
      </c>
      <c r="F2587">
        <v>39762</v>
      </c>
      <c r="G2587">
        <v>175</v>
      </c>
      <c r="H2587" t="s">
        <v>2587</v>
      </c>
      <c r="I2587">
        <v>0</v>
      </c>
      <c r="J2587" s="7">
        <v>46066.470138888886</v>
      </c>
    </row>
    <row r="2588" spans="1:10" ht="16" customHeight="1" x14ac:dyDescent="0.35">
      <c r="A2588" t="s">
        <v>5180</v>
      </c>
      <c r="B2588" t="s">
        <v>1102</v>
      </c>
      <c r="C2588" t="s">
        <v>198</v>
      </c>
      <c r="D2588">
        <v>2</v>
      </c>
      <c r="E2588" t="s">
        <v>2589</v>
      </c>
      <c r="F2588">
        <v>35297</v>
      </c>
      <c r="G2588">
        <v>152</v>
      </c>
      <c r="H2588" t="s">
        <v>2587</v>
      </c>
      <c r="I2588">
        <v>0</v>
      </c>
      <c r="J2588" s="7">
        <v>46066.47152777778</v>
      </c>
    </row>
    <row r="2589" spans="1:10" ht="16" customHeight="1" x14ac:dyDescent="0.35">
      <c r="A2589" t="s">
        <v>5181</v>
      </c>
      <c r="B2589" t="s">
        <v>1102</v>
      </c>
      <c r="C2589" t="s">
        <v>198</v>
      </c>
      <c r="D2589">
        <v>3</v>
      </c>
      <c r="E2589" t="s">
        <v>2592</v>
      </c>
      <c r="F2589">
        <v>30833</v>
      </c>
      <c r="G2589">
        <v>128</v>
      </c>
      <c r="H2589" t="s">
        <v>2593</v>
      </c>
      <c r="I2589">
        <v>1</v>
      </c>
      <c r="J2589" s="7">
        <v>46066.472916666666</v>
      </c>
    </row>
    <row r="2590" spans="1:10" ht="16" customHeight="1" x14ac:dyDescent="0.35">
      <c r="A2590" t="s">
        <v>5182</v>
      </c>
      <c r="B2590" t="s">
        <v>1102</v>
      </c>
      <c r="C2590" t="s">
        <v>198</v>
      </c>
      <c r="D2590">
        <v>4</v>
      </c>
      <c r="E2590" t="s">
        <v>2595</v>
      </c>
      <c r="F2590">
        <v>26369</v>
      </c>
      <c r="G2590">
        <v>105</v>
      </c>
      <c r="H2590" t="s">
        <v>2596</v>
      </c>
      <c r="I2590">
        <v>0</v>
      </c>
      <c r="J2590" s="7">
        <v>46066.474305555559</v>
      </c>
    </row>
    <row r="2591" spans="1:10" ht="16" customHeight="1" x14ac:dyDescent="0.35">
      <c r="A2591" t="s">
        <v>5183</v>
      </c>
      <c r="B2591" t="s">
        <v>1102</v>
      </c>
      <c r="C2591" t="s">
        <v>198</v>
      </c>
      <c r="D2591">
        <v>5</v>
      </c>
      <c r="E2591" t="s">
        <v>2598</v>
      </c>
      <c r="F2591">
        <v>51345</v>
      </c>
      <c r="G2591">
        <v>82</v>
      </c>
      <c r="H2591" t="s">
        <v>2587</v>
      </c>
      <c r="I2591">
        <v>0</v>
      </c>
      <c r="J2591" s="7">
        <v>46066.475694444445</v>
      </c>
    </row>
    <row r="2592" spans="1:10" ht="16" customHeight="1" x14ac:dyDescent="0.35">
      <c r="A2592" t="s">
        <v>5184</v>
      </c>
      <c r="B2592" t="s">
        <v>1103</v>
      </c>
      <c r="C2592" t="s">
        <v>198</v>
      </c>
      <c r="D2592">
        <v>1</v>
      </c>
      <c r="E2592" t="s">
        <v>2586</v>
      </c>
      <c r="F2592">
        <v>24714</v>
      </c>
      <c r="G2592">
        <v>70</v>
      </c>
      <c r="H2592" t="s">
        <v>2587</v>
      </c>
      <c r="I2592">
        <v>0</v>
      </c>
      <c r="J2592" s="7">
        <v>46066.475694444445</v>
      </c>
    </row>
    <row r="2593" spans="1:10" ht="16" customHeight="1" x14ac:dyDescent="0.35">
      <c r="A2593" t="s">
        <v>5185</v>
      </c>
      <c r="B2593" t="s">
        <v>1103</v>
      </c>
      <c r="C2593" t="s">
        <v>198</v>
      </c>
      <c r="D2593">
        <v>2</v>
      </c>
      <c r="E2593" t="s">
        <v>2589</v>
      </c>
      <c r="F2593">
        <v>22361</v>
      </c>
      <c r="G2593">
        <v>227</v>
      </c>
      <c r="H2593" t="s">
        <v>2587</v>
      </c>
      <c r="I2593">
        <v>0</v>
      </c>
      <c r="J2593" s="7">
        <v>46066.477083333331</v>
      </c>
    </row>
    <row r="2594" spans="1:10" ht="16" customHeight="1" x14ac:dyDescent="0.35">
      <c r="A2594" t="s">
        <v>5186</v>
      </c>
      <c r="B2594" t="s">
        <v>1103</v>
      </c>
      <c r="C2594" t="s">
        <v>198</v>
      </c>
      <c r="D2594">
        <v>3</v>
      </c>
      <c r="E2594" t="s">
        <v>2592</v>
      </c>
      <c r="F2594">
        <v>20008</v>
      </c>
      <c r="G2594">
        <v>199</v>
      </c>
      <c r="H2594" t="s">
        <v>2593</v>
      </c>
      <c r="I2594">
        <v>0</v>
      </c>
      <c r="J2594" s="7">
        <v>46066.478472222225</v>
      </c>
    </row>
    <row r="2595" spans="1:10" ht="16" customHeight="1" x14ac:dyDescent="0.35">
      <c r="A2595" t="s">
        <v>5187</v>
      </c>
      <c r="B2595" t="s">
        <v>1103</v>
      </c>
      <c r="C2595" t="s">
        <v>198</v>
      </c>
      <c r="D2595">
        <v>4</v>
      </c>
      <c r="E2595" t="s">
        <v>2595</v>
      </c>
      <c r="F2595">
        <v>17654</v>
      </c>
      <c r="G2595">
        <v>171</v>
      </c>
      <c r="H2595" t="s">
        <v>2596</v>
      </c>
      <c r="I2595">
        <v>0</v>
      </c>
      <c r="J2595" s="7">
        <v>46066.479861111111</v>
      </c>
    </row>
    <row r="2596" spans="1:10" ht="16" customHeight="1" x14ac:dyDescent="0.35">
      <c r="A2596" t="s">
        <v>5188</v>
      </c>
      <c r="B2596" t="s">
        <v>1103</v>
      </c>
      <c r="C2596" t="s">
        <v>198</v>
      </c>
      <c r="D2596">
        <v>5</v>
      </c>
      <c r="E2596" t="s">
        <v>2598</v>
      </c>
      <c r="F2596">
        <v>15301</v>
      </c>
      <c r="G2596">
        <v>143</v>
      </c>
      <c r="H2596" t="s">
        <v>2587</v>
      </c>
      <c r="I2596">
        <v>0</v>
      </c>
      <c r="J2596" s="7">
        <v>46066.481249999997</v>
      </c>
    </row>
    <row r="2597" spans="1:10" ht="16" customHeight="1" x14ac:dyDescent="0.35">
      <c r="A2597" t="s">
        <v>5189</v>
      </c>
      <c r="B2597" t="s">
        <v>1104</v>
      </c>
      <c r="C2597" t="s">
        <v>198</v>
      </c>
      <c r="D2597">
        <v>1</v>
      </c>
      <c r="E2597" t="s">
        <v>2586</v>
      </c>
      <c r="F2597">
        <v>16818</v>
      </c>
      <c r="G2597">
        <v>38</v>
      </c>
      <c r="H2597" t="s">
        <v>2587</v>
      </c>
      <c r="I2597">
        <v>0</v>
      </c>
      <c r="J2597" s="7">
        <v>46066.481249999997</v>
      </c>
    </row>
    <row r="2598" spans="1:10" ht="16" customHeight="1" x14ac:dyDescent="0.35">
      <c r="A2598" t="s">
        <v>5190</v>
      </c>
      <c r="B2598" t="s">
        <v>1104</v>
      </c>
      <c r="C2598" t="s">
        <v>198</v>
      </c>
      <c r="D2598">
        <v>2</v>
      </c>
      <c r="E2598" t="s">
        <v>2589</v>
      </c>
      <c r="F2598">
        <v>33921</v>
      </c>
      <c r="G2598">
        <v>29</v>
      </c>
      <c r="H2598" t="s">
        <v>2587</v>
      </c>
      <c r="I2598">
        <v>0</v>
      </c>
      <c r="J2598" s="7">
        <v>46066.482638888891</v>
      </c>
    </row>
    <row r="2599" spans="1:10" ht="16" customHeight="1" x14ac:dyDescent="0.35">
      <c r="A2599" t="s">
        <v>5191</v>
      </c>
      <c r="B2599" t="s">
        <v>1104</v>
      </c>
      <c r="C2599" t="s">
        <v>198</v>
      </c>
      <c r="D2599">
        <v>3</v>
      </c>
      <c r="E2599" t="s">
        <v>2592</v>
      </c>
      <c r="F2599">
        <v>30864</v>
      </c>
      <c r="G2599">
        <v>81</v>
      </c>
      <c r="H2599" t="s">
        <v>2593</v>
      </c>
      <c r="I2599">
        <v>1</v>
      </c>
      <c r="J2599" s="7">
        <v>46066.484027777777</v>
      </c>
    </row>
    <row r="2600" spans="1:10" ht="16" customHeight="1" x14ac:dyDescent="0.35">
      <c r="A2600" t="s">
        <v>5192</v>
      </c>
      <c r="B2600" t="s">
        <v>1104</v>
      </c>
      <c r="C2600" t="s">
        <v>198</v>
      </c>
      <c r="D2600">
        <v>4</v>
      </c>
      <c r="E2600" t="s">
        <v>2595</v>
      </c>
      <c r="F2600">
        <v>27807</v>
      </c>
      <c r="G2600">
        <v>72</v>
      </c>
      <c r="H2600" t="s">
        <v>2596</v>
      </c>
      <c r="I2600">
        <v>0</v>
      </c>
      <c r="J2600" s="7">
        <v>46066.48541666667</v>
      </c>
    </row>
    <row r="2601" spans="1:10" ht="16" customHeight="1" x14ac:dyDescent="0.35">
      <c r="A2601" t="s">
        <v>5193</v>
      </c>
      <c r="B2601" t="s">
        <v>1104</v>
      </c>
      <c r="C2601" t="s">
        <v>198</v>
      </c>
      <c r="D2601">
        <v>5</v>
      </c>
      <c r="E2601" t="s">
        <v>2598</v>
      </c>
      <c r="F2601">
        <v>24750</v>
      </c>
      <c r="G2601">
        <v>62</v>
      </c>
      <c r="H2601" t="s">
        <v>2587</v>
      </c>
      <c r="I2601">
        <v>0</v>
      </c>
      <c r="J2601" s="7">
        <v>46066.486805555556</v>
      </c>
    </row>
    <row r="2602" spans="1:10" ht="16" customHeight="1" x14ac:dyDescent="0.35">
      <c r="A2602" t="s">
        <v>5194</v>
      </c>
      <c r="B2602" t="s">
        <v>1105</v>
      </c>
      <c r="C2602" t="s">
        <v>199</v>
      </c>
      <c r="D2602">
        <v>1</v>
      </c>
      <c r="E2602" t="s">
        <v>2586</v>
      </c>
      <c r="F2602">
        <v>22038</v>
      </c>
      <c r="G2602">
        <v>106</v>
      </c>
      <c r="H2602" t="s">
        <v>2587</v>
      </c>
      <c r="I2602">
        <v>0</v>
      </c>
      <c r="J2602" s="7">
        <v>46067.465277777781</v>
      </c>
    </row>
    <row r="2603" spans="1:10" ht="16" customHeight="1" x14ac:dyDescent="0.35">
      <c r="A2603" t="s">
        <v>5195</v>
      </c>
      <c r="B2603" t="s">
        <v>1105</v>
      </c>
      <c r="C2603" t="s">
        <v>199</v>
      </c>
      <c r="D2603">
        <v>2</v>
      </c>
      <c r="E2603" t="s">
        <v>2589</v>
      </c>
      <c r="F2603">
        <v>18932</v>
      </c>
      <c r="G2603">
        <v>88</v>
      </c>
      <c r="H2603" t="s">
        <v>2587</v>
      </c>
      <c r="I2603">
        <v>0</v>
      </c>
      <c r="J2603" s="7">
        <v>46067.466666666667</v>
      </c>
    </row>
    <row r="2604" spans="1:10" ht="16" customHeight="1" x14ac:dyDescent="0.35">
      <c r="A2604" t="s">
        <v>5196</v>
      </c>
      <c r="B2604" t="s">
        <v>1105</v>
      </c>
      <c r="C2604" t="s">
        <v>199</v>
      </c>
      <c r="D2604">
        <v>3</v>
      </c>
      <c r="E2604" t="s">
        <v>2592</v>
      </c>
      <c r="F2604">
        <v>15827</v>
      </c>
      <c r="G2604">
        <v>69</v>
      </c>
      <c r="H2604" t="s">
        <v>2593</v>
      </c>
      <c r="I2604">
        <v>1</v>
      </c>
      <c r="J2604" s="7">
        <v>46067.468055555553</v>
      </c>
    </row>
    <row r="2605" spans="1:10" ht="16" customHeight="1" x14ac:dyDescent="0.35">
      <c r="A2605" t="s">
        <v>5197</v>
      </c>
      <c r="B2605" t="s">
        <v>1105</v>
      </c>
      <c r="C2605" t="s">
        <v>199</v>
      </c>
      <c r="D2605">
        <v>4</v>
      </c>
      <c r="E2605" t="s">
        <v>2595</v>
      </c>
      <c r="F2605">
        <v>33201</v>
      </c>
      <c r="G2605">
        <v>50</v>
      </c>
      <c r="H2605" t="s">
        <v>2596</v>
      </c>
      <c r="I2605">
        <v>0</v>
      </c>
      <c r="J2605" s="7">
        <v>46067.469444444447</v>
      </c>
    </row>
    <row r="2606" spans="1:10" ht="16" customHeight="1" x14ac:dyDescent="0.35">
      <c r="A2606" t="s">
        <v>5198</v>
      </c>
      <c r="B2606" t="s">
        <v>1105</v>
      </c>
      <c r="C2606" t="s">
        <v>199</v>
      </c>
      <c r="D2606">
        <v>5</v>
      </c>
      <c r="E2606" t="s">
        <v>2598</v>
      </c>
      <c r="F2606">
        <v>30096</v>
      </c>
      <c r="G2606">
        <v>155</v>
      </c>
      <c r="H2606" t="s">
        <v>2587</v>
      </c>
      <c r="I2606">
        <v>0</v>
      </c>
      <c r="J2606" s="7">
        <v>46067.470833333333</v>
      </c>
    </row>
    <row r="2607" spans="1:10" ht="16" customHeight="1" x14ac:dyDescent="0.35">
      <c r="A2607" t="s">
        <v>5199</v>
      </c>
      <c r="B2607" t="s">
        <v>1106</v>
      </c>
      <c r="C2607" t="s">
        <v>199</v>
      </c>
      <c r="D2607">
        <v>1</v>
      </c>
      <c r="E2607" t="s">
        <v>2586</v>
      </c>
      <c r="F2607">
        <v>33316</v>
      </c>
      <c r="G2607">
        <v>170</v>
      </c>
      <c r="H2607" t="s">
        <v>2587</v>
      </c>
      <c r="I2607">
        <v>0</v>
      </c>
      <c r="J2607" s="7">
        <v>46067.470833333333</v>
      </c>
    </row>
    <row r="2608" spans="1:10" ht="16" customHeight="1" x14ac:dyDescent="0.35">
      <c r="A2608" t="s">
        <v>5200</v>
      </c>
      <c r="B2608" t="s">
        <v>1106</v>
      </c>
      <c r="C2608" t="s">
        <v>199</v>
      </c>
      <c r="D2608">
        <v>2</v>
      </c>
      <c r="E2608" t="s">
        <v>2589</v>
      </c>
      <c r="F2608">
        <v>29483</v>
      </c>
      <c r="G2608">
        <v>147</v>
      </c>
      <c r="H2608" t="s">
        <v>2587</v>
      </c>
      <c r="I2608">
        <v>0</v>
      </c>
      <c r="J2608" s="7">
        <v>46067.472222222219</v>
      </c>
    </row>
    <row r="2609" spans="1:10" ht="16" customHeight="1" x14ac:dyDescent="0.35">
      <c r="A2609" t="s">
        <v>5201</v>
      </c>
      <c r="B2609" t="s">
        <v>1106</v>
      </c>
      <c r="C2609" t="s">
        <v>199</v>
      </c>
      <c r="D2609">
        <v>3</v>
      </c>
      <c r="E2609" t="s">
        <v>2592</v>
      </c>
      <c r="F2609">
        <v>25650</v>
      </c>
      <c r="G2609">
        <v>123</v>
      </c>
      <c r="H2609" t="s">
        <v>2593</v>
      </c>
      <c r="I2609">
        <v>1</v>
      </c>
      <c r="J2609" s="7">
        <v>46067.473611111112</v>
      </c>
    </row>
    <row r="2610" spans="1:10" ht="16" customHeight="1" x14ac:dyDescent="0.35">
      <c r="A2610" t="s">
        <v>5202</v>
      </c>
      <c r="B2610" t="s">
        <v>1106</v>
      </c>
      <c r="C2610" t="s">
        <v>199</v>
      </c>
      <c r="D2610">
        <v>4</v>
      </c>
      <c r="E2610" t="s">
        <v>2595</v>
      </c>
      <c r="F2610">
        <v>21816</v>
      </c>
      <c r="G2610">
        <v>100</v>
      </c>
      <c r="H2610" t="s">
        <v>2596</v>
      </c>
      <c r="I2610">
        <v>0</v>
      </c>
      <c r="J2610" s="7">
        <v>46067.474999999999</v>
      </c>
    </row>
    <row r="2611" spans="1:10" ht="16" customHeight="1" x14ac:dyDescent="0.35">
      <c r="A2611" t="s">
        <v>5203</v>
      </c>
      <c r="B2611" t="s">
        <v>1106</v>
      </c>
      <c r="C2611" t="s">
        <v>199</v>
      </c>
      <c r="D2611">
        <v>5</v>
      </c>
      <c r="E2611" t="s">
        <v>2598</v>
      </c>
      <c r="F2611">
        <v>43263</v>
      </c>
      <c r="G2611">
        <v>77</v>
      </c>
      <c r="H2611" t="s">
        <v>2587</v>
      </c>
      <c r="I2611">
        <v>0</v>
      </c>
      <c r="J2611" s="7">
        <v>46067.476388888892</v>
      </c>
    </row>
    <row r="2612" spans="1:10" ht="16" customHeight="1" x14ac:dyDescent="0.35">
      <c r="A2612" t="s">
        <v>5204</v>
      </c>
      <c r="B2612" t="s">
        <v>1107</v>
      </c>
      <c r="C2612" t="s">
        <v>199</v>
      </c>
      <c r="D2612">
        <v>1</v>
      </c>
      <c r="E2612" t="s">
        <v>2586</v>
      </c>
      <c r="F2612">
        <v>46916</v>
      </c>
      <c r="G2612">
        <v>64</v>
      </c>
      <c r="H2612" t="s">
        <v>2587</v>
      </c>
      <c r="I2612">
        <v>0</v>
      </c>
      <c r="J2612" s="7">
        <v>46067.476388888892</v>
      </c>
    </row>
    <row r="2613" spans="1:10" ht="16" customHeight="1" x14ac:dyDescent="0.35">
      <c r="A2613" t="s">
        <v>5205</v>
      </c>
      <c r="B2613" t="s">
        <v>1107</v>
      </c>
      <c r="C2613" t="s">
        <v>199</v>
      </c>
      <c r="D2613">
        <v>2</v>
      </c>
      <c r="E2613" t="s">
        <v>2589</v>
      </c>
      <c r="F2613">
        <v>42355</v>
      </c>
      <c r="G2613">
        <v>221</v>
      </c>
      <c r="H2613" t="s">
        <v>2587</v>
      </c>
      <c r="I2613">
        <v>0</v>
      </c>
      <c r="J2613" s="7">
        <v>46067.477777777778</v>
      </c>
    </row>
    <row r="2614" spans="1:10" ht="16" customHeight="1" x14ac:dyDescent="0.35">
      <c r="A2614" t="s">
        <v>5206</v>
      </c>
      <c r="B2614" t="s">
        <v>1107</v>
      </c>
      <c r="C2614" t="s">
        <v>199</v>
      </c>
      <c r="D2614">
        <v>3</v>
      </c>
      <c r="E2614" t="s">
        <v>2592</v>
      </c>
      <c r="F2614">
        <v>37794</v>
      </c>
      <c r="G2614">
        <v>193</v>
      </c>
      <c r="H2614" t="s">
        <v>2593</v>
      </c>
      <c r="I2614">
        <v>1</v>
      </c>
      <c r="J2614" s="7">
        <v>46067.479166666664</v>
      </c>
    </row>
    <row r="2615" spans="1:10" ht="16" customHeight="1" x14ac:dyDescent="0.35">
      <c r="A2615" t="s">
        <v>5207</v>
      </c>
      <c r="B2615" t="s">
        <v>1107</v>
      </c>
      <c r="C2615" t="s">
        <v>199</v>
      </c>
      <c r="D2615">
        <v>4</v>
      </c>
      <c r="E2615" t="s">
        <v>2595</v>
      </c>
      <c r="F2615">
        <v>33233</v>
      </c>
      <c r="G2615">
        <v>165</v>
      </c>
      <c r="H2615" t="s">
        <v>2596</v>
      </c>
      <c r="I2615">
        <v>0</v>
      </c>
      <c r="J2615" s="7">
        <v>46067.480555555558</v>
      </c>
    </row>
    <row r="2616" spans="1:10" ht="16" customHeight="1" x14ac:dyDescent="0.35">
      <c r="A2616" t="s">
        <v>5208</v>
      </c>
      <c r="B2616" t="s">
        <v>1107</v>
      </c>
      <c r="C2616" t="s">
        <v>199</v>
      </c>
      <c r="D2616">
        <v>5</v>
      </c>
      <c r="E2616" t="s">
        <v>2598</v>
      </c>
      <c r="F2616">
        <v>28671</v>
      </c>
      <c r="G2616">
        <v>137</v>
      </c>
      <c r="H2616" t="s">
        <v>2587</v>
      </c>
      <c r="I2616">
        <v>0</v>
      </c>
      <c r="J2616" s="7">
        <v>46067.481944444444</v>
      </c>
    </row>
    <row r="2617" spans="1:10" ht="16" customHeight="1" x14ac:dyDescent="0.35">
      <c r="A2617" t="s">
        <v>5209</v>
      </c>
      <c r="B2617" t="s">
        <v>1108</v>
      </c>
      <c r="C2617" t="s">
        <v>199</v>
      </c>
      <c r="D2617">
        <v>1</v>
      </c>
      <c r="E2617" t="s">
        <v>2586</v>
      </c>
      <c r="F2617">
        <v>12953</v>
      </c>
      <c r="G2617">
        <v>36</v>
      </c>
      <c r="H2617" t="s">
        <v>2587</v>
      </c>
      <c r="I2617">
        <v>0</v>
      </c>
      <c r="J2617" s="7">
        <v>46067.481944444444</v>
      </c>
    </row>
    <row r="2618" spans="1:10" ht="16" customHeight="1" x14ac:dyDescent="0.35">
      <c r="A2618" t="s">
        <v>5210</v>
      </c>
      <c r="B2618" t="s">
        <v>1108</v>
      </c>
      <c r="C2618" t="s">
        <v>199</v>
      </c>
      <c r="D2618">
        <v>2</v>
      </c>
      <c r="E2618" t="s">
        <v>2589</v>
      </c>
      <c r="F2618">
        <v>26662</v>
      </c>
      <c r="G2618">
        <v>27</v>
      </c>
      <c r="H2618" t="s">
        <v>2587</v>
      </c>
      <c r="I2618">
        <v>0</v>
      </c>
      <c r="J2618" s="7">
        <v>46067.48333333333</v>
      </c>
    </row>
    <row r="2619" spans="1:10" ht="16" customHeight="1" x14ac:dyDescent="0.35">
      <c r="A2619" t="s">
        <v>5211</v>
      </c>
      <c r="B2619" t="s">
        <v>1108</v>
      </c>
      <c r="C2619" t="s">
        <v>199</v>
      </c>
      <c r="D2619">
        <v>3</v>
      </c>
      <c r="E2619" t="s">
        <v>2592</v>
      </c>
      <c r="F2619">
        <v>24212</v>
      </c>
      <c r="G2619">
        <v>79</v>
      </c>
      <c r="H2619" t="s">
        <v>2593</v>
      </c>
      <c r="I2619">
        <v>1</v>
      </c>
      <c r="J2619" s="7">
        <v>46067.484722222223</v>
      </c>
    </row>
    <row r="2620" spans="1:10" ht="16" customHeight="1" x14ac:dyDescent="0.35">
      <c r="A2620" t="s">
        <v>5212</v>
      </c>
      <c r="B2620" t="s">
        <v>1108</v>
      </c>
      <c r="C2620" t="s">
        <v>199</v>
      </c>
      <c r="D2620">
        <v>4</v>
      </c>
      <c r="E2620" t="s">
        <v>2595</v>
      </c>
      <c r="F2620">
        <v>21762</v>
      </c>
      <c r="G2620">
        <v>70</v>
      </c>
      <c r="H2620" t="s">
        <v>2596</v>
      </c>
      <c r="I2620">
        <v>0</v>
      </c>
      <c r="J2620" s="7">
        <v>46067.486111111109</v>
      </c>
    </row>
    <row r="2621" spans="1:10" ht="16" customHeight="1" x14ac:dyDescent="0.35">
      <c r="A2621" t="s">
        <v>5213</v>
      </c>
      <c r="B2621" t="s">
        <v>1108</v>
      </c>
      <c r="C2621" t="s">
        <v>199</v>
      </c>
      <c r="D2621">
        <v>5</v>
      </c>
      <c r="E2621" t="s">
        <v>2598</v>
      </c>
      <c r="F2621">
        <v>19311</v>
      </c>
      <c r="G2621">
        <v>60</v>
      </c>
      <c r="H2621" t="s">
        <v>2587</v>
      </c>
      <c r="I2621">
        <v>0</v>
      </c>
      <c r="J2621" s="7">
        <v>46067.487500000003</v>
      </c>
    </row>
    <row r="2622" spans="1:10" ht="16" customHeight="1" x14ac:dyDescent="0.35">
      <c r="A2622" t="s">
        <v>5214</v>
      </c>
      <c r="B2622" t="s">
        <v>1109</v>
      </c>
      <c r="C2622" t="s">
        <v>200</v>
      </c>
      <c r="D2622">
        <v>1</v>
      </c>
      <c r="E2622" t="s">
        <v>2586</v>
      </c>
      <c r="F2622">
        <v>22537</v>
      </c>
      <c r="G2622">
        <v>102</v>
      </c>
      <c r="H2622" t="s">
        <v>2587</v>
      </c>
      <c r="I2622">
        <v>0</v>
      </c>
      <c r="J2622" s="7">
        <v>46068.46597222222</v>
      </c>
    </row>
    <row r="2623" spans="1:10" ht="16" customHeight="1" x14ac:dyDescent="0.35">
      <c r="A2623" t="s">
        <v>5215</v>
      </c>
      <c r="B2623" t="s">
        <v>1109</v>
      </c>
      <c r="C2623" t="s">
        <v>200</v>
      </c>
      <c r="D2623">
        <v>2</v>
      </c>
      <c r="E2623" t="s">
        <v>2589</v>
      </c>
      <c r="F2623">
        <v>19261</v>
      </c>
      <c r="G2623">
        <v>84</v>
      </c>
      <c r="H2623" t="s">
        <v>2587</v>
      </c>
      <c r="I2623">
        <v>0</v>
      </c>
      <c r="J2623" s="7">
        <v>46068.467361111114</v>
      </c>
    </row>
    <row r="2624" spans="1:10" ht="16" customHeight="1" x14ac:dyDescent="0.35">
      <c r="A2624" t="s">
        <v>5216</v>
      </c>
      <c r="B2624" t="s">
        <v>1109</v>
      </c>
      <c r="C2624" t="s">
        <v>200</v>
      </c>
      <c r="D2624">
        <v>3</v>
      </c>
      <c r="E2624" t="s">
        <v>2592</v>
      </c>
      <c r="F2624">
        <v>37586</v>
      </c>
      <c r="G2624">
        <v>65</v>
      </c>
      <c r="H2624" t="s">
        <v>2593</v>
      </c>
      <c r="I2624">
        <v>0</v>
      </c>
      <c r="J2624" s="7">
        <v>46068.46875</v>
      </c>
    </row>
    <row r="2625" spans="1:10" ht="16" customHeight="1" x14ac:dyDescent="0.35">
      <c r="A2625" t="s">
        <v>5217</v>
      </c>
      <c r="B2625" t="s">
        <v>1109</v>
      </c>
      <c r="C2625" t="s">
        <v>200</v>
      </c>
      <c r="D2625">
        <v>4</v>
      </c>
      <c r="E2625" t="s">
        <v>2595</v>
      </c>
      <c r="F2625">
        <v>34311</v>
      </c>
      <c r="G2625">
        <v>46</v>
      </c>
      <c r="H2625" t="s">
        <v>2596</v>
      </c>
      <c r="I2625">
        <v>0</v>
      </c>
      <c r="J2625" s="7">
        <v>46068.470138888886</v>
      </c>
    </row>
    <row r="2626" spans="1:10" ht="16" customHeight="1" x14ac:dyDescent="0.35">
      <c r="A2626" t="s">
        <v>5218</v>
      </c>
      <c r="B2626" t="s">
        <v>1109</v>
      </c>
      <c r="C2626" t="s">
        <v>200</v>
      </c>
      <c r="D2626">
        <v>5</v>
      </c>
      <c r="E2626" t="s">
        <v>2598</v>
      </c>
      <c r="F2626">
        <v>31035</v>
      </c>
      <c r="G2626">
        <v>151</v>
      </c>
      <c r="H2626" t="s">
        <v>2587</v>
      </c>
      <c r="I2626">
        <v>0</v>
      </c>
      <c r="J2626" s="7">
        <v>46068.47152777778</v>
      </c>
    </row>
    <row r="2627" spans="1:10" ht="16" customHeight="1" x14ac:dyDescent="0.35">
      <c r="A2627" t="s">
        <v>5219</v>
      </c>
      <c r="B2627" t="s">
        <v>1110</v>
      </c>
      <c r="C2627" t="s">
        <v>200</v>
      </c>
      <c r="D2627">
        <v>1</v>
      </c>
      <c r="E2627" t="s">
        <v>2586</v>
      </c>
      <c r="F2627">
        <v>14188</v>
      </c>
      <c r="G2627">
        <v>165</v>
      </c>
      <c r="H2627" t="s">
        <v>2587</v>
      </c>
      <c r="I2627">
        <v>0</v>
      </c>
      <c r="J2627" s="7">
        <v>46068.47152777778</v>
      </c>
    </row>
    <row r="2628" spans="1:10" ht="16" customHeight="1" x14ac:dyDescent="0.35">
      <c r="A2628" t="s">
        <v>5220</v>
      </c>
      <c r="B2628" t="s">
        <v>1110</v>
      </c>
      <c r="C2628" t="s">
        <v>200</v>
      </c>
      <c r="D2628">
        <v>2</v>
      </c>
      <c r="E2628" t="s">
        <v>2589</v>
      </c>
      <c r="F2628">
        <v>12514</v>
      </c>
      <c r="G2628">
        <v>142</v>
      </c>
      <c r="H2628" t="s">
        <v>2587</v>
      </c>
      <c r="I2628">
        <v>0</v>
      </c>
      <c r="J2628" s="7">
        <v>46068.472916666666</v>
      </c>
    </row>
    <row r="2629" spans="1:10" ht="16" customHeight="1" x14ac:dyDescent="0.35">
      <c r="A2629" t="s">
        <v>5221</v>
      </c>
      <c r="B2629" t="s">
        <v>1110</v>
      </c>
      <c r="C2629" t="s">
        <v>200</v>
      </c>
      <c r="D2629">
        <v>3</v>
      </c>
      <c r="E2629" t="s">
        <v>2592</v>
      </c>
      <c r="F2629">
        <v>10840</v>
      </c>
      <c r="G2629">
        <v>118</v>
      </c>
      <c r="H2629" t="s">
        <v>2593</v>
      </c>
      <c r="I2629">
        <v>1</v>
      </c>
      <c r="J2629" s="7">
        <v>46068.474305555559</v>
      </c>
    </row>
    <row r="2630" spans="1:10" ht="16" customHeight="1" x14ac:dyDescent="0.35">
      <c r="A2630" t="s">
        <v>5222</v>
      </c>
      <c r="B2630" t="s">
        <v>1110</v>
      </c>
      <c r="C2630" t="s">
        <v>200</v>
      </c>
      <c r="D2630">
        <v>4</v>
      </c>
      <c r="E2630" t="s">
        <v>2595</v>
      </c>
      <c r="F2630">
        <v>9166</v>
      </c>
      <c r="G2630">
        <v>95</v>
      </c>
      <c r="H2630" t="s">
        <v>2596</v>
      </c>
      <c r="I2630">
        <v>0</v>
      </c>
      <c r="J2630" s="7">
        <v>46068.475694444445</v>
      </c>
    </row>
    <row r="2631" spans="1:10" ht="16" customHeight="1" x14ac:dyDescent="0.35">
      <c r="A2631" t="s">
        <v>5223</v>
      </c>
      <c r="B2631" t="s">
        <v>1110</v>
      </c>
      <c r="C2631" t="s">
        <v>200</v>
      </c>
      <c r="D2631">
        <v>5</v>
      </c>
      <c r="E2631" t="s">
        <v>2598</v>
      </c>
      <c r="F2631">
        <v>18532</v>
      </c>
      <c r="G2631">
        <v>72</v>
      </c>
      <c r="H2631" t="s">
        <v>2587</v>
      </c>
      <c r="I2631">
        <v>0</v>
      </c>
      <c r="J2631" s="7">
        <v>46068.477083333331</v>
      </c>
    </row>
    <row r="2632" spans="1:10" ht="16" customHeight="1" x14ac:dyDescent="0.35">
      <c r="A2632" t="s">
        <v>5224</v>
      </c>
      <c r="B2632" t="s">
        <v>1111</v>
      </c>
      <c r="C2632" t="s">
        <v>200</v>
      </c>
      <c r="D2632">
        <v>1</v>
      </c>
      <c r="E2632" t="s">
        <v>2586</v>
      </c>
      <c r="F2632">
        <v>29563</v>
      </c>
      <c r="G2632">
        <v>242</v>
      </c>
      <c r="H2632" t="s">
        <v>2587</v>
      </c>
      <c r="I2632">
        <v>0</v>
      </c>
      <c r="J2632" s="7">
        <v>46068.477083333331</v>
      </c>
    </row>
    <row r="2633" spans="1:10" ht="16" customHeight="1" x14ac:dyDescent="0.35">
      <c r="A2633" t="s">
        <v>5225</v>
      </c>
      <c r="B2633" t="s">
        <v>1111</v>
      </c>
      <c r="C2633" t="s">
        <v>200</v>
      </c>
      <c r="D2633">
        <v>2</v>
      </c>
      <c r="E2633" t="s">
        <v>2589</v>
      </c>
      <c r="F2633">
        <v>26627</v>
      </c>
      <c r="G2633">
        <v>215</v>
      </c>
      <c r="H2633" t="s">
        <v>2587</v>
      </c>
      <c r="I2633">
        <v>0</v>
      </c>
      <c r="J2633" s="7">
        <v>46068.478472222225</v>
      </c>
    </row>
    <row r="2634" spans="1:10" ht="16" customHeight="1" x14ac:dyDescent="0.35">
      <c r="A2634" t="s">
        <v>5226</v>
      </c>
      <c r="B2634" t="s">
        <v>1111</v>
      </c>
      <c r="C2634" t="s">
        <v>200</v>
      </c>
      <c r="D2634">
        <v>3</v>
      </c>
      <c r="E2634" t="s">
        <v>2592</v>
      </c>
      <c r="F2634">
        <v>23692</v>
      </c>
      <c r="G2634">
        <v>187</v>
      </c>
      <c r="H2634" t="s">
        <v>2593</v>
      </c>
      <c r="I2634">
        <v>0</v>
      </c>
      <c r="J2634" s="7">
        <v>46068.479861111111</v>
      </c>
    </row>
    <row r="2635" spans="1:10" ht="16" customHeight="1" x14ac:dyDescent="0.35">
      <c r="A2635" t="s">
        <v>5227</v>
      </c>
      <c r="B2635" t="s">
        <v>1111</v>
      </c>
      <c r="C2635" t="s">
        <v>200</v>
      </c>
      <c r="D2635">
        <v>4</v>
      </c>
      <c r="E2635" t="s">
        <v>2595</v>
      </c>
      <c r="F2635">
        <v>20756</v>
      </c>
      <c r="G2635">
        <v>159</v>
      </c>
      <c r="H2635" t="s">
        <v>2596</v>
      </c>
      <c r="I2635">
        <v>0</v>
      </c>
      <c r="J2635" s="7">
        <v>46068.481249999997</v>
      </c>
    </row>
    <row r="2636" spans="1:10" ht="16" customHeight="1" x14ac:dyDescent="0.35">
      <c r="A2636" t="s">
        <v>5228</v>
      </c>
      <c r="B2636" t="s">
        <v>1111</v>
      </c>
      <c r="C2636" t="s">
        <v>200</v>
      </c>
      <c r="D2636">
        <v>5</v>
      </c>
      <c r="E2636" t="s">
        <v>2598</v>
      </c>
      <c r="F2636">
        <v>17820</v>
      </c>
      <c r="G2636">
        <v>131</v>
      </c>
      <c r="H2636" t="s">
        <v>2587</v>
      </c>
      <c r="I2636">
        <v>0</v>
      </c>
      <c r="J2636" s="7">
        <v>46068.482638888891</v>
      </c>
    </row>
    <row r="2637" spans="1:10" ht="16" customHeight="1" x14ac:dyDescent="0.35">
      <c r="A2637" t="s">
        <v>5229</v>
      </c>
      <c r="B2637" t="s">
        <v>1112</v>
      </c>
      <c r="C2637" t="s">
        <v>200</v>
      </c>
      <c r="D2637">
        <v>1</v>
      </c>
      <c r="E2637" t="s">
        <v>2586</v>
      </c>
      <c r="F2637">
        <v>25218</v>
      </c>
      <c r="G2637">
        <v>34</v>
      </c>
      <c r="H2637" t="s">
        <v>2587</v>
      </c>
      <c r="I2637">
        <v>0</v>
      </c>
      <c r="J2637" s="7">
        <v>46068.482638888891</v>
      </c>
    </row>
    <row r="2638" spans="1:10" ht="16" customHeight="1" x14ac:dyDescent="0.35">
      <c r="A2638" t="s">
        <v>5230</v>
      </c>
      <c r="B2638" t="s">
        <v>1112</v>
      </c>
      <c r="C2638" t="s">
        <v>200</v>
      </c>
      <c r="D2638">
        <v>2</v>
      </c>
      <c r="E2638" t="s">
        <v>2589</v>
      </c>
      <c r="F2638">
        <v>53044</v>
      </c>
      <c r="G2638">
        <v>25</v>
      </c>
      <c r="H2638" t="s">
        <v>2587</v>
      </c>
      <c r="I2638">
        <v>0</v>
      </c>
      <c r="J2638" s="7">
        <v>46068.484027777777</v>
      </c>
    </row>
    <row r="2639" spans="1:10" ht="16" customHeight="1" x14ac:dyDescent="0.35">
      <c r="A2639" t="s">
        <v>5231</v>
      </c>
      <c r="B2639" t="s">
        <v>1112</v>
      </c>
      <c r="C2639" t="s">
        <v>200</v>
      </c>
      <c r="D2639">
        <v>3</v>
      </c>
      <c r="E2639" t="s">
        <v>2592</v>
      </c>
      <c r="F2639">
        <v>48070</v>
      </c>
      <c r="G2639">
        <v>77</v>
      </c>
      <c r="H2639" t="s">
        <v>2593</v>
      </c>
      <c r="I2639">
        <v>1</v>
      </c>
      <c r="J2639" s="7">
        <v>46068.48541666667</v>
      </c>
    </row>
    <row r="2640" spans="1:10" ht="16" customHeight="1" x14ac:dyDescent="0.35">
      <c r="A2640" t="s">
        <v>5232</v>
      </c>
      <c r="B2640" t="s">
        <v>1112</v>
      </c>
      <c r="C2640" t="s">
        <v>200</v>
      </c>
      <c r="D2640">
        <v>4</v>
      </c>
      <c r="E2640" t="s">
        <v>2595</v>
      </c>
      <c r="F2640">
        <v>43097</v>
      </c>
      <c r="G2640">
        <v>68</v>
      </c>
      <c r="H2640" t="s">
        <v>2596</v>
      </c>
      <c r="I2640">
        <v>0</v>
      </c>
      <c r="J2640" s="7">
        <v>46068.486805555556</v>
      </c>
    </row>
    <row r="2641" spans="1:10" ht="16" customHeight="1" x14ac:dyDescent="0.35">
      <c r="A2641" t="s">
        <v>5233</v>
      </c>
      <c r="B2641" t="s">
        <v>1112</v>
      </c>
      <c r="C2641" t="s">
        <v>200</v>
      </c>
      <c r="D2641">
        <v>5</v>
      </c>
      <c r="E2641" t="s">
        <v>2598</v>
      </c>
      <c r="F2641">
        <v>38123</v>
      </c>
      <c r="G2641">
        <v>58</v>
      </c>
      <c r="H2641" t="s">
        <v>2587</v>
      </c>
      <c r="I2641">
        <v>0</v>
      </c>
      <c r="J2641" s="7">
        <v>46068.488194444442</v>
      </c>
    </row>
    <row r="2642" spans="1:10" ht="16" customHeight="1" x14ac:dyDescent="0.35">
      <c r="A2642" t="s">
        <v>5234</v>
      </c>
      <c r="B2642" t="s">
        <v>1113</v>
      </c>
      <c r="C2642" t="s">
        <v>201</v>
      </c>
      <c r="D2642">
        <v>1</v>
      </c>
      <c r="E2642" t="s">
        <v>2586</v>
      </c>
      <c r="F2642">
        <v>20698</v>
      </c>
      <c r="G2642">
        <v>123</v>
      </c>
      <c r="H2642" t="s">
        <v>2587</v>
      </c>
      <c r="I2642">
        <v>0</v>
      </c>
      <c r="J2642" s="7">
        <v>46069.466666666667</v>
      </c>
    </row>
    <row r="2643" spans="1:10" ht="16" customHeight="1" x14ac:dyDescent="0.35">
      <c r="A2643" t="s">
        <v>5235</v>
      </c>
      <c r="B2643" t="s">
        <v>1113</v>
      </c>
      <c r="C2643" t="s">
        <v>201</v>
      </c>
      <c r="D2643">
        <v>2</v>
      </c>
      <c r="E2643" t="s">
        <v>2589</v>
      </c>
      <c r="F2643">
        <v>17593</v>
      </c>
      <c r="G2643">
        <v>99</v>
      </c>
      <c r="H2643" t="s">
        <v>2587</v>
      </c>
      <c r="I2643">
        <v>0</v>
      </c>
      <c r="J2643" s="7">
        <v>46069.468055555553</v>
      </c>
    </row>
    <row r="2644" spans="1:10" ht="16" customHeight="1" x14ac:dyDescent="0.35">
      <c r="A2644" t="s">
        <v>5236</v>
      </c>
      <c r="B2644" t="s">
        <v>1113</v>
      </c>
      <c r="C2644" t="s">
        <v>201</v>
      </c>
      <c r="D2644">
        <v>3</v>
      </c>
      <c r="E2644" t="s">
        <v>2592</v>
      </c>
      <c r="F2644">
        <v>34967</v>
      </c>
      <c r="G2644">
        <v>76</v>
      </c>
      <c r="H2644" t="s">
        <v>2593</v>
      </c>
      <c r="I2644">
        <v>0</v>
      </c>
      <c r="J2644" s="7">
        <v>46069.469444444447</v>
      </c>
    </row>
    <row r="2645" spans="1:10" ht="16" customHeight="1" x14ac:dyDescent="0.35">
      <c r="A2645" t="s">
        <v>5237</v>
      </c>
      <c r="B2645" t="s">
        <v>1113</v>
      </c>
      <c r="C2645" t="s">
        <v>201</v>
      </c>
      <c r="D2645">
        <v>4</v>
      </c>
      <c r="E2645" t="s">
        <v>2595</v>
      </c>
      <c r="F2645">
        <v>31862</v>
      </c>
      <c r="G2645">
        <v>53</v>
      </c>
      <c r="H2645" t="s">
        <v>2596</v>
      </c>
      <c r="I2645">
        <v>0</v>
      </c>
      <c r="J2645" s="7">
        <v>46069.470833333333</v>
      </c>
    </row>
    <row r="2646" spans="1:10" ht="16" customHeight="1" x14ac:dyDescent="0.35">
      <c r="A2646" t="s">
        <v>5238</v>
      </c>
      <c r="B2646" t="s">
        <v>1113</v>
      </c>
      <c r="C2646" t="s">
        <v>201</v>
      </c>
      <c r="D2646">
        <v>5</v>
      </c>
      <c r="E2646" t="s">
        <v>2598</v>
      </c>
      <c r="F2646">
        <v>28756</v>
      </c>
      <c r="G2646">
        <v>183</v>
      </c>
      <c r="H2646" t="s">
        <v>2587</v>
      </c>
      <c r="I2646">
        <v>0</v>
      </c>
      <c r="J2646" s="7">
        <v>46069.472222222219</v>
      </c>
    </row>
    <row r="2647" spans="1:10" ht="16" customHeight="1" x14ac:dyDescent="0.35">
      <c r="A2647" t="s">
        <v>5239</v>
      </c>
      <c r="B2647" t="s">
        <v>1114</v>
      </c>
      <c r="C2647" t="s">
        <v>201</v>
      </c>
      <c r="D2647">
        <v>1</v>
      </c>
      <c r="E2647" t="s">
        <v>2586</v>
      </c>
      <c r="F2647">
        <v>31663</v>
      </c>
      <c r="G2647">
        <v>192</v>
      </c>
      <c r="H2647" t="s">
        <v>2587</v>
      </c>
      <c r="I2647">
        <v>0</v>
      </c>
      <c r="J2647" s="7">
        <v>46069.472222222219</v>
      </c>
    </row>
    <row r="2648" spans="1:10" ht="16" customHeight="1" x14ac:dyDescent="0.35">
      <c r="A2648" t="s">
        <v>5240</v>
      </c>
      <c r="B2648" t="s">
        <v>1114</v>
      </c>
      <c r="C2648" t="s">
        <v>201</v>
      </c>
      <c r="D2648">
        <v>2</v>
      </c>
      <c r="E2648" t="s">
        <v>2589</v>
      </c>
      <c r="F2648">
        <v>27829</v>
      </c>
      <c r="G2648">
        <v>164</v>
      </c>
      <c r="H2648" t="s">
        <v>2587</v>
      </c>
      <c r="I2648">
        <v>0</v>
      </c>
      <c r="J2648" s="7">
        <v>46069.473611111112</v>
      </c>
    </row>
    <row r="2649" spans="1:10" ht="16" customHeight="1" x14ac:dyDescent="0.35">
      <c r="A2649" t="s">
        <v>5241</v>
      </c>
      <c r="B2649" t="s">
        <v>1114</v>
      </c>
      <c r="C2649" t="s">
        <v>201</v>
      </c>
      <c r="D2649">
        <v>3</v>
      </c>
      <c r="E2649" t="s">
        <v>2592</v>
      </c>
      <c r="F2649">
        <v>23996</v>
      </c>
      <c r="G2649">
        <v>136</v>
      </c>
      <c r="H2649" t="s">
        <v>2593</v>
      </c>
      <c r="I2649">
        <v>1</v>
      </c>
      <c r="J2649" s="7">
        <v>46069.474999999999</v>
      </c>
    </row>
    <row r="2650" spans="1:10" ht="16" customHeight="1" x14ac:dyDescent="0.35">
      <c r="A2650" t="s">
        <v>5242</v>
      </c>
      <c r="B2650" t="s">
        <v>1114</v>
      </c>
      <c r="C2650" t="s">
        <v>201</v>
      </c>
      <c r="D2650">
        <v>4</v>
      </c>
      <c r="E2650" t="s">
        <v>2595</v>
      </c>
      <c r="F2650">
        <v>20163</v>
      </c>
      <c r="G2650">
        <v>108</v>
      </c>
      <c r="H2650" t="s">
        <v>2596</v>
      </c>
      <c r="I2650">
        <v>0</v>
      </c>
      <c r="J2650" s="7">
        <v>46069.476388888892</v>
      </c>
    </row>
    <row r="2651" spans="1:10" ht="16" customHeight="1" x14ac:dyDescent="0.35">
      <c r="A2651" t="s">
        <v>5243</v>
      </c>
      <c r="B2651" t="s">
        <v>1114</v>
      </c>
      <c r="C2651" t="s">
        <v>201</v>
      </c>
      <c r="D2651">
        <v>5</v>
      </c>
      <c r="E2651" t="s">
        <v>2598</v>
      </c>
      <c r="F2651">
        <v>41609</v>
      </c>
      <c r="G2651">
        <v>80</v>
      </c>
      <c r="H2651" t="s">
        <v>2587</v>
      </c>
      <c r="I2651">
        <v>0</v>
      </c>
      <c r="J2651" s="7">
        <v>46069.477777777778</v>
      </c>
    </row>
    <row r="2652" spans="1:10" ht="16" customHeight="1" x14ac:dyDescent="0.35">
      <c r="A2652" t="s">
        <v>5244</v>
      </c>
      <c r="B2652" t="s">
        <v>1115</v>
      </c>
      <c r="C2652" t="s">
        <v>201</v>
      </c>
      <c r="D2652">
        <v>1</v>
      </c>
      <c r="E2652" t="s">
        <v>2586</v>
      </c>
      <c r="F2652">
        <v>16736</v>
      </c>
      <c r="G2652">
        <v>79</v>
      </c>
      <c r="H2652" t="s">
        <v>2587</v>
      </c>
      <c r="I2652">
        <v>0</v>
      </c>
      <c r="J2652" s="7">
        <v>46069.477777777778</v>
      </c>
    </row>
    <row r="2653" spans="1:10" ht="16" customHeight="1" x14ac:dyDescent="0.35">
      <c r="A2653" t="s">
        <v>5245</v>
      </c>
      <c r="B2653" t="s">
        <v>1115</v>
      </c>
      <c r="C2653" t="s">
        <v>201</v>
      </c>
      <c r="D2653">
        <v>2</v>
      </c>
      <c r="E2653" t="s">
        <v>2589</v>
      </c>
      <c r="F2653">
        <v>15038</v>
      </c>
      <c r="G2653">
        <v>69</v>
      </c>
      <c r="H2653" t="s">
        <v>2587</v>
      </c>
      <c r="I2653">
        <v>0</v>
      </c>
      <c r="J2653" s="7">
        <v>46069.479166666664</v>
      </c>
    </row>
    <row r="2654" spans="1:10" ht="16" customHeight="1" x14ac:dyDescent="0.35">
      <c r="A2654" t="s">
        <v>5246</v>
      </c>
      <c r="B2654" t="s">
        <v>1115</v>
      </c>
      <c r="C2654" t="s">
        <v>201</v>
      </c>
      <c r="D2654">
        <v>3</v>
      </c>
      <c r="E2654" t="s">
        <v>2592</v>
      </c>
      <c r="F2654">
        <v>13340</v>
      </c>
      <c r="G2654">
        <v>60</v>
      </c>
      <c r="H2654" t="s">
        <v>2593</v>
      </c>
      <c r="I2654">
        <v>0</v>
      </c>
      <c r="J2654" s="7">
        <v>46069.480555555558</v>
      </c>
    </row>
    <row r="2655" spans="1:10" ht="16" customHeight="1" x14ac:dyDescent="0.35">
      <c r="A2655" t="s">
        <v>5247</v>
      </c>
      <c r="B2655" t="s">
        <v>1115</v>
      </c>
      <c r="C2655" t="s">
        <v>201</v>
      </c>
      <c r="D2655">
        <v>4</v>
      </c>
      <c r="E2655" t="s">
        <v>2595</v>
      </c>
      <c r="F2655">
        <v>11641</v>
      </c>
      <c r="G2655">
        <v>51</v>
      </c>
      <c r="H2655" t="s">
        <v>2596</v>
      </c>
      <c r="I2655">
        <v>0</v>
      </c>
      <c r="J2655" s="7">
        <v>46069.481944444444</v>
      </c>
    </row>
    <row r="2656" spans="1:10" ht="16" customHeight="1" x14ac:dyDescent="0.35">
      <c r="A2656" t="s">
        <v>5248</v>
      </c>
      <c r="B2656" t="s">
        <v>1115</v>
      </c>
      <c r="C2656" t="s">
        <v>201</v>
      </c>
      <c r="D2656">
        <v>5</v>
      </c>
      <c r="E2656" t="s">
        <v>2598</v>
      </c>
      <c r="F2656">
        <v>9943</v>
      </c>
      <c r="G2656">
        <v>42</v>
      </c>
      <c r="H2656" t="s">
        <v>2587</v>
      </c>
      <c r="I2656">
        <v>0</v>
      </c>
      <c r="J2656" s="7">
        <v>46069.48333333333</v>
      </c>
    </row>
    <row r="2657" spans="1:10" ht="16" customHeight="1" x14ac:dyDescent="0.35">
      <c r="A2657" t="s">
        <v>5249</v>
      </c>
      <c r="B2657" t="s">
        <v>1116</v>
      </c>
      <c r="C2657" t="s">
        <v>201</v>
      </c>
      <c r="D2657">
        <v>1</v>
      </c>
      <c r="E2657" t="s">
        <v>2586</v>
      </c>
      <c r="F2657">
        <v>27778</v>
      </c>
      <c r="G2657">
        <v>48</v>
      </c>
      <c r="H2657" t="s">
        <v>2587</v>
      </c>
      <c r="I2657">
        <v>0</v>
      </c>
      <c r="J2657" s="7">
        <v>46069.48333333333</v>
      </c>
    </row>
    <row r="2658" spans="1:10" ht="16" customHeight="1" x14ac:dyDescent="0.35">
      <c r="A2658" t="s">
        <v>5250</v>
      </c>
      <c r="B2658" t="s">
        <v>1116</v>
      </c>
      <c r="C2658" t="s">
        <v>201</v>
      </c>
      <c r="D2658">
        <v>2</v>
      </c>
      <c r="E2658" t="s">
        <v>2589</v>
      </c>
      <c r="F2658">
        <v>25352</v>
      </c>
      <c r="G2658">
        <v>34</v>
      </c>
      <c r="H2658" t="s">
        <v>2587</v>
      </c>
      <c r="I2658">
        <v>0</v>
      </c>
      <c r="J2658" s="7">
        <v>46069.484722222223</v>
      </c>
    </row>
    <row r="2659" spans="1:10" ht="16" customHeight="1" x14ac:dyDescent="0.35">
      <c r="A2659" t="s">
        <v>5251</v>
      </c>
      <c r="B2659" t="s">
        <v>1116</v>
      </c>
      <c r="C2659" t="s">
        <v>201</v>
      </c>
      <c r="D2659">
        <v>3</v>
      </c>
      <c r="E2659" t="s">
        <v>2592</v>
      </c>
      <c r="F2659">
        <v>22926</v>
      </c>
      <c r="G2659">
        <v>113</v>
      </c>
      <c r="H2659" t="s">
        <v>2593</v>
      </c>
      <c r="I2659">
        <v>1</v>
      </c>
      <c r="J2659" s="7">
        <v>46069.486111111109</v>
      </c>
    </row>
    <row r="2660" spans="1:10" ht="16" customHeight="1" x14ac:dyDescent="0.35">
      <c r="A2660" t="s">
        <v>5252</v>
      </c>
      <c r="B2660" t="s">
        <v>1116</v>
      </c>
      <c r="C2660" t="s">
        <v>201</v>
      </c>
      <c r="D2660">
        <v>4</v>
      </c>
      <c r="E2660" t="s">
        <v>2595</v>
      </c>
      <c r="F2660">
        <v>20500</v>
      </c>
      <c r="G2660">
        <v>99</v>
      </c>
      <c r="H2660" t="s">
        <v>2596</v>
      </c>
      <c r="I2660">
        <v>0</v>
      </c>
      <c r="J2660" s="7">
        <v>46069.487500000003</v>
      </c>
    </row>
    <row r="2661" spans="1:10" ht="16" customHeight="1" x14ac:dyDescent="0.35">
      <c r="A2661" t="s">
        <v>5253</v>
      </c>
      <c r="B2661" t="s">
        <v>1116</v>
      </c>
      <c r="C2661" t="s">
        <v>201</v>
      </c>
      <c r="D2661">
        <v>5</v>
      </c>
      <c r="E2661" t="s">
        <v>2598</v>
      </c>
      <c r="F2661">
        <v>18073</v>
      </c>
      <c r="G2661">
        <v>85</v>
      </c>
      <c r="H2661" t="s">
        <v>2587</v>
      </c>
      <c r="I2661">
        <v>0</v>
      </c>
      <c r="J2661" s="7">
        <v>46069.488888888889</v>
      </c>
    </row>
    <row r="2662" spans="1:10" ht="16" customHeight="1" x14ac:dyDescent="0.35">
      <c r="A2662" t="s">
        <v>5254</v>
      </c>
      <c r="B2662" t="s">
        <v>1117</v>
      </c>
      <c r="C2662" t="s">
        <v>202</v>
      </c>
      <c r="D2662">
        <v>1</v>
      </c>
      <c r="E2662" t="s">
        <v>2586</v>
      </c>
      <c r="F2662">
        <v>23001</v>
      </c>
      <c r="G2662">
        <v>118</v>
      </c>
      <c r="H2662" t="s">
        <v>2587</v>
      </c>
      <c r="I2662">
        <v>0</v>
      </c>
      <c r="J2662" s="7">
        <v>46070.467361111114</v>
      </c>
    </row>
    <row r="2663" spans="1:10" ht="16" customHeight="1" x14ac:dyDescent="0.35">
      <c r="A2663" t="s">
        <v>5255</v>
      </c>
      <c r="B2663" t="s">
        <v>1117</v>
      </c>
      <c r="C2663" t="s">
        <v>202</v>
      </c>
      <c r="D2663">
        <v>2</v>
      </c>
      <c r="E2663" t="s">
        <v>2589</v>
      </c>
      <c r="F2663">
        <v>19435</v>
      </c>
      <c r="G2663">
        <v>94</v>
      </c>
      <c r="H2663" t="s">
        <v>2587</v>
      </c>
      <c r="I2663">
        <v>0</v>
      </c>
      <c r="J2663" s="7">
        <v>46070.46875</v>
      </c>
    </row>
    <row r="2664" spans="1:10" ht="16" customHeight="1" x14ac:dyDescent="0.35">
      <c r="A2664" t="s">
        <v>5256</v>
      </c>
      <c r="B2664" t="s">
        <v>1117</v>
      </c>
      <c r="C2664" t="s">
        <v>202</v>
      </c>
      <c r="D2664">
        <v>3</v>
      </c>
      <c r="E2664" t="s">
        <v>2592</v>
      </c>
      <c r="F2664">
        <v>39388</v>
      </c>
      <c r="G2664">
        <v>71</v>
      </c>
      <c r="H2664" t="s">
        <v>2593</v>
      </c>
      <c r="I2664">
        <v>0</v>
      </c>
      <c r="J2664" s="7">
        <v>46070.470138888886</v>
      </c>
    </row>
    <row r="2665" spans="1:10" ht="16" customHeight="1" x14ac:dyDescent="0.35">
      <c r="A2665" t="s">
        <v>5257</v>
      </c>
      <c r="B2665" t="s">
        <v>1117</v>
      </c>
      <c r="C2665" t="s">
        <v>202</v>
      </c>
      <c r="D2665">
        <v>4</v>
      </c>
      <c r="E2665" t="s">
        <v>2595</v>
      </c>
      <c r="F2665">
        <v>35822</v>
      </c>
      <c r="G2665">
        <v>201</v>
      </c>
      <c r="H2665" t="s">
        <v>2596</v>
      </c>
      <c r="I2665">
        <v>0</v>
      </c>
      <c r="J2665" s="7">
        <v>46070.47152777778</v>
      </c>
    </row>
    <row r="2666" spans="1:10" ht="16" customHeight="1" x14ac:dyDescent="0.35">
      <c r="A2666" t="s">
        <v>5258</v>
      </c>
      <c r="B2666" t="s">
        <v>1117</v>
      </c>
      <c r="C2666" t="s">
        <v>202</v>
      </c>
      <c r="D2666">
        <v>5</v>
      </c>
      <c r="E2666" t="s">
        <v>2598</v>
      </c>
      <c r="F2666">
        <v>32256</v>
      </c>
      <c r="G2666">
        <v>178</v>
      </c>
      <c r="H2666" t="s">
        <v>2587</v>
      </c>
      <c r="I2666">
        <v>0</v>
      </c>
      <c r="J2666" s="7">
        <v>46070.472916666666</v>
      </c>
    </row>
    <row r="2667" spans="1:10" ht="16" customHeight="1" x14ac:dyDescent="0.35">
      <c r="A2667" t="s">
        <v>5259</v>
      </c>
      <c r="B2667" t="s">
        <v>1118</v>
      </c>
      <c r="C2667" t="s">
        <v>202</v>
      </c>
      <c r="D2667">
        <v>1</v>
      </c>
      <c r="E2667" t="s">
        <v>2586</v>
      </c>
      <c r="F2667">
        <v>30836</v>
      </c>
      <c r="G2667">
        <v>186</v>
      </c>
      <c r="H2667" t="s">
        <v>2587</v>
      </c>
      <c r="I2667">
        <v>0</v>
      </c>
      <c r="J2667" s="7">
        <v>46070.472916666666</v>
      </c>
    </row>
    <row r="2668" spans="1:10" ht="16" customHeight="1" x14ac:dyDescent="0.35">
      <c r="A2668" t="s">
        <v>5260</v>
      </c>
      <c r="B2668" t="s">
        <v>1118</v>
      </c>
      <c r="C2668" t="s">
        <v>202</v>
      </c>
      <c r="D2668">
        <v>2</v>
      </c>
      <c r="E2668" t="s">
        <v>2589</v>
      </c>
      <c r="F2668">
        <v>27002</v>
      </c>
      <c r="G2668">
        <v>158</v>
      </c>
      <c r="H2668" t="s">
        <v>2587</v>
      </c>
      <c r="I2668">
        <v>0</v>
      </c>
      <c r="J2668" s="7">
        <v>46070.474305555559</v>
      </c>
    </row>
    <row r="2669" spans="1:10" ht="16" customHeight="1" x14ac:dyDescent="0.35">
      <c r="A2669" t="s">
        <v>5261</v>
      </c>
      <c r="B2669" t="s">
        <v>1118</v>
      </c>
      <c r="C2669" t="s">
        <v>202</v>
      </c>
      <c r="D2669">
        <v>3</v>
      </c>
      <c r="E2669" t="s">
        <v>2592</v>
      </c>
      <c r="F2669">
        <v>23169</v>
      </c>
      <c r="G2669">
        <v>130</v>
      </c>
      <c r="H2669" t="s">
        <v>2593</v>
      </c>
      <c r="I2669">
        <v>1</v>
      </c>
      <c r="J2669" s="7">
        <v>46070.475694444445</v>
      </c>
    </row>
    <row r="2670" spans="1:10" ht="16" customHeight="1" x14ac:dyDescent="0.35">
      <c r="A2670" t="s">
        <v>5262</v>
      </c>
      <c r="B2670" t="s">
        <v>1118</v>
      </c>
      <c r="C2670" t="s">
        <v>202</v>
      </c>
      <c r="D2670">
        <v>4</v>
      </c>
      <c r="E2670" t="s">
        <v>2595</v>
      </c>
      <c r="F2670">
        <v>19336</v>
      </c>
      <c r="G2670">
        <v>102</v>
      </c>
      <c r="H2670" t="s">
        <v>2596</v>
      </c>
      <c r="I2670">
        <v>0</v>
      </c>
      <c r="J2670" s="7">
        <v>46070.477083333331</v>
      </c>
    </row>
    <row r="2671" spans="1:10" ht="16" customHeight="1" x14ac:dyDescent="0.35">
      <c r="A2671" t="s">
        <v>5263</v>
      </c>
      <c r="B2671" t="s">
        <v>1118</v>
      </c>
      <c r="C2671" t="s">
        <v>202</v>
      </c>
      <c r="D2671">
        <v>5</v>
      </c>
      <c r="E2671" t="s">
        <v>2598</v>
      </c>
      <c r="F2671">
        <v>40782</v>
      </c>
      <c r="G2671">
        <v>74</v>
      </c>
      <c r="H2671" t="s">
        <v>2587</v>
      </c>
      <c r="I2671">
        <v>0</v>
      </c>
      <c r="J2671" s="7">
        <v>46070.478472222225</v>
      </c>
    </row>
    <row r="2672" spans="1:10" ht="16" customHeight="1" x14ac:dyDescent="0.35">
      <c r="A2672" t="s">
        <v>5264</v>
      </c>
      <c r="B2672" t="s">
        <v>1119</v>
      </c>
      <c r="C2672" t="s">
        <v>202</v>
      </c>
      <c r="D2672">
        <v>1</v>
      </c>
      <c r="E2672" t="s">
        <v>2586</v>
      </c>
      <c r="F2672">
        <v>43965</v>
      </c>
      <c r="G2672">
        <v>77</v>
      </c>
      <c r="H2672" t="s">
        <v>2587</v>
      </c>
      <c r="I2672">
        <v>0</v>
      </c>
      <c r="J2672" s="7">
        <v>46070.478472222225</v>
      </c>
    </row>
    <row r="2673" spans="1:10" ht="16" customHeight="1" x14ac:dyDescent="0.35">
      <c r="A2673" t="s">
        <v>5265</v>
      </c>
      <c r="B2673" t="s">
        <v>1119</v>
      </c>
      <c r="C2673" t="s">
        <v>202</v>
      </c>
      <c r="D2673">
        <v>2</v>
      </c>
      <c r="E2673" t="s">
        <v>2589</v>
      </c>
      <c r="F2673">
        <v>39404</v>
      </c>
      <c r="G2673">
        <v>67</v>
      </c>
      <c r="H2673" t="s">
        <v>2587</v>
      </c>
      <c r="I2673">
        <v>0</v>
      </c>
      <c r="J2673" s="7">
        <v>46070.479861111111</v>
      </c>
    </row>
    <row r="2674" spans="1:10" ht="16" customHeight="1" x14ac:dyDescent="0.35">
      <c r="A2674" t="s">
        <v>5266</v>
      </c>
      <c r="B2674" t="s">
        <v>1119</v>
      </c>
      <c r="C2674" t="s">
        <v>202</v>
      </c>
      <c r="D2674">
        <v>3</v>
      </c>
      <c r="E2674" t="s">
        <v>2592</v>
      </c>
      <c r="F2674">
        <v>34842</v>
      </c>
      <c r="G2674">
        <v>58</v>
      </c>
      <c r="H2674" t="s">
        <v>2593</v>
      </c>
      <c r="I2674">
        <v>0</v>
      </c>
      <c r="J2674" s="7">
        <v>46070.481249999997</v>
      </c>
    </row>
    <row r="2675" spans="1:10" ht="16" customHeight="1" x14ac:dyDescent="0.35">
      <c r="A2675" t="s">
        <v>5267</v>
      </c>
      <c r="B2675" t="s">
        <v>1119</v>
      </c>
      <c r="C2675" t="s">
        <v>202</v>
      </c>
      <c r="D2675">
        <v>4</v>
      </c>
      <c r="E2675" t="s">
        <v>2595</v>
      </c>
      <c r="F2675">
        <v>30281</v>
      </c>
      <c r="G2675">
        <v>49</v>
      </c>
      <c r="H2675" t="s">
        <v>2596</v>
      </c>
      <c r="I2675">
        <v>0</v>
      </c>
      <c r="J2675" s="7">
        <v>46070.482638888891</v>
      </c>
    </row>
    <row r="2676" spans="1:10" ht="16" customHeight="1" x14ac:dyDescent="0.35">
      <c r="A2676" t="s">
        <v>5268</v>
      </c>
      <c r="B2676" t="s">
        <v>1119</v>
      </c>
      <c r="C2676" t="s">
        <v>202</v>
      </c>
      <c r="D2676">
        <v>5</v>
      </c>
      <c r="E2676" t="s">
        <v>2598</v>
      </c>
      <c r="F2676">
        <v>25720</v>
      </c>
      <c r="G2676">
        <v>40</v>
      </c>
      <c r="H2676" t="s">
        <v>2587</v>
      </c>
      <c r="I2676">
        <v>0</v>
      </c>
      <c r="J2676" s="7">
        <v>46070.484027777777</v>
      </c>
    </row>
    <row r="2677" spans="1:10" ht="16" customHeight="1" x14ac:dyDescent="0.35">
      <c r="A2677" t="s">
        <v>5269</v>
      </c>
      <c r="B2677" t="s">
        <v>1120</v>
      </c>
      <c r="C2677" t="s">
        <v>202</v>
      </c>
      <c r="D2677">
        <v>1</v>
      </c>
      <c r="E2677" t="s">
        <v>2586</v>
      </c>
      <c r="F2677">
        <v>33251</v>
      </c>
      <c r="G2677">
        <v>45</v>
      </c>
      <c r="H2677" t="s">
        <v>2587</v>
      </c>
      <c r="I2677">
        <v>0</v>
      </c>
      <c r="J2677" s="7">
        <v>46070.484027777777</v>
      </c>
    </row>
    <row r="2678" spans="1:10" ht="16" customHeight="1" x14ac:dyDescent="0.35">
      <c r="A2678" t="s">
        <v>5270</v>
      </c>
      <c r="B2678" t="s">
        <v>1120</v>
      </c>
      <c r="C2678" t="s">
        <v>202</v>
      </c>
      <c r="D2678">
        <v>2</v>
      </c>
      <c r="E2678" t="s">
        <v>2589</v>
      </c>
      <c r="F2678">
        <v>30291</v>
      </c>
      <c r="G2678">
        <v>31</v>
      </c>
      <c r="H2678" t="s">
        <v>2587</v>
      </c>
      <c r="I2678">
        <v>0</v>
      </c>
      <c r="J2678" s="7">
        <v>46070.48541666667</v>
      </c>
    </row>
    <row r="2679" spans="1:10" ht="16" customHeight="1" x14ac:dyDescent="0.35">
      <c r="A2679" t="s">
        <v>5271</v>
      </c>
      <c r="B2679" t="s">
        <v>1120</v>
      </c>
      <c r="C2679" t="s">
        <v>202</v>
      </c>
      <c r="D2679">
        <v>3</v>
      </c>
      <c r="E2679" t="s">
        <v>2592</v>
      </c>
      <c r="F2679">
        <v>27331</v>
      </c>
      <c r="G2679">
        <v>110</v>
      </c>
      <c r="H2679" t="s">
        <v>2593</v>
      </c>
      <c r="I2679">
        <v>1</v>
      </c>
      <c r="J2679" s="7">
        <v>46070.486805555556</v>
      </c>
    </row>
    <row r="2680" spans="1:10" ht="16" customHeight="1" x14ac:dyDescent="0.35">
      <c r="A2680" t="s">
        <v>5272</v>
      </c>
      <c r="B2680" t="s">
        <v>1120</v>
      </c>
      <c r="C2680" t="s">
        <v>202</v>
      </c>
      <c r="D2680">
        <v>4</v>
      </c>
      <c r="E2680" t="s">
        <v>2595</v>
      </c>
      <c r="F2680">
        <v>24371</v>
      </c>
      <c r="G2680">
        <v>96</v>
      </c>
      <c r="H2680" t="s">
        <v>2596</v>
      </c>
      <c r="I2680">
        <v>0</v>
      </c>
      <c r="J2680" s="7">
        <v>46070.488194444442</v>
      </c>
    </row>
    <row r="2681" spans="1:10" ht="16" customHeight="1" x14ac:dyDescent="0.35">
      <c r="A2681" t="s">
        <v>5273</v>
      </c>
      <c r="B2681" t="s">
        <v>1120</v>
      </c>
      <c r="C2681" t="s">
        <v>202</v>
      </c>
      <c r="D2681">
        <v>5</v>
      </c>
      <c r="E2681" t="s">
        <v>2598</v>
      </c>
      <c r="F2681">
        <v>21411</v>
      </c>
      <c r="G2681">
        <v>82</v>
      </c>
      <c r="H2681" t="s">
        <v>2587</v>
      </c>
      <c r="I2681">
        <v>0</v>
      </c>
      <c r="J2681" s="7">
        <v>46070.489583333336</v>
      </c>
    </row>
    <row r="2682" spans="1:10" ht="16" customHeight="1" x14ac:dyDescent="0.35">
      <c r="A2682" t="s">
        <v>5274</v>
      </c>
      <c r="B2682" t="s">
        <v>1121</v>
      </c>
      <c r="C2682" t="s">
        <v>203</v>
      </c>
      <c r="D2682">
        <v>1</v>
      </c>
      <c r="E2682" t="s">
        <v>2586</v>
      </c>
      <c r="F2682">
        <v>18300</v>
      </c>
      <c r="G2682">
        <v>113</v>
      </c>
      <c r="H2682" t="s">
        <v>2587</v>
      </c>
      <c r="I2682">
        <v>0</v>
      </c>
      <c r="J2682" s="7">
        <v>46071.468055555553</v>
      </c>
    </row>
    <row r="2683" spans="1:10" ht="16" customHeight="1" x14ac:dyDescent="0.35">
      <c r="A2683" t="s">
        <v>5275</v>
      </c>
      <c r="B2683" t="s">
        <v>1121</v>
      </c>
      <c r="C2683" t="s">
        <v>203</v>
      </c>
      <c r="D2683">
        <v>2</v>
      </c>
      <c r="E2683" t="s">
        <v>2589</v>
      </c>
      <c r="F2683">
        <v>15364</v>
      </c>
      <c r="G2683">
        <v>89</v>
      </c>
      <c r="H2683" t="s">
        <v>2587</v>
      </c>
      <c r="I2683">
        <v>0</v>
      </c>
      <c r="J2683" s="7">
        <v>46071.469444444447</v>
      </c>
    </row>
    <row r="2684" spans="1:10" ht="16" customHeight="1" x14ac:dyDescent="0.35">
      <c r="A2684" t="s">
        <v>5276</v>
      </c>
      <c r="B2684" t="s">
        <v>1121</v>
      </c>
      <c r="C2684" t="s">
        <v>203</v>
      </c>
      <c r="D2684">
        <v>3</v>
      </c>
      <c r="E2684" t="s">
        <v>2592</v>
      </c>
      <c r="F2684">
        <v>31789</v>
      </c>
      <c r="G2684">
        <v>66</v>
      </c>
      <c r="H2684" t="s">
        <v>2593</v>
      </c>
      <c r="I2684">
        <v>1</v>
      </c>
      <c r="J2684" s="7">
        <v>46071.470833333333</v>
      </c>
    </row>
    <row r="2685" spans="1:10" ht="16" customHeight="1" x14ac:dyDescent="0.35">
      <c r="A2685" t="s">
        <v>5277</v>
      </c>
      <c r="B2685" t="s">
        <v>1121</v>
      </c>
      <c r="C2685" t="s">
        <v>203</v>
      </c>
      <c r="D2685">
        <v>4</v>
      </c>
      <c r="E2685" t="s">
        <v>2595</v>
      </c>
      <c r="F2685">
        <v>28853</v>
      </c>
      <c r="G2685">
        <v>196</v>
      </c>
      <c r="H2685" t="s">
        <v>2596</v>
      </c>
      <c r="I2685">
        <v>0</v>
      </c>
      <c r="J2685" s="7">
        <v>46071.472222222219</v>
      </c>
    </row>
    <row r="2686" spans="1:10" ht="16" customHeight="1" x14ac:dyDescent="0.35">
      <c r="A2686" t="s">
        <v>5278</v>
      </c>
      <c r="B2686" t="s">
        <v>1121</v>
      </c>
      <c r="C2686" t="s">
        <v>203</v>
      </c>
      <c r="D2686">
        <v>5</v>
      </c>
      <c r="E2686" t="s">
        <v>2598</v>
      </c>
      <c r="F2686">
        <v>25917</v>
      </c>
      <c r="G2686">
        <v>173</v>
      </c>
      <c r="H2686" t="s">
        <v>2587</v>
      </c>
      <c r="I2686">
        <v>0</v>
      </c>
      <c r="J2686" s="7">
        <v>46071.473611111112</v>
      </c>
    </row>
    <row r="2687" spans="1:10" ht="16" customHeight="1" x14ac:dyDescent="0.35">
      <c r="A2687" t="s">
        <v>5279</v>
      </c>
      <c r="B2687" t="s">
        <v>1122</v>
      </c>
      <c r="C2687" t="s">
        <v>203</v>
      </c>
      <c r="D2687">
        <v>1</v>
      </c>
      <c r="E2687" t="s">
        <v>2586</v>
      </c>
      <c r="F2687">
        <v>28680</v>
      </c>
      <c r="G2687">
        <v>180</v>
      </c>
      <c r="H2687" t="s">
        <v>2587</v>
      </c>
      <c r="I2687">
        <v>0</v>
      </c>
      <c r="J2687" s="7">
        <v>46071.473611111112</v>
      </c>
    </row>
    <row r="2688" spans="1:10" ht="16" customHeight="1" x14ac:dyDescent="0.35">
      <c r="A2688" t="s">
        <v>5280</v>
      </c>
      <c r="B2688" t="s">
        <v>1122</v>
      </c>
      <c r="C2688" t="s">
        <v>203</v>
      </c>
      <c r="D2688">
        <v>2</v>
      </c>
      <c r="E2688" t="s">
        <v>2589</v>
      </c>
      <c r="F2688">
        <v>25016</v>
      </c>
      <c r="G2688">
        <v>152</v>
      </c>
      <c r="H2688" t="s">
        <v>2587</v>
      </c>
      <c r="I2688">
        <v>0</v>
      </c>
      <c r="J2688" s="7">
        <v>46071.474999999999</v>
      </c>
    </row>
    <row r="2689" spans="1:10" ht="16" customHeight="1" x14ac:dyDescent="0.35">
      <c r="A2689" t="s">
        <v>5281</v>
      </c>
      <c r="B2689" t="s">
        <v>1122</v>
      </c>
      <c r="C2689" t="s">
        <v>203</v>
      </c>
      <c r="D2689">
        <v>3</v>
      </c>
      <c r="E2689" t="s">
        <v>2592</v>
      </c>
      <c r="F2689">
        <v>21353</v>
      </c>
      <c r="G2689">
        <v>124</v>
      </c>
      <c r="H2689" t="s">
        <v>2593</v>
      </c>
      <c r="I2689">
        <v>1</v>
      </c>
      <c r="J2689" s="7">
        <v>46071.476388888892</v>
      </c>
    </row>
    <row r="2690" spans="1:10" ht="16" customHeight="1" x14ac:dyDescent="0.35">
      <c r="A2690" t="s">
        <v>5282</v>
      </c>
      <c r="B2690" t="s">
        <v>1122</v>
      </c>
      <c r="C2690" t="s">
        <v>203</v>
      </c>
      <c r="D2690">
        <v>4</v>
      </c>
      <c r="E2690" t="s">
        <v>2595</v>
      </c>
      <c r="F2690">
        <v>41849</v>
      </c>
      <c r="G2690">
        <v>96</v>
      </c>
      <c r="H2690" t="s">
        <v>2596</v>
      </c>
      <c r="I2690">
        <v>0</v>
      </c>
      <c r="J2690" s="7">
        <v>46071.477777777778</v>
      </c>
    </row>
    <row r="2691" spans="1:10" ht="16" customHeight="1" x14ac:dyDescent="0.35">
      <c r="A2691" t="s">
        <v>5283</v>
      </c>
      <c r="B2691" t="s">
        <v>1122</v>
      </c>
      <c r="C2691" t="s">
        <v>203</v>
      </c>
      <c r="D2691">
        <v>5</v>
      </c>
      <c r="E2691" t="s">
        <v>2598</v>
      </c>
      <c r="F2691">
        <v>38185</v>
      </c>
      <c r="G2691">
        <v>68</v>
      </c>
      <c r="H2691" t="s">
        <v>2587</v>
      </c>
      <c r="I2691">
        <v>0</v>
      </c>
      <c r="J2691" s="7">
        <v>46071.479166666664</v>
      </c>
    </row>
    <row r="2692" spans="1:10" ht="16" customHeight="1" x14ac:dyDescent="0.35">
      <c r="A2692" t="s">
        <v>5284</v>
      </c>
      <c r="B2692" t="s">
        <v>1123</v>
      </c>
      <c r="C2692" t="s">
        <v>203</v>
      </c>
      <c r="D2692">
        <v>1</v>
      </c>
      <c r="E2692" t="s">
        <v>2586</v>
      </c>
      <c r="F2692">
        <v>19662</v>
      </c>
      <c r="G2692">
        <v>75</v>
      </c>
      <c r="H2692" t="s">
        <v>2587</v>
      </c>
      <c r="I2692">
        <v>0</v>
      </c>
      <c r="J2692" s="7">
        <v>46071.479166666664</v>
      </c>
    </row>
    <row r="2693" spans="1:10" ht="16" customHeight="1" x14ac:dyDescent="0.35">
      <c r="A2693" t="s">
        <v>5285</v>
      </c>
      <c r="B2693" t="s">
        <v>1123</v>
      </c>
      <c r="C2693" t="s">
        <v>203</v>
      </c>
      <c r="D2693">
        <v>2</v>
      </c>
      <c r="E2693" t="s">
        <v>2589</v>
      </c>
      <c r="F2693">
        <v>17575</v>
      </c>
      <c r="G2693">
        <v>65</v>
      </c>
      <c r="H2693" t="s">
        <v>2587</v>
      </c>
      <c r="I2693">
        <v>0</v>
      </c>
      <c r="J2693" s="7">
        <v>46071.480555555558</v>
      </c>
    </row>
    <row r="2694" spans="1:10" ht="16" customHeight="1" x14ac:dyDescent="0.35">
      <c r="A2694" t="s">
        <v>5286</v>
      </c>
      <c r="B2694" t="s">
        <v>1123</v>
      </c>
      <c r="C2694" t="s">
        <v>203</v>
      </c>
      <c r="D2694">
        <v>3</v>
      </c>
      <c r="E2694" t="s">
        <v>2592</v>
      </c>
      <c r="F2694">
        <v>15489</v>
      </c>
      <c r="G2694">
        <v>56</v>
      </c>
      <c r="H2694" t="s">
        <v>2593</v>
      </c>
      <c r="I2694">
        <v>1</v>
      </c>
      <c r="J2694" s="7">
        <v>46071.481944444444</v>
      </c>
    </row>
    <row r="2695" spans="1:10" ht="16" customHeight="1" x14ac:dyDescent="0.35">
      <c r="A2695" t="s">
        <v>5287</v>
      </c>
      <c r="B2695" t="s">
        <v>1123</v>
      </c>
      <c r="C2695" t="s">
        <v>203</v>
      </c>
      <c r="D2695">
        <v>4</v>
      </c>
      <c r="E2695" t="s">
        <v>2595</v>
      </c>
      <c r="F2695">
        <v>13402</v>
      </c>
      <c r="G2695">
        <v>47</v>
      </c>
      <c r="H2695" t="s">
        <v>2596</v>
      </c>
      <c r="I2695">
        <v>0</v>
      </c>
      <c r="J2695" s="7">
        <v>46071.48333333333</v>
      </c>
    </row>
    <row r="2696" spans="1:10" ht="16" customHeight="1" x14ac:dyDescent="0.35">
      <c r="A2696" t="s">
        <v>5288</v>
      </c>
      <c r="B2696" t="s">
        <v>1123</v>
      </c>
      <c r="C2696" t="s">
        <v>203</v>
      </c>
      <c r="D2696">
        <v>5</v>
      </c>
      <c r="E2696" t="s">
        <v>2598</v>
      </c>
      <c r="F2696">
        <v>11316</v>
      </c>
      <c r="G2696">
        <v>38</v>
      </c>
      <c r="H2696" t="s">
        <v>2587</v>
      </c>
      <c r="I2696">
        <v>0</v>
      </c>
      <c r="J2696" s="7">
        <v>46071.484722222223</v>
      </c>
    </row>
    <row r="2697" spans="1:10" ht="16" customHeight="1" x14ac:dyDescent="0.35">
      <c r="A2697" t="s">
        <v>5289</v>
      </c>
      <c r="B2697" t="s">
        <v>1124</v>
      </c>
      <c r="C2697" t="s">
        <v>203</v>
      </c>
      <c r="D2697">
        <v>1</v>
      </c>
      <c r="E2697" t="s">
        <v>2586</v>
      </c>
      <c r="F2697">
        <v>31008</v>
      </c>
      <c r="G2697">
        <v>42</v>
      </c>
      <c r="H2697" t="s">
        <v>2587</v>
      </c>
      <c r="I2697">
        <v>0</v>
      </c>
      <c r="J2697" s="7">
        <v>46071.484722222223</v>
      </c>
    </row>
    <row r="2698" spans="1:10" ht="16" customHeight="1" x14ac:dyDescent="0.35">
      <c r="A2698" t="s">
        <v>5290</v>
      </c>
      <c r="B2698" t="s">
        <v>1124</v>
      </c>
      <c r="C2698" t="s">
        <v>203</v>
      </c>
      <c r="D2698">
        <v>2</v>
      </c>
      <c r="E2698" t="s">
        <v>2589</v>
      </c>
      <c r="F2698">
        <v>28194</v>
      </c>
      <c r="G2698">
        <v>121</v>
      </c>
      <c r="H2698" t="s">
        <v>2587</v>
      </c>
      <c r="I2698">
        <v>0</v>
      </c>
      <c r="J2698" s="7">
        <v>46071.486111111109</v>
      </c>
    </row>
    <row r="2699" spans="1:10" ht="16" customHeight="1" x14ac:dyDescent="0.35">
      <c r="A2699" t="s">
        <v>5291</v>
      </c>
      <c r="B2699" t="s">
        <v>1124</v>
      </c>
      <c r="C2699" t="s">
        <v>203</v>
      </c>
      <c r="D2699">
        <v>3</v>
      </c>
      <c r="E2699" t="s">
        <v>2592</v>
      </c>
      <c r="F2699">
        <v>25380</v>
      </c>
      <c r="G2699">
        <v>107</v>
      </c>
      <c r="H2699" t="s">
        <v>2593</v>
      </c>
      <c r="I2699">
        <v>1</v>
      </c>
      <c r="J2699" s="7">
        <v>46071.487500000003</v>
      </c>
    </row>
    <row r="2700" spans="1:10" ht="16" customHeight="1" x14ac:dyDescent="0.35">
      <c r="A2700" t="s">
        <v>5292</v>
      </c>
      <c r="B2700" t="s">
        <v>1124</v>
      </c>
      <c r="C2700" t="s">
        <v>203</v>
      </c>
      <c r="D2700">
        <v>4</v>
      </c>
      <c r="E2700" t="s">
        <v>2595</v>
      </c>
      <c r="F2700">
        <v>22565</v>
      </c>
      <c r="G2700">
        <v>93</v>
      </c>
      <c r="H2700" t="s">
        <v>2596</v>
      </c>
      <c r="I2700">
        <v>0</v>
      </c>
      <c r="J2700" s="7">
        <v>46071.488888888889</v>
      </c>
    </row>
    <row r="2701" spans="1:10" ht="16" customHeight="1" x14ac:dyDescent="0.35">
      <c r="A2701" t="s">
        <v>5293</v>
      </c>
      <c r="B2701" t="s">
        <v>1124</v>
      </c>
      <c r="C2701" t="s">
        <v>203</v>
      </c>
      <c r="D2701">
        <v>5</v>
      </c>
      <c r="E2701" t="s">
        <v>2598</v>
      </c>
      <c r="F2701">
        <v>19751</v>
      </c>
      <c r="G2701">
        <v>79</v>
      </c>
      <c r="H2701" t="s">
        <v>2587</v>
      </c>
      <c r="I2701">
        <v>0</v>
      </c>
      <c r="J2701" s="7">
        <v>46071.490277777775</v>
      </c>
    </row>
    <row r="2702" spans="1:10" ht="16" customHeight="1" x14ac:dyDescent="0.35">
      <c r="A2702" t="s">
        <v>5294</v>
      </c>
      <c r="B2702" t="s">
        <v>1125</v>
      </c>
      <c r="C2702" t="s">
        <v>204</v>
      </c>
      <c r="D2702">
        <v>1</v>
      </c>
      <c r="E2702" t="s">
        <v>2586</v>
      </c>
      <c r="F2702">
        <v>19127</v>
      </c>
      <c r="G2702">
        <v>108</v>
      </c>
      <c r="H2702" t="s">
        <v>2587</v>
      </c>
      <c r="I2702">
        <v>0</v>
      </c>
      <c r="J2702" s="7">
        <v>46072.46875</v>
      </c>
    </row>
    <row r="2703" spans="1:10" ht="16" customHeight="1" x14ac:dyDescent="0.35">
      <c r="A2703" t="s">
        <v>5295</v>
      </c>
      <c r="B2703" t="s">
        <v>1125</v>
      </c>
      <c r="C2703" t="s">
        <v>204</v>
      </c>
      <c r="D2703">
        <v>2</v>
      </c>
      <c r="E2703" t="s">
        <v>2589</v>
      </c>
      <c r="F2703">
        <v>15949</v>
      </c>
      <c r="G2703">
        <v>84</v>
      </c>
      <c r="H2703" t="s">
        <v>2587</v>
      </c>
      <c r="I2703">
        <v>0</v>
      </c>
      <c r="J2703" s="7">
        <v>46072.470138888886</v>
      </c>
    </row>
    <row r="2704" spans="1:10" ht="16" customHeight="1" x14ac:dyDescent="0.35">
      <c r="A2704" t="s">
        <v>5296</v>
      </c>
      <c r="B2704" t="s">
        <v>1125</v>
      </c>
      <c r="C2704" t="s">
        <v>204</v>
      </c>
      <c r="D2704">
        <v>3</v>
      </c>
      <c r="E2704" t="s">
        <v>2592</v>
      </c>
      <c r="F2704">
        <v>33730</v>
      </c>
      <c r="G2704">
        <v>61</v>
      </c>
      <c r="H2704" t="s">
        <v>2593</v>
      </c>
      <c r="I2704">
        <v>0</v>
      </c>
      <c r="J2704" s="7">
        <v>46072.47152777778</v>
      </c>
    </row>
    <row r="2705" spans="1:10" ht="16" customHeight="1" x14ac:dyDescent="0.35">
      <c r="A2705" t="s">
        <v>5297</v>
      </c>
      <c r="B2705" t="s">
        <v>1125</v>
      </c>
      <c r="C2705" t="s">
        <v>204</v>
      </c>
      <c r="D2705">
        <v>4</v>
      </c>
      <c r="E2705" t="s">
        <v>2595</v>
      </c>
      <c r="F2705">
        <v>30552</v>
      </c>
      <c r="G2705">
        <v>191</v>
      </c>
      <c r="H2705" t="s">
        <v>2596</v>
      </c>
      <c r="I2705">
        <v>0</v>
      </c>
      <c r="J2705" s="7">
        <v>46072.472916666666</v>
      </c>
    </row>
    <row r="2706" spans="1:10" ht="16" customHeight="1" x14ac:dyDescent="0.35">
      <c r="A2706" t="s">
        <v>5298</v>
      </c>
      <c r="B2706" t="s">
        <v>1125</v>
      </c>
      <c r="C2706" t="s">
        <v>204</v>
      </c>
      <c r="D2706">
        <v>5</v>
      </c>
      <c r="E2706" t="s">
        <v>2598</v>
      </c>
      <c r="F2706">
        <v>27374</v>
      </c>
      <c r="G2706">
        <v>168</v>
      </c>
      <c r="H2706" t="s">
        <v>2587</v>
      </c>
      <c r="I2706">
        <v>0</v>
      </c>
      <c r="J2706" s="7">
        <v>46072.474305555559</v>
      </c>
    </row>
    <row r="2707" spans="1:10" ht="16" customHeight="1" x14ac:dyDescent="0.35">
      <c r="A2707" t="s">
        <v>5299</v>
      </c>
      <c r="B2707" t="s">
        <v>1126</v>
      </c>
      <c r="C2707" t="s">
        <v>204</v>
      </c>
      <c r="D2707">
        <v>1</v>
      </c>
      <c r="E2707" t="s">
        <v>2586</v>
      </c>
      <c r="F2707">
        <v>29552</v>
      </c>
      <c r="G2707">
        <v>174</v>
      </c>
      <c r="H2707" t="s">
        <v>2587</v>
      </c>
      <c r="I2707">
        <v>0</v>
      </c>
      <c r="J2707" s="7">
        <v>46072.474305555559</v>
      </c>
    </row>
    <row r="2708" spans="1:10" ht="16" customHeight="1" x14ac:dyDescent="0.35">
      <c r="A2708" t="s">
        <v>5300</v>
      </c>
      <c r="B2708" t="s">
        <v>1126</v>
      </c>
      <c r="C2708" t="s">
        <v>204</v>
      </c>
      <c r="D2708">
        <v>2</v>
      </c>
      <c r="E2708" t="s">
        <v>2589</v>
      </c>
      <c r="F2708">
        <v>25670</v>
      </c>
      <c r="G2708">
        <v>146</v>
      </c>
      <c r="H2708" t="s">
        <v>2587</v>
      </c>
      <c r="I2708">
        <v>0</v>
      </c>
      <c r="J2708" s="7">
        <v>46072.475694444445</v>
      </c>
    </row>
    <row r="2709" spans="1:10" ht="16" customHeight="1" x14ac:dyDescent="0.35">
      <c r="A2709" t="s">
        <v>5301</v>
      </c>
      <c r="B2709" t="s">
        <v>1126</v>
      </c>
      <c r="C2709" t="s">
        <v>204</v>
      </c>
      <c r="D2709">
        <v>3</v>
      </c>
      <c r="E2709" t="s">
        <v>2592</v>
      </c>
      <c r="F2709">
        <v>21788</v>
      </c>
      <c r="G2709">
        <v>118</v>
      </c>
      <c r="H2709" t="s">
        <v>2593</v>
      </c>
      <c r="I2709">
        <v>1</v>
      </c>
      <c r="J2709" s="7">
        <v>46072.477083333331</v>
      </c>
    </row>
    <row r="2710" spans="1:10" ht="16" customHeight="1" x14ac:dyDescent="0.35">
      <c r="A2710" t="s">
        <v>5302</v>
      </c>
      <c r="B2710" t="s">
        <v>1126</v>
      </c>
      <c r="C2710" t="s">
        <v>204</v>
      </c>
      <c r="D2710">
        <v>4</v>
      </c>
      <c r="E2710" t="s">
        <v>2595</v>
      </c>
      <c r="F2710">
        <v>43506</v>
      </c>
      <c r="G2710">
        <v>90</v>
      </c>
      <c r="H2710" t="s">
        <v>2596</v>
      </c>
      <c r="I2710">
        <v>0</v>
      </c>
      <c r="J2710" s="7">
        <v>46072.478472222225</v>
      </c>
    </row>
    <row r="2711" spans="1:10" ht="16" customHeight="1" x14ac:dyDescent="0.35">
      <c r="A2711" t="s">
        <v>5303</v>
      </c>
      <c r="B2711" t="s">
        <v>1126</v>
      </c>
      <c r="C2711" t="s">
        <v>204</v>
      </c>
      <c r="D2711">
        <v>5</v>
      </c>
      <c r="E2711" t="s">
        <v>2598</v>
      </c>
      <c r="F2711">
        <v>39624</v>
      </c>
      <c r="G2711">
        <v>62</v>
      </c>
      <c r="H2711" t="s">
        <v>2587</v>
      </c>
      <c r="I2711">
        <v>0</v>
      </c>
      <c r="J2711" s="7">
        <v>46072.479861111111</v>
      </c>
    </row>
    <row r="2712" spans="1:10" ht="16" customHeight="1" x14ac:dyDescent="0.35">
      <c r="A2712" t="s">
        <v>5304</v>
      </c>
      <c r="B2712" t="s">
        <v>1127</v>
      </c>
      <c r="C2712" t="s">
        <v>204</v>
      </c>
      <c r="D2712">
        <v>1</v>
      </c>
      <c r="E2712" t="s">
        <v>2586</v>
      </c>
      <c r="F2712">
        <v>42444</v>
      </c>
      <c r="G2712">
        <v>73</v>
      </c>
      <c r="H2712" t="s">
        <v>2587</v>
      </c>
      <c r="I2712">
        <v>0</v>
      </c>
      <c r="J2712" s="7">
        <v>46072.479861111111</v>
      </c>
    </row>
    <row r="2713" spans="1:10" ht="16" customHeight="1" x14ac:dyDescent="0.35">
      <c r="A2713" t="s">
        <v>5305</v>
      </c>
      <c r="B2713" t="s">
        <v>1127</v>
      </c>
      <c r="C2713" t="s">
        <v>204</v>
      </c>
      <c r="D2713">
        <v>2</v>
      </c>
      <c r="E2713" t="s">
        <v>2589</v>
      </c>
      <c r="F2713">
        <v>37834</v>
      </c>
      <c r="G2713">
        <v>63</v>
      </c>
      <c r="H2713" t="s">
        <v>2587</v>
      </c>
      <c r="I2713">
        <v>0</v>
      </c>
      <c r="J2713" s="7">
        <v>46072.481249999997</v>
      </c>
    </row>
    <row r="2714" spans="1:10" ht="16" customHeight="1" x14ac:dyDescent="0.35">
      <c r="A2714" t="s">
        <v>5306</v>
      </c>
      <c r="B2714" t="s">
        <v>1127</v>
      </c>
      <c r="C2714" t="s">
        <v>204</v>
      </c>
      <c r="D2714">
        <v>3</v>
      </c>
      <c r="E2714" t="s">
        <v>2592</v>
      </c>
      <c r="F2714">
        <v>33225</v>
      </c>
      <c r="G2714">
        <v>54</v>
      </c>
      <c r="H2714" t="s">
        <v>2593</v>
      </c>
      <c r="I2714">
        <v>0</v>
      </c>
      <c r="J2714" s="7">
        <v>46072.482638888891</v>
      </c>
    </row>
    <row r="2715" spans="1:10" ht="16" customHeight="1" x14ac:dyDescent="0.35">
      <c r="A2715" t="s">
        <v>5307</v>
      </c>
      <c r="B2715" t="s">
        <v>1127</v>
      </c>
      <c r="C2715" t="s">
        <v>204</v>
      </c>
      <c r="D2715">
        <v>4</v>
      </c>
      <c r="E2715" t="s">
        <v>2595</v>
      </c>
      <c r="F2715">
        <v>28615</v>
      </c>
      <c r="G2715">
        <v>45</v>
      </c>
      <c r="H2715" t="s">
        <v>2596</v>
      </c>
      <c r="I2715">
        <v>0</v>
      </c>
      <c r="J2715" s="7">
        <v>46072.484027777777</v>
      </c>
    </row>
    <row r="2716" spans="1:10" ht="16" customHeight="1" x14ac:dyDescent="0.35">
      <c r="A2716" t="s">
        <v>5308</v>
      </c>
      <c r="B2716" t="s">
        <v>1127</v>
      </c>
      <c r="C2716" t="s">
        <v>204</v>
      </c>
      <c r="D2716">
        <v>5</v>
      </c>
      <c r="E2716" t="s">
        <v>2598</v>
      </c>
      <c r="F2716">
        <v>24005</v>
      </c>
      <c r="G2716">
        <v>36</v>
      </c>
      <c r="H2716" t="s">
        <v>2587</v>
      </c>
      <c r="I2716">
        <v>0</v>
      </c>
      <c r="J2716" s="7">
        <v>46072.48541666667</v>
      </c>
    </row>
    <row r="2717" spans="1:10" ht="16" customHeight="1" x14ac:dyDescent="0.35">
      <c r="A2717" t="s">
        <v>5309</v>
      </c>
      <c r="B2717" t="s">
        <v>1128</v>
      </c>
      <c r="C2717" t="s">
        <v>204</v>
      </c>
      <c r="D2717">
        <v>1</v>
      </c>
      <c r="E2717" t="s">
        <v>2586</v>
      </c>
      <c r="F2717">
        <v>26994</v>
      </c>
      <c r="G2717">
        <v>39</v>
      </c>
      <c r="H2717" t="s">
        <v>2587</v>
      </c>
      <c r="I2717">
        <v>0</v>
      </c>
      <c r="J2717" s="7">
        <v>46072.48541666667</v>
      </c>
    </row>
    <row r="2718" spans="1:10" ht="16" customHeight="1" x14ac:dyDescent="0.35">
      <c r="A2718" t="s">
        <v>5310</v>
      </c>
      <c r="B2718" t="s">
        <v>1128</v>
      </c>
      <c r="C2718" t="s">
        <v>204</v>
      </c>
      <c r="D2718">
        <v>2</v>
      </c>
      <c r="E2718" t="s">
        <v>2589</v>
      </c>
      <c r="F2718">
        <v>24495</v>
      </c>
      <c r="G2718">
        <v>117</v>
      </c>
      <c r="H2718" t="s">
        <v>2587</v>
      </c>
      <c r="I2718">
        <v>0</v>
      </c>
      <c r="J2718" s="7">
        <v>46072.486805555556</v>
      </c>
    </row>
    <row r="2719" spans="1:10" ht="16" customHeight="1" x14ac:dyDescent="0.35">
      <c r="A2719" t="s">
        <v>5311</v>
      </c>
      <c r="B2719" t="s">
        <v>1128</v>
      </c>
      <c r="C2719" t="s">
        <v>204</v>
      </c>
      <c r="D2719">
        <v>3</v>
      </c>
      <c r="E2719" t="s">
        <v>2592</v>
      </c>
      <c r="F2719">
        <v>21996</v>
      </c>
      <c r="G2719">
        <v>104</v>
      </c>
      <c r="H2719" t="s">
        <v>2593</v>
      </c>
      <c r="I2719">
        <v>1</v>
      </c>
      <c r="J2719" s="7">
        <v>46072.488194444442</v>
      </c>
    </row>
    <row r="2720" spans="1:10" ht="16" customHeight="1" x14ac:dyDescent="0.35">
      <c r="A2720" t="s">
        <v>5312</v>
      </c>
      <c r="B2720" t="s">
        <v>1128</v>
      </c>
      <c r="C2720" t="s">
        <v>204</v>
      </c>
      <c r="D2720">
        <v>4</v>
      </c>
      <c r="E2720" t="s">
        <v>2595</v>
      </c>
      <c r="F2720">
        <v>19498</v>
      </c>
      <c r="G2720">
        <v>90</v>
      </c>
      <c r="H2720" t="s">
        <v>2596</v>
      </c>
      <c r="I2720">
        <v>0</v>
      </c>
      <c r="J2720" s="7">
        <v>46072.489583333336</v>
      </c>
    </row>
    <row r="2721" spans="1:10" ht="16" customHeight="1" x14ac:dyDescent="0.35">
      <c r="A2721" t="s">
        <v>5313</v>
      </c>
      <c r="B2721" t="s">
        <v>1128</v>
      </c>
      <c r="C2721" t="s">
        <v>204</v>
      </c>
      <c r="D2721">
        <v>5</v>
      </c>
      <c r="E2721" t="s">
        <v>2598</v>
      </c>
      <c r="F2721">
        <v>16999</v>
      </c>
      <c r="G2721">
        <v>76</v>
      </c>
      <c r="H2721" t="s">
        <v>2587</v>
      </c>
      <c r="I2721">
        <v>0</v>
      </c>
      <c r="J2721" s="7">
        <v>46072.490972222222</v>
      </c>
    </row>
    <row r="2722" spans="1:10" ht="16" customHeight="1" x14ac:dyDescent="0.35">
      <c r="A2722" t="s">
        <v>5314</v>
      </c>
      <c r="B2722" t="s">
        <v>1129</v>
      </c>
      <c r="C2722" t="s">
        <v>205</v>
      </c>
      <c r="D2722">
        <v>1</v>
      </c>
      <c r="E2722" t="s">
        <v>2586</v>
      </c>
      <c r="F2722">
        <v>17034</v>
      </c>
      <c r="G2722">
        <v>123</v>
      </c>
      <c r="H2722" t="s">
        <v>2587</v>
      </c>
      <c r="I2722">
        <v>0</v>
      </c>
      <c r="J2722" s="7">
        <v>46073.469444444447</v>
      </c>
    </row>
    <row r="2723" spans="1:10" ht="16" customHeight="1" x14ac:dyDescent="0.35">
      <c r="A2723" t="s">
        <v>5315</v>
      </c>
      <c r="B2723" t="s">
        <v>1129</v>
      </c>
      <c r="C2723" t="s">
        <v>205</v>
      </c>
      <c r="D2723">
        <v>2</v>
      </c>
      <c r="E2723" t="s">
        <v>2589</v>
      </c>
      <c r="F2723">
        <v>33458</v>
      </c>
      <c r="G2723">
        <v>95</v>
      </c>
      <c r="H2723" t="s">
        <v>2587</v>
      </c>
      <c r="I2723">
        <v>0</v>
      </c>
      <c r="J2723" s="7">
        <v>46073.470833333333</v>
      </c>
    </row>
    <row r="2724" spans="1:10" ht="16" customHeight="1" x14ac:dyDescent="0.35">
      <c r="A2724" t="s">
        <v>5316</v>
      </c>
      <c r="B2724" t="s">
        <v>1129</v>
      </c>
      <c r="C2724" t="s">
        <v>205</v>
      </c>
      <c r="D2724">
        <v>3</v>
      </c>
      <c r="E2724" t="s">
        <v>2592</v>
      </c>
      <c r="F2724">
        <v>30522</v>
      </c>
      <c r="G2724">
        <v>67</v>
      </c>
      <c r="H2724" t="s">
        <v>2593</v>
      </c>
      <c r="I2724">
        <v>0</v>
      </c>
      <c r="J2724" s="7">
        <v>46073.472222222219</v>
      </c>
    </row>
    <row r="2725" spans="1:10" ht="16" customHeight="1" x14ac:dyDescent="0.35">
      <c r="A2725" t="s">
        <v>5317</v>
      </c>
      <c r="B2725" t="s">
        <v>1129</v>
      </c>
      <c r="C2725" t="s">
        <v>205</v>
      </c>
      <c r="D2725">
        <v>4</v>
      </c>
      <c r="E2725" t="s">
        <v>2595</v>
      </c>
      <c r="F2725">
        <v>27587</v>
      </c>
      <c r="G2725">
        <v>224</v>
      </c>
      <c r="H2725" t="s">
        <v>2596</v>
      </c>
      <c r="I2725">
        <v>0</v>
      </c>
      <c r="J2725" s="7">
        <v>46073.473611111112</v>
      </c>
    </row>
    <row r="2726" spans="1:10" ht="16" customHeight="1" x14ac:dyDescent="0.35">
      <c r="A2726" t="s">
        <v>5318</v>
      </c>
      <c r="B2726" t="s">
        <v>1129</v>
      </c>
      <c r="C2726" t="s">
        <v>205</v>
      </c>
      <c r="D2726">
        <v>5</v>
      </c>
      <c r="E2726" t="s">
        <v>2598</v>
      </c>
      <c r="F2726">
        <v>24651</v>
      </c>
      <c r="G2726">
        <v>196</v>
      </c>
      <c r="H2726" t="s">
        <v>2587</v>
      </c>
      <c r="I2726">
        <v>0</v>
      </c>
      <c r="J2726" s="7">
        <v>46073.474999999999</v>
      </c>
    </row>
    <row r="2727" spans="1:10" ht="16" customHeight="1" x14ac:dyDescent="0.35">
      <c r="A2727" t="s">
        <v>5319</v>
      </c>
      <c r="B2727" t="s">
        <v>1130</v>
      </c>
      <c r="C2727" t="s">
        <v>205</v>
      </c>
      <c r="D2727">
        <v>1</v>
      </c>
      <c r="E2727" t="s">
        <v>2586</v>
      </c>
      <c r="F2727">
        <v>10050</v>
      </c>
      <c r="G2727">
        <v>56</v>
      </c>
      <c r="H2727" t="s">
        <v>2587</v>
      </c>
      <c r="I2727">
        <v>0</v>
      </c>
      <c r="J2727" s="7">
        <v>46073.474999999999</v>
      </c>
    </row>
    <row r="2728" spans="1:10" ht="16" customHeight="1" x14ac:dyDescent="0.35">
      <c r="A2728" t="s">
        <v>5320</v>
      </c>
      <c r="B2728" t="s">
        <v>1130</v>
      </c>
      <c r="C2728" t="s">
        <v>205</v>
      </c>
      <c r="D2728">
        <v>2</v>
      </c>
      <c r="E2728" t="s">
        <v>2589</v>
      </c>
      <c r="F2728">
        <v>8691</v>
      </c>
      <c r="G2728">
        <v>47</v>
      </c>
      <c r="H2728" t="s">
        <v>2587</v>
      </c>
      <c r="I2728">
        <v>0</v>
      </c>
      <c r="J2728" s="7">
        <v>46073.476388888892</v>
      </c>
    </row>
    <row r="2729" spans="1:10" ht="16" customHeight="1" x14ac:dyDescent="0.35">
      <c r="A2729" t="s">
        <v>5321</v>
      </c>
      <c r="B2729" t="s">
        <v>1130</v>
      </c>
      <c r="C2729" t="s">
        <v>205</v>
      </c>
      <c r="D2729">
        <v>3</v>
      </c>
      <c r="E2729" t="s">
        <v>2592</v>
      </c>
      <c r="F2729">
        <v>7333</v>
      </c>
      <c r="G2729">
        <v>37</v>
      </c>
      <c r="H2729" t="s">
        <v>2593</v>
      </c>
      <c r="I2729">
        <v>1</v>
      </c>
      <c r="J2729" s="7">
        <v>46073.477777777778</v>
      </c>
    </row>
    <row r="2730" spans="1:10" ht="16" customHeight="1" x14ac:dyDescent="0.35">
      <c r="A2730" t="s">
        <v>5322</v>
      </c>
      <c r="B2730" t="s">
        <v>1130</v>
      </c>
      <c r="C2730" t="s">
        <v>205</v>
      </c>
      <c r="D2730">
        <v>4</v>
      </c>
      <c r="E2730" t="s">
        <v>2595</v>
      </c>
      <c r="F2730">
        <v>14934</v>
      </c>
      <c r="G2730">
        <v>28</v>
      </c>
      <c r="H2730" t="s">
        <v>2596</v>
      </c>
      <c r="I2730">
        <v>0</v>
      </c>
      <c r="J2730" s="7">
        <v>46073.479166666664</v>
      </c>
    </row>
    <row r="2731" spans="1:10" ht="16" customHeight="1" x14ac:dyDescent="0.35">
      <c r="A2731" t="s">
        <v>5323</v>
      </c>
      <c r="B2731" t="s">
        <v>1130</v>
      </c>
      <c r="C2731" t="s">
        <v>205</v>
      </c>
      <c r="D2731">
        <v>5</v>
      </c>
      <c r="E2731" t="s">
        <v>2598</v>
      </c>
      <c r="F2731">
        <v>13575</v>
      </c>
      <c r="G2731">
        <v>80</v>
      </c>
      <c r="H2731" t="s">
        <v>2587</v>
      </c>
      <c r="I2731">
        <v>0</v>
      </c>
      <c r="J2731" s="7">
        <v>46073.480555555558</v>
      </c>
    </row>
    <row r="2732" spans="1:10" ht="16" customHeight="1" x14ac:dyDescent="0.35">
      <c r="A2732" t="s">
        <v>5324</v>
      </c>
      <c r="B2732" t="s">
        <v>1131</v>
      </c>
      <c r="C2732" t="s">
        <v>205</v>
      </c>
      <c r="D2732">
        <v>1</v>
      </c>
      <c r="E2732" t="s">
        <v>2586</v>
      </c>
      <c r="F2732">
        <v>23343</v>
      </c>
      <c r="G2732">
        <v>106</v>
      </c>
      <c r="H2732" t="s">
        <v>2587</v>
      </c>
      <c r="I2732">
        <v>0</v>
      </c>
      <c r="J2732" s="7">
        <v>46073.480555555558</v>
      </c>
    </row>
    <row r="2733" spans="1:10" ht="16" customHeight="1" x14ac:dyDescent="0.35">
      <c r="A2733" t="s">
        <v>5325</v>
      </c>
      <c r="B2733" t="s">
        <v>1131</v>
      </c>
      <c r="C2733" t="s">
        <v>205</v>
      </c>
      <c r="D2733">
        <v>2</v>
      </c>
      <c r="E2733" t="s">
        <v>2589</v>
      </c>
      <c r="F2733">
        <v>20747</v>
      </c>
      <c r="G2733">
        <v>92</v>
      </c>
      <c r="H2733" t="s">
        <v>2587</v>
      </c>
      <c r="I2733">
        <v>0</v>
      </c>
      <c r="J2733" s="7">
        <v>46073.481944444444</v>
      </c>
    </row>
    <row r="2734" spans="1:10" ht="16" customHeight="1" x14ac:dyDescent="0.35">
      <c r="A2734" t="s">
        <v>5326</v>
      </c>
      <c r="B2734" t="s">
        <v>1131</v>
      </c>
      <c r="C2734" t="s">
        <v>205</v>
      </c>
      <c r="D2734">
        <v>3</v>
      </c>
      <c r="E2734" t="s">
        <v>2592</v>
      </c>
      <c r="F2734">
        <v>18151</v>
      </c>
      <c r="G2734">
        <v>78</v>
      </c>
      <c r="H2734" t="s">
        <v>2593</v>
      </c>
      <c r="I2734">
        <v>0</v>
      </c>
      <c r="J2734" s="7">
        <v>46073.48333333333</v>
      </c>
    </row>
    <row r="2735" spans="1:10" ht="16" customHeight="1" x14ac:dyDescent="0.35">
      <c r="A2735" t="s">
        <v>5327</v>
      </c>
      <c r="B2735" t="s">
        <v>1131</v>
      </c>
      <c r="C2735" t="s">
        <v>205</v>
      </c>
      <c r="D2735">
        <v>4</v>
      </c>
      <c r="E2735" t="s">
        <v>2595</v>
      </c>
      <c r="F2735">
        <v>15555</v>
      </c>
      <c r="G2735">
        <v>64</v>
      </c>
      <c r="H2735" t="s">
        <v>2596</v>
      </c>
      <c r="I2735">
        <v>0</v>
      </c>
      <c r="J2735" s="7">
        <v>46073.484722222223</v>
      </c>
    </row>
    <row r="2736" spans="1:10" ht="16" customHeight="1" x14ac:dyDescent="0.35">
      <c r="A2736" t="s">
        <v>5328</v>
      </c>
      <c r="B2736" t="s">
        <v>1131</v>
      </c>
      <c r="C2736" t="s">
        <v>205</v>
      </c>
      <c r="D2736">
        <v>5</v>
      </c>
      <c r="E2736" t="s">
        <v>2598</v>
      </c>
      <c r="F2736">
        <v>12959</v>
      </c>
      <c r="G2736">
        <v>50</v>
      </c>
      <c r="H2736" t="s">
        <v>2587</v>
      </c>
      <c r="I2736">
        <v>0</v>
      </c>
      <c r="J2736" s="7">
        <v>46073.486111111109</v>
      </c>
    </row>
    <row r="2737" spans="1:10" ht="16" customHeight="1" x14ac:dyDescent="0.35">
      <c r="A2737" t="s">
        <v>5329</v>
      </c>
      <c r="B2737" t="s">
        <v>1132</v>
      </c>
      <c r="C2737" t="s">
        <v>205</v>
      </c>
      <c r="D2737">
        <v>1</v>
      </c>
      <c r="E2737" t="s">
        <v>2586</v>
      </c>
      <c r="F2737">
        <v>49058</v>
      </c>
      <c r="G2737">
        <v>48</v>
      </c>
      <c r="H2737" t="s">
        <v>2587</v>
      </c>
      <c r="I2737">
        <v>0</v>
      </c>
      <c r="J2737" s="7">
        <v>46073.486111111109</v>
      </c>
    </row>
    <row r="2738" spans="1:10" ht="16" customHeight="1" x14ac:dyDescent="0.35">
      <c r="A2738" t="s">
        <v>5330</v>
      </c>
      <c r="B2738" t="s">
        <v>1132</v>
      </c>
      <c r="C2738" t="s">
        <v>205</v>
      </c>
      <c r="D2738">
        <v>2</v>
      </c>
      <c r="E2738" t="s">
        <v>2589</v>
      </c>
      <c r="F2738">
        <v>44424</v>
      </c>
      <c r="G2738">
        <v>153</v>
      </c>
      <c r="H2738" t="s">
        <v>2587</v>
      </c>
      <c r="I2738">
        <v>0</v>
      </c>
      <c r="J2738" s="7">
        <v>46073.487500000003</v>
      </c>
    </row>
    <row r="2739" spans="1:10" ht="16" customHeight="1" x14ac:dyDescent="0.35">
      <c r="A2739" t="s">
        <v>5331</v>
      </c>
      <c r="B2739" t="s">
        <v>1132</v>
      </c>
      <c r="C2739" t="s">
        <v>205</v>
      </c>
      <c r="D2739">
        <v>3</v>
      </c>
      <c r="E2739" t="s">
        <v>2592</v>
      </c>
      <c r="F2739">
        <v>39790</v>
      </c>
      <c r="G2739">
        <v>134</v>
      </c>
      <c r="H2739" t="s">
        <v>2593</v>
      </c>
      <c r="I2739">
        <v>1</v>
      </c>
      <c r="J2739" s="7">
        <v>46073.488888888889</v>
      </c>
    </row>
    <row r="2740" spans="1:10" ht="16" customHeight="1" x14ac:dyDescent="0.35">
      <c r="A2740" t="s">
        <v>5332</v>
      </c>
      <c r="B2740" t="s">
        <v>1132</v>
      </c>
      <c r="C2740" t="s">
        <v>205</v>
      </c>
      <c r="D2740">
        <v>4</v>
      </c>
      <c r="E2740" t="s">
        <v>2595</v>
      </c>
      <c r="F2740">
        <v>35156</v>
      </c>
      <c r="G2740">
        <v>115</v>
      </c>
      <c r="H2740" t="s">
        <v>2596</v>
      </c>
      <c r="I2740">
        <v>0</v>
      </c>
      <c r="J2740" s="7">
        <v>46073.490277777775</v>
      </c>
    </row>
    <row r="2741" spans="1:10" ht="16" customHeight="1" x14ac:dyDescent="0.35">
      <c r="A2741" t="s">
        <v>5333</v>
      </c>
      <c r="B2741" t="s">
        <v>1132</v>
      </c>
      <c r="C2741" t="s">
        <v>205</v>
      </c>
      <c r="D2741">
        <v>5</v>
      </c>
      <c r="E2741" t="s">
        <v>2598</v>
      </c>
      <c r="F2741">
        <v>30522</v>
      </c>
      <c r="G2741">
        <v>97</v>
      </c>
      <c r="H2741" t="s">
        <v>2587</v>
      </c>
      <c r="I2741">
        <v>0</v>
      </c>
      <c r="J2741" s="7">
        <v>46073.491666666669</v>
      </c>
    </row>
    <row r="2742" spans="1:10" ht="16" customHeight="1" x14ac:dyDescent="0.35">
      <c r="A2742" t="s">
        <v>5334</v>
      </c>
      <c r="B2742" t="s">
        <v>1133</v>
      </c>
      <c r="C2742" t="s">
        <v>206</v>
      </c>
      <c r="D2742">
        <v>1</v>
      </c>
      <c r="E2742" t="s">
        <v>2586</v>
      </c>
      <c r="F2742">
        <v>19382</v>
      </c>
      <c r="G2742">
        <v>117</v>
      </c>
      <c r="H2742" t="s">
        <v>2587</v>
      </c>
      <c r="I2742">
        <v>0</v>
      </c>
      <c r="J2742" s="7">
        <v>46074.470138888886</v>
      </c>
    </row>
    <row r="2743" spans="1:10" ht="16" customHeight="1" x14ac:dyDescent="0.35">
      <c r="A2743" t="s">
        <v>5335</v>
      </c>
      <c r="B2743" t="s">
        <v>1133</v>
      </c>
      <c r="C2743" t="s">
        <v>206</v>
      </c>
      <c r="D2743">
        <v>2</v>
      </c>
      <c r="E2743" t="s">
        <v>2589</v>
      </c>
      <c r="F2743">
        <v>38793</v>
      </c>
      <c r="G2743">
        <v>89</v>
      </c>
      <c r="H2743" t="s">
        <v>2587</v>
      </c>
      <c r="I2743">
        <v>0</v>
      </c>
      <c r="J2743" s="7">
        <v>46074.47152777778</v>
      </c>
    </row>
    <row r="2744" spans="1:10" ht="16" customHeight="1" x14ac:dyDescent="0.35">
      <c r="A2744" t="s">
        <v>5336</v>
      </c>
      <c r="B2744" t="s">
        <v>1133</v>
      </c>
      <c r="C2744" t="s">
        <v>206</v>
      </c>
      <c r="D2744">
        <v>3</v>
      </c>
      <c r="E2744" t="s">
        <v>2592</v>
      </c>
      <c r="F2744">
        <v>35323</v>
      </c>
      <c r="G2744">
        <v>246</v>
      </c>
      <c r="H2744" t="s">
        <v>2593</v>
      </c>
      <c r="I2744">
        <v>0</v>
      </c>
      <c r="J2744" s="7">
        <v>46074.472916666666</v>
      </c>
    </row>
    <row r="2745" spans="1:10" ht="16" customHeight="1" x14ac:dyDescent="0.35">
      <c r="A2745" t="s">
        <v>5337</v>
      </c>
      <c r="B2745" t="s">
        <v>1133</v>
      </c>
      <c r="C2745" t="s">
        <v>206</v>
      </c>
      <c r="D2745">
        <v>4</v>
      </c>
      <c r="E2745" t="s">
        <v>2595</v>
      </c>
      <c r="F2745">
        <v>31854</v>
      </c>
      <c r="G2745">
        <v>218</v>
      </c>
      <c r="H2745" t="s">
        <v>2596</v>
      </c>
      <c r="I2745">
        <v>0</v>
      </c>
      <c r="J2745" s="7">
        <v>46074.474305555559</v>
      </c>
    </row>
    <row r="2746" spans="1:10" ht="16" customHeight="1" x14ac:dyDescent="0.35">
      <c r="A2746" t="s">
        <v>5338</v>
      </c>
      <c r="B2746" t="s">
        <v>1133</v>
      </c>
      <c r="C2746" t="s">
        <v>206</v>
      </c>
      <c r="D2746">
        <v>5</v>
      </c>
      <c r="E2746" t="s">
        <v>2598</v>
      </c>
      <c r="F2746">
        <v>28385</v>
      </c>
      <c r="G2746">
        <v>190</v>
      </c>
      <c r="H2746" t="s">
        <v>2587</v>
      </c>
      <c r="I2746">
        <v>0</v>
      </c>
      <c r="J2746" s="7">
        <v>46074.475694444445</v>
      </c>
    </row>
    <row r="2747" spans="1:10" ht="16" customHeight="1" x14ac:dyDescent="0.35">
      <c r="A2747" t="s">
        <v>5339</v>
      </c>
      <c r="B2747" t="s">
        <v>1134</v>
      </c>
      <c r="C2747" t="s">
        <v>206</v>
      </c>
      <c r="D2747">
        <v>1</v>
      </c>
      <c r="E2747" t="s">
        <v>2586</v>
      </c>
      <c r="F2747">
        <v>30142</v>
      </c>
      <c r="G2747">
        <v>54</v>
      </c>
      <c r="H2747" t="s">
        <v>2587</v>
      </c>
      <c r="I2747">
        <v>0</v>
      </c>
      <c r="J2747" s="7">
        <v>46074.475694444445</v>
      </c>
    </row>
    <row r="2748" spans="1:10" ht="16" customHeight="1" x14ac:dyDescent="0.35">
      <c r="A2748" t="s">
        <v>5340</v>
      </c>
      <c r="B2748" t="s">
        <v>1134</v>
      </c>
      <c r="C2748" t="s">
        <v>206</v>
      </c>
      <c r="D2748">
        <v>2</v>
      </c>
      <c r="E2748" t="s">
        <v>2589</v>
      </c>
      <c r="F2748">
        <v>25945</v>
      </c>
      <c r="G2748">
        <v>45</v>
      </c>
      <c r="H2748" t="s">
        <v>2587</v>
      </c>
      <c r="I2748">
        <v>0</v>
      </c>
      <c r="J2748" s="7">
        <v>46074.477083333331</v>
      </c>
    </row>
    <row r="2749" spans="1:10" ht="16" customHeight="1" x14ac:dyDescent="0.35">
      <c r="A2749" t="s">
        <v>5341</v>
      </c>
      <c r="B2749" t="s">
        <v>1134</v>
      </c>
      <c r="C2749" t="s">
        <v>206</v>
      </c>
      <c r="D2749">
        <v>3</v>
      </c>
      <c r="E2749" t="s">
        <v>2592</v>
      </c>
      <c r="F2749">
        <v>21748</v>
      </c>
      <c r="G2749">
        <v>35</v>
      </c>
      <c r="H2749" t="s">
        <v>2593</v>
      </c>
      <c r="I2749">
        <v>1</v>
      </c>
      <c r="J2749" s="7">
        <v>46074.478472222225</v>
      </c>
    </row>
    <row r="2750" spans="1:10" ht="16" customHeight="1" x14ac:dyDescent="0.35">
      <c r="A2750" t="s">
        <v>5342</v>
      </c>
      <c r="B2750" t="s">
        <v>1134</v>
      </c>
      <c r="C2750" t="s">
        <v>206</v>
      </c>
      <c r="D2750">
        <v>4</v>
      </c>
      <c r="E2750" t="s">
        <v>2595</v>
      </c>
      <c r="F2750">
        <v>45230</v>
      </c>
      <c r="G2750">
        <v>26</v>
      </c>
      <c r="H2750" t="s">
        <v>2596</v>
      </c>
      <c r="I2750">
        <v>0</v>
      </c>
      <c r="J2750" s="7">
        <v>46074.479861111111</v>
      </c>
    </row>
    <row r="2751" spans="1:10" ht="16" customHeight="1" x14ac:dyDescent="0.35">
      <c r="A2751" t="s">
        <v>5343</v>
      </c>
      <c r="B2751" t="s">
        <v>1134</v>
      </c>
      <c r="C2751" t="s">
        <v>206</v>
      </c>
      <c r="D2751">
        <v>5</v>
      </c>
      <c r="E2751" t="s">
        <v>2598</v>
      </c>
      <c r="F2751">
        <v>41033</v>
      </c>
      <c r="G2751">
        <v>78</v>
      </c>
      <c r="H2751" t="s">
        <v>2587</v>
      </c>
      <c r="I2751">
        <v>0</v>
      </c>
      <c r="J2751" s="7">
        <v>46074.481249999997</v>
      </c>
    </row>
    <row r="2752" spans="1:10" ht="16" customHeight="1" x14ac:dyDescent="0.35">
      <c r="A2752" t="s">
        <v>5344</v>
      </c>
      <c r="B2752" t="s">
        <v>1135</v>
      </c>
      <c r="C2752" t="s">
        <v>206</v>
      </c>
      <c r="D2752">
        <v>1</v>
      </c>
      <c r="E2752" t="s">
        <v>2586</v>
      </c>
      <c r="F2752">
        <v>18311</v>
      </c>
      <c r="G2752">
        <v>103</v>
      </c>
      <c r="H2752" t="s">
        <v>2587</v>
      </c>
      <c r="I2752">
        <v>0</v>
      </c>
      <c r="J2752" s="7">
        <v>46074.481249999997</v>
      </c>
    </row>
    <row r="2753" spans="1:10" ht="16" customHeight="1" x14ac:dyDescent="0.35">
      <c r="A2753" t="s">
        <v>5345</v>
      </c>
      <c r="B2753" t="s">
        <v>1135</v>
      </c>
      <c r="C2753" t="s">
        <v>206</v>
      </c>
      <c r="D2753">
        <v>2</v>
      </c>
      <c r="E2753" t="s">
        <v>2589</v>
      </c>
      <c r="F2753">
        <v>16225</v>
      </c>
      <c r="G2753">
        <v>89</v>
      </c>
      <c r="H2753" t="s">
        <v>2587</v>
      </c>
      <c r="I2753">
        <v>0</v>
      </c>
      <c r="J2753" s="7">
        <v>46074.482638888891</v>
      </c>
    </row>
    <row r="2754" spans="1:10" ht="16" customHeight="1" x14ac:dyDescent="0.35">
      <c r="A2754" t="s">
        <v>5346</v>
      </c>
      <c r="B2754" t="s">
        <v>1135</v>
      </c>
      <c r="C2754" t="s">
        <v>206</v>
      </c>
      <c r="D2754">
        <v>3</v>
      </c>
      <c r="E2754" t="s">
        <v>2592</v>
      </c>
      <c r="F2754">
        <v>14138</v>
      </c>
      <c r="G2754">
        <v>75</v>
      </c>
      <c r="H2754" t="s">
        <v>2593</v>
      </c>
      <c r="I2754">
        <v>0</v>
      </c>
      <c r="J2754" s="7">
        <v>46074.484027777777</v>
      </c>
    </row>
    <row r="2755" spans="1:10" ht="16" customHeight="1" x14ac:dyDescent="0.35">
      <c r="A2755" t="s">
        <v>5347</v>
      </c>
      <c r="B2755" t="s">
        <v>1135</v>
      </c>
      <c r="C2755" t="s">
        <v>206</v>
      </c>
      <c r="D2755">
        <v>4</v>
      </c>
      <c r="E2755" t="s">
        <v>2595</v>
      </c>
      <c r="F2755">
        <v>12052</v>
      </c>
      <c r="G2755">
        <v>61</v>
      </c>
      <c r="H2755" t="s">
        <v>2596</v>
      </c>
      <c r="I2755">
        <v>0</v>
      </c>
      <c r="J2755" s="7">
        <v>46074.48541666667</v>
      </c>
    </row>
    <row r="2756" spans="1:10" ht="16" customHeight="1" x14ac:dyDescent="0.35">
      <c r="A2756" t="s">
        <v>5348</v>
      </c>
      <c r="B2756" t="s">
        <v>1135</v>
      </c>
      <c r="C2756" t="s">
        <v>206</v>
      </c>
      <c r="D2756">
        <v>5</v>
      </c>
      <c r="E2756" t="s">
        <v>2598</v>
      </c>
      <c r="F2756">
        <v>23725</v>
      </c>
      <c r="G2756">
        <v>47</v>
      </c>
      <c r="H2756" t="s">
        <v>2587</v>
      </c>
      <c r="I2756">
        <v>0</v>
      </c>
      <c r="J2756" s="7">
        <v>46074.486805555556</v>
      </c>
    </row>
    <row r="2757" spans="1:10" ht="16" customHeight="1" x14ac:dyDescent="0.35">
      <c r="A2757" t="s">
        <v>5349</v>
      </c>
      <c r="B2757" t="s">
        <v>1136</v>
      </c>
      <c r="C2757" t="s">
        <v>206</v>
      </c>
      <c r="D2757">
        <v>1</v>
      </c>
      <c r="E2757" t="s">
        <v>2586</v>
      </c>
      <c r="F2757">
        <v>28936</v>
      </c>
      <c r="G2757">
        <v>44</v>
      </c>
      <c r="H2757" t="s">
        <v>2587</v>
      </c>
      <c r="I2757">
        <v>0</v>
      </c>
      <c r="J2757" s="7">
        <v>46074.486805555556</v>
      </c>
    </row>
    <row r="2758" spans="1:10" ht="16" customHeight="1" x14ac:dyDescent="0.35">
      <c r="A2758" t="s">
        <v>5350</v>
      </c>
      <c r="B2758" t="s">
        <v>1136</v>
      </c>
      <c r="C2758" t="s">
        <v>206</v>
      </c>
      <c r="D2758">
        <v>2</v>
      </c>
      <c r="E2758" t="s">
        <v>2589</v>
      </c>
      <c r="F2758">
        <v>26146</v>
      </c>
      <c r="G2758">
        <v>149</v>
      </c>
      <c r="H2758" t="s">
        <v>2587</v>
      </c>
      <c r="I2758">
        <v>0</v>
      </c>
      <c r="J2758" s="7">
        <v>46074.488194444442</v>
      </c>
    </row>
    <row r="2759" spans="1:10" ht="16" customHeight="1" x14ac:dyDescent="0.35">
      <c r="A2759" t="s">
        <v>5351</v>
      </c>
      <c r="B2759" t="s">
        <v>1136</v>
      </c>
      <c r="C2759" t="s">
        <v>206</v>
      </c>
      <c r="D2759">
        <v>3</v>
      </c>
      <c r="E2759" t="s">
        <v>2592</v>
      </c>
      <c r="F2759">
        <v>23356</v>
      </c>
      <c r="G2759">
        <v>130</v>
      </c>
      <c r="H2759" t="s">
        <v>2593</v>
      </c>
      <c r="I2759">
        <v>1</v>
      </c>
      <c r="J2759" s="7">
        <v>46074.489583333336</v>
      </c>
    </row>
    <row r="2760" spans="1:10" ht="16" customHeight="1" x14ac:dyDescent="0.35">
      <c r="A2760" t="s">
        <v>5352</v>
      </c>
      <c r="B2760" t="s">
        <v>1136</v>
      </c>
      <c r="C2760" t="s">
        <v>206</v>
      </c>
      <c r="D2760">
        <v>4</v>
      </c>
      <c r="E2760" t="s">
        <v>2595</v>
      </c>
      <c r="F2760">
        <v>20566</v>
      </c>
      <c r="G2760">
        <v>111</v>
      </c>
      <c r="H2760" t="s">
        <v>2596</v>
      </c>
      <c r="I2760">
        <v>0</v>
      </c>
      <c r="J2760" s="7">
        <v>46074.490972222222</v>
      </c>
    </row>
    <row r="2761" spans="1:10" ht="16" customHeight="1" x14ac:dyDescent="0.35">
      <c r="A2761" t="s">
        <v>5353</v>
      </c>
      <c r="B2761" t="s">
        <v>1136</v>
      </c>
      <c r="C2761" t="s">
        <v>206</v>
      </c>
      <c r="D2761">
        <v>5</v>
      </c>
      <c r="E2761" t="s">
        <v>2598</v>
      </c>
      <c r="F2761">
        <v>17775</v>
      </c>
      <c r="G2761">
        <v>93</v>
      </c>
      <c r="H2761" t="s">
        <v>2587</v>
      </c>
      <c r="I2761">
        <v>0</v>
      </c>
      <c r="J2761" s="7">
        <v>46074.492361111108</v>
      </c>
    </row>
    <row r="2762" spans="1:10" ht="16" customHeight="1" x14ac:dyDescent="0.35">
      <c r="A2762" t="s">
        <v>5354</v>
      </c>
      <c r="B2762" t="s">
        <v>1137</v>
      </c>
      <c r="C2762" t="s">
        <v>207</v>
      </c>
      <c r="D2762">
        <v>1</v>
      </c>
      <c r="E2762" t="s">
        <v>2586</v>
      </c>
      <c r="F2762">
        <v>17722</v>
      </c>
      <c r="G2762">
        <v>111</v>
      </c>
      <c r="H2762" t="s">
        <v>2587</v>
      </c>
      <c r="I2762">
        <v>0</v>
      </c>
      <c r="J2762" s="7">
        <v>46075.470833333333</v>
      </c>
    </row>
    <row r="2763" spans="1:10" ht="16" customHeight="1" x14ac:dyDescent="0.35">
      <c r="A2763" t="s">
        <v>5355</v>
      </c>
      <c r="B2763" t="s">
        <v>1137</v>
      </c>
      <c r="C2763" t="s">
        <v>207</v>
      </c>
      <c r="D2763">
        <v>2</v>
      </c>
      <c r="E2763" t="s">
        <v>2589</v>
      </c>
      <c r="F2763">
        <v>36182</v>
      </c>
      <c r="G2763">
        <v>83</v>
      </c>
      <c r="H2763" t="s">
        <v>2587</v>
      </c>
      <c r="I2763">
        <v>0</v>
      </c>
      <c r="J2763" s="7">
        <v>46075.472222222219</v>
      </c>
    </row>
    <row r="2764" spans="1:10" ht="16" customHeight="1" x14ac:dyDescent="0.35">
      <c r="A2764" t="s">
        <v>5356</v>
      </c>
      <c r="B2764" t="s">
        <v>1137</v>
      </c>
      <c r="C2764" t="s">
        <v>207</v>
      </c>
      <c r="D2764">
        <v>3</v>
      </c>
      <c r="E2764" t="s">
        <v>2592</v>
      </c>
      <c r="F2764">
        <v>32883</v>
      </c>
      <c r="G2764">
        <v>240</v>
      </c>
      <c r="H2764" t="s">
        <v>2593</v>
      </c>
      <c r="I2764">
        <v>1</v>
      </c>
      <c r="J2764" s="7">
        <v>46075.473611111112</v>
      </c>
    </row>
    <row r="2765" spans="1:10" ht="16" customHeight="1" x14ac:dyDescent="0.35">
      <c r="A2765" t="s">
        <v>5357</v>
      </c>
      <c r="B2765" t="s">
        <v>1137</v>
      </c>
      <c r="C2765" t="s">
        <v>207</v>
      </c>
      <c r="D2765">
        <v>4</v>
      </c>
      <c r="E2765" t="s">
        <v>2595</v>
      </c>
      <c r="F2765">
        <v>29583</v>
      </c>
      <c r="G2765">
        <v>212</v>
      </c>
      <c r="H2765" t="s">
        <v>2596</v>
      </c>
      <c r="I2765">
        <v>0</v>
      </c>
      <c r="J2765" s="7">
        <v>46075.474999999999</v>
      </c>
    </row>
    <row r="2766" spans="1:10" ht="16" customHeight="1" x14ac:dyDescent="0.35">
      <c r="A2766" t="s">
        <v>5358</v>
      </c>
      <c r="B2766" t="s">
        <v>1137</v>
      </c>
      <c r="C2766" t="s">
        <v>207</v>
      </c>
      <c r="D2766">
        <v>5</v>
      </c>
      <c r="E2766" t="s">
        <v>2598</v>
      </c>
      <c r="F2766">
        <v>26283</v>
      </c>
      <c r="G2766">
        <v>184</v>
      </c>
      <c r="H2766" t="s">
        <v>2587</v>
      </c>
      <c r="I2766">
        <v>0</v>
      </c>
      <c r="J2766" s="7">
        <v>46075.476388888892</v>
      </c>
    </row>
    <row r="2767" spans="1:10" ht="16" customHeight="1" x14ac:dyDescent="0.35">
      <c r="A2767" t="s">
        <v>5359</v>
      </c>
      <c r="B2767" t="s">
        <v>1138</v>
      </c>
      <c r="C2767" t="s">
        <v>207</v>
      </c>
      <c r="D2767">
        <v>1</v>
      </c>
      <c r="E2767" t="s">
        <v>2586</v>
      </c>
      <c r="F2767">
        <v>24843</v>
      </c>
      <c r="G2767">
        <v>52</v>
      </c>
      <c r="H2767" t="s">
        <v>2587</v>
      </c>
      <c r="I2767">
        <v>0</v>
      </c>
      <c r="J2767" s="7">
        <v>46075.476388888892</v>
      </c>
    </row>
    <row r="2768" spans="1:10" ht="16" customHeight="1" x14ac:dyDescent="0.35">
      <c r="A2768" t="s">
        <v>5360</v>
      </c>
      <c r="B2768" t="s">
        <v>1138</v>
      </c>
      <c r="C2768" t="s">
        <v>207</v>
      </c>
      <c r="D2768">
        <v>2</v>
      </c>
      <c r="E2768" t="s">
        <v>2589</v>
      </c>
      <c r="F2768">
        <v>21276</v>
      </c>
      <c r="G2768">
        <v>43</v>
      </c>
      <c r="H2768" t="s">
        <v>2587</v>
      </c>
      <c r="I2768">
        <v>0</v>
      </c>
      <c r="J2768" s="7">
        <v>46075.477777777778</v>
      </c>
    </row>
    <row r="2769" spans="1:10" ht="16" customHeight="1" x14ac:dyDescent="0.35">
      <c r="A2769" t="s">
        <v>5361</v>
      </c>
      <c r="B2769" t="s">
        <v>1138</v>
      </c>
      <c r="C2769" t="s">
        <v>207</v>
      </c>
      <c r="D2769">
        <v>3</v>
      </c>
      <c r="E2769" t="s">
        <v>2592</v>
      </c>
      <c r="F2769">
        <v>17710</v>
      </c>
      <c r="G2769">
        <v>33</v>
      </c>
      <c r="H2769" t="s">
        <v>2593</v>
      </c>
      <c r="I2769">
        <v>1</v>
      </c>
      <c r="J2769" s="7">
        <v>46075.479166666664</v>
      </c>
    </row>
    <row r="2770" spans="1:10" ht="16" customHeight="1" x14ac:dyDescent="0.35">
      <c r="A2770" t="s">
        <v>5362</v>
      </c>
      <c r="B2770" t="s">
        <v>1138</v>
      </c>
      <c r="C2770" t="s">
        <v>207</v>
      </c>
      <c r="D2770">
        <v>4</v>
      </c>
      <c r="E2770" t="s">
        <v>2595</v>
      </c>
      <c r="F2770">
        <v>37663</v>
      </c>
      <c r="G2770">
        <v>24</v>
      </c>
      <c r="H2770" t="s">
        <v>2596</v>
      </c>
      <c r="I2770">
        <v>0</v>
      </c>
      <c r="J2770" s="7">
        <v>46075.480555555558</v>
      </c>
    </row>
    <row r="2771" spans="1:10" ht="16" customHeight="1" x14ac:dyDescent="0.35">
      <c r="A2771" t="s">
        <v>5363</v>
      </c>
      <c r="B2771" t="s">
        <v>1138</v>
      </c>
      <c r="C2771" t="s">
        <v>207</v>
      </c>
      <c r="D2771">
        <v>5</v>
      </c>
      <c r="E2771" t="s">
        <v>2598</v>
      </c>
      <c r="F2771">
        <v>34097</v>
      </c>
      <c r="G2771">
        <v>76</v>
      </c>
      <c r="H2771" t="s">
        <v>2587</v>
      </c>
      <c r="I2771">
        <v>0</v>
      </c>
      <c r="J2771" s="7">
        <v>46075.481944444444</v>
      </c>
    </row>
    <row r="2772" spans="1:10" ht="16" customHeight="1" x14ac:dyDescent="0.35">
      <c r="A2772" t="s">
        <v>5364</v>
      </c>
      <c r="B2772" t="s">
        <v>1139</v>
      </c>
      <c r="C2772" t="s">
        <v>207</v>
      </c>
      <c r="D2772">
        <v>1</v>
      </c>
      <c r="E2772" t="s">
        <v>2586</v>
      </c>
      <c r="F2772">
        <v>36761</v>
      </c>
      <c r="G2772">
        <v>100</v>
      </c>
      <c r="H2772" t="s">
        <v>2587</v>
      </c>
      <c r="I2772">
        <v>0</v>
      </c>
      <c r="J2772" s="7">
        <v>46075.481944444444</v>
      </c>
    </row>
    <row r="2773" spans="1:10" ht="16" customHeight="1" x14ac:dyDescent="0.35">
      <c r="A2773" t="s">
        <v>5365</v>
      </c>
      <c r="B2773" t="s">
        <v>1139</v>
      </c>
      <c r="C2773" t="s">
        <v>207</v>
      </c>
      <c r="D2773">
        <v>2</v>
      </c>
      <c r="E2773" t="s">
        <v>2589</v>
      </c>
      <c r="F2773">
        <v>32467</v>
      </c>
      <c r="G2773">
        <v>86</v>
      </c>
      <c r="H2773" t="s">
        <v>2587</v>
      </c>
      <c r="I2773">
        <v>0</v>
      </c>
      <c r="J2773" s="7">
        <v>46075.48333333333</v>
      </c>
    </row>
    <row r="2774" spans="1:10" ht="16" customHeight="1" x14ac:dyDescent="0.35">
      <c r="A2774" t="s">
        <v>5366</v>
      </c>
      <c r="B2774" t="s">
        <v>1139</v>
      </c>
      <c r="C2774" t="s">
        <v>207</v>
      </c>
      <c r="D2774">
        <v>3</v>
      </c>
      <c r="E2774" t="s">
        <v>2592</v>
      </c>
      <c r="F2774">
        <v>28173</v>
      </c>
      <c r="G2774">
        <v>72</v>
      </c>
      <c r="H2774" t="s">
        <v>2593</v>
      </c>
      <c r="I2774">
        <v>1</v>
      </c>
      <c r="J2774" s="7">
        <v>46075.484722222223</v>
      </c>
    </row>
    <row r="2775" spans="1:10" ht="16" customHeight="1" x14ac:dyDescent="0.35">
      <c r="A2775" t="s">
        <v>5367</v>
      </c>
      <c r="B2775" t="s">
        <v>1139</v>
      </c>
      <c r="C2775" t="s">
        <v>207</v>
      </c>
      <c r="D2775">
        <v>4</v>
      </c>
      <c r="E2775" t="s">
        <v>2595</v>
      </c>
      <c r="F2775">
        <v>23878</v>
      </c>
      <c r="G2775">
        <v>58</v>
      </c>
      <c r="H2775" t="s">
        <v>2596</v>
      </c>
      <c r="I2775">
        <v>0</v>
      </c>
      <c r="J2775" s="7">
        <v>46075.486111111109</v>
      </c>
    </row>
    <row r="2776" spans="1:10" ht="16" customHeight="1" x14ac:dyDescent="0.35">
      <c r="A2776" t="s">
        <v>5368</v>
      </c>
      <c r="B2776" t="s">
        <v>1139</v>
      </c>
      <c r="C2776" t="s">
        <v>207</v>
      </c>
      <c r="D2776">
        <v>5</v>
      </c>
      <c r="E2776" t="s">
        <v>2598</v>
      </c>
      <c r="F2776">
        <v>47904</v>
      </c>
      <c r="G2776">
        <v>44</v>
      </c>
      <c r="H2776" t="s">
        <v>2587</v>
      </c>
      <c r="I2776">
        <v>0</v>
      </c>
      <c r="J2776" s="7">
        <v>46075.487500000003</v>
      </c>
    </row>
    <row r="2777" spans="1:10" ht="16" customHeight="1" x14ac:dyDescent="0.35">
      <c r="A2777" t="s">
        <v>5369</v>
      </c>
      <c r="B2777" t="s">
        <v>1140</v>
      </c>
      <c r="C2777" t="s">
        <v>207</v>
      </c>
      <c r="D2777">
        <v>1</v>
      </c>
      <c r="E2777" t="s">
        <v>2586</v>
      </c>
      <c r="F2777">
        <v>27595</v>
      </c>
      <c r="G2777">
        <v>163</v>
      </c>
      <c r="H2777" t="s">
        <v>2587</v>
      </c>
      <c r="I2777">
        <v>0</v>
      </c>
      <c r="J2777" s="7">
        <v>46075.487500000003</v>
      </c>
    </row>
    <row r="2778" spans="1:10" ht="16" customHeight="1" x14ac:dyDescent="0.35">
      <c r="A2778" t="s">
        <v>5370</v>
      </c>
      <c r="B2778" t="s">
        <v>1140</v>
      </c>
      <c r="C2778" t="s">
        <v>207</v>
      </c>
      <c r="D2778">
        <v>2</v>
      </c>
      <c r="E2778" t="s">
        <v>2589</v>
      </c>
      <c r="F2778">
        <v>24878</v>
      </c>
      <c r="G2778">
        <v>145</v>
      </c>
      <c r="H2778" t="s">
        <v>2587</v>
      </c>
      <c r="I2778">
        <v>0</v>
      </c>
      <c r="J2778" s="7">
        <v>46075.488888888889</v>
      </c>
    </row>
    <row r="2779" spans="1:10" ht="16" customHeight="1" x14ac:dyDescent="0.35">
      <c r="A2779" t="s">
        <v>5371</v>
      </c>
      <c r="B2779" t="s">
        <v>1140</v>
      </c>
      <c r="C2779" t="s">
        <v>207</v>
      </c>
      <c r="D2779">
        <v>3</v>
      </c>
      <c r="E2779" t="s">
        <v>2592</v>
      </c>
      <c r="F2779">
        <v>22160</v>
      </c>
      <c r="G2779">
        <v>126</v>
      </c>
      <c r="H2779" t="s">
        <v>2593</v>
      </c>
      <c r="I2779">
        <v>1</v>
      </c>
      <c r="J2779" s="7">
        <v>46075.490277777775</v>
      </c>
    </row>
    <row r="2780" spans="1:10" ht="16" customHeight="1" x14ac:dyDescent="0.35">
      <c r="A2780" t="s">
        <v>5372</v>
      </c>
      <c r="B2780" t="s">
        <v>1140</v>
      </c>
      <c r="C2780" t="s">
        <v>207</v>
      </c>
      <c r="D2780">
        <v>4</v>
      </c>
      <c r="E2780" t="s">
        <v>2595</v>
      </c>
      <c r="F2780">
        <v>19443</v>
      </c>
      <c r="G2780">
        <v>107</v>
      </c>
      <c r="H2780" t="s">
        <v>2596</v>
      </c>
      <c r="I2780">
        <v>0</v>
      </c>
      <c r="J2780" s="7">
        <v>46075.491666666669</v>
      </c>
    </row>
    <row r="2781" spans="1:10" ht="16" customHeight="1" x14ac:dyDescent="0.35">
      <c r="A2781" t="s">
        <v>5373</v>
      </c>
      <c r="B2781" t="s">
        <v>1140</v>
      </c>
      <c r="C2781" t="s">
        <v>207</v>
      </c>
      <c r="D2781">
        <v>5</v>
      </c>
      <c r="E2781" t="s">
        <v>2598</v>
      </c>
      <c r="F2781">
        <v>16726</v>
      </c>
      <c r="G2781">
        <v>89</v>
      </c>
      <c r="H2781" t="s">
        <v>2587</v>
      </c>
      <c r="I2781">
        <v>0</v>
      </c>
      <c r="J2781" s="7">
        <v>46075.493055555555</v>
      </c>
    </row>
    <row r="2782" spans="1:10" ht="16" customHeight="1" x14ac:dyDescent="0.35">
      <c r="A2782" t="s">
        <v>5374</v>
      </c>
      <c r="B2782" t="s">
        <v>1141</v>
      </c>
      <c r="C2782" t="s">
        <v>208</v>
      </c>
      <c r="D2782">
        <v>1</v>
      </c>
      <c r="E2782" t="s">
        <v>2586</v>
      </c>
      <c r="F2782">
        <v>15384</v>
      </c>
      <c r="G2782">
        <v>105</v>
      </c>
      <c r="H2782" t="s">
        <v>2587</v>
      </c>
      <c r="I2782">
        <v>0</v>
      </c>
      <c r="J2782" s="7">
        <v>46076.47152777778</v>
      </c>
    </row>
    <row r="2783" spans="1:10" ht="16" customHeight="1" x14ac:dyDescent="0.35">
      <c r="A2783" t="s">
        <v>5375</v>
      </c>
      <c r="B2783" t="s">
        <v>1141</v>
      </c>
      <c r="C2783" t="s">
        <v>208</v>
      </c>
      <c r="D2783">
        <v>2</v>
      </c>
      <c r="E2783" t="s">
        <v>2589</v>
      </c>
      <c r="F2783">
        <v>32080</v>
      </c>
      <c r="G2783">
        <v>77</v>
      </c>
      <c r="H2783" t="s">
        <v>2587</v>
      </c>
      <c r="I2783">
        <v>0</v>
      </c>
      <c r="J2783" s="7">
        <v>46076.472916666666</v>
      </c>
    </row>
    <row r="2784" spans="1:10" ht="16" customHeight="1" x14ac:dyDescent="0.35">
      <c r="A2784" t="s">
        <v>5376</v>
      </c>
      <c r="B2784" t="s">
        <v>1141</v>
      </c>
      <c r="C2784" t="s">
        <v>208</v>
      </c>
      <c r="D2784">
        <v>3</v>
      </c>
      <c r="E2784" t="s">
        <v>2592</v>
      </c>
      <c r="F2784">
        <v>29096</v>
      </c>
      <c r="G2784">
        <v>234</v>
      </c>
      <c r="H2784" t="s">
        <v>2593</v>
      </c>
      <c r="I2784">
        <v>0</v>
      </c>
      <c r="J2784" s="7">
        <v>46076.474305555559</v>
      </c>
    </row>
    <row r="2785" spans="1:10" ht="16" customHeight="1" x14ac:dyDescent="0.35">
      <c r="A2785" t="s">
        <v>5377</v>
      </c>
      <c r="B2785" t="s">
        <v>1141</v>
      </c>
      <c r="C2785" t="s">
        <v>208</v>
      </c>
      <c r="D2785">
        <v>4</v>
      </c>
      <c r="E2785" t="s">
        <v>2595</v>
      </c>
      <c r="F2785">
        <v>26112</v>
      </c>
      <c r="G2785">
        <v>206</v>
      </c>
      <c r="H2785" t="s">
        <v>2596</v>
      </c>
      <c r="I2785">
        <v>0</v>
      </c>
      <c r="J2785" s="7">
        <v>46076.475694444445</v>
      </c>
    </row>
    <row r="2786" spans="1:10" ht="16" customHeight="1" x14ac:dyDescent="0.35">
      <c r="A2786" t="s">
        <v>5378</v>
      </c>
      <c r="B2786" t="s">
        <v>1141</v>
      </c>
      <c r="C2786" t="s">
        <v>208</v>
      </c>
      <c r="D2786">
        <v>5</v>
      </c>
      <c r="E2786" t="s">
        <v>2598</v>
      </c>
      <c r="F2786">
        <v>23127</v>
      </c>
      <c r="G2786">
        <v>178</v>
      </c>
      <c r="H2786" t="s">
        <v>2587</v>
      </c>
      <c r="I2786">
        <v>0</v>
      </c>
      <c r="J2786" s="7">
        <v>46076.477083333331</v>
      </c>
    </row>
    <row r="2787" spans="1:10" ht="16" customHeight="1" x14ac:dyDescent="0.35">
      <c r="A2787" t="s">
        <v>5379</v>
      </c>
      <c r="B2787" t="s">
        <v>1142</v>
      </c>
      <c r="C2787" t="s">
        <v>208</v>
      </c>
      <c r="D2787">
        <v>1</v>
      </c>
      <c r="E2787" t="s">
        <v>2586</v>
      </c>
      <c r="F2787">
        <v>25056</v>
      </c>
      <c r="G2787">
        <v>50</v>
      </c>
      <c r="H2787" t="s">
        <v>2587</v>
      </c>
      <c r="I2787">
        <v>0</v>
      </c>
      <c r="J2787" s="7">
        <v>46076.477083333331</v>
      </c>
    </row>
    <row r="2788" spans="1:10" ht="16" customHeight="1" x14ac:dyDescent="0.35">
      <c r="A2788" t="s">
        <v>5380</v>
      </c>
      <c r="B2788" t="s">
        <v>1142</v>
      </c>
      <c r="C2788" t="s">
        <v>208</v>
      </c>
      <c r="D2788">
        <v>2</v>
      </c>
      <c r="E2788" t="s">
        <v>2589</v>
      </c>
      <c r="F2788">
        <v>21344</v>
      </c>
      <c r="G2788">
        <v>41</v>
      </c>
      <c r="H2788" t="s">
        <v>2587</v>
      </c>
      <c r="I2788">
        <v>0</v>
      </c>
      <c r="J2788" s="7">
        <v>46076.478472222225</v>
      </c>
    </row>
    <row r="2789" spans="1:10" ht="16" customHeight="1" x14ac:dyDescent="0.35">
      <c r="A2789" t="s">
        <v>5381</v>
      </c>
      <c r="B2789" t="s">
        <v>1142</v>
      </c>
      <c r="C2789" t="s">
        <v>208</v>
      </c>
      <c r="D2789">
        <v>3</v>
      </c>
      <c r="E2789" t="s">
        <v>2592</v>
      </c>
      <c r="F2789">
        <v>42112</v>
      </c>
      <c r="G2789">
        <v>31</v>
      </c>
      <c r="H2789" t="s">
        <v>2593</v>
      </c>
      <c r="I2789">
        <v>1</v>
      </c>
      <c r="J2789" s="7">
        <v>46076.479861111111</v>
      </c>
    </row>
    <row r="2790" spans="1:10" ht="16" customHeight="1" x14ac:dyDescent="0.35">
      <c r="A2790" t="s">
        <v>5382</v>
      </c>
      <c r="B2790" t="s">
        <v>1142</v>
      </c>
      <c r="C2790" t="s">
        <v>208</v>
      </c>
      <c r="D2790">
        <v>4</v>
      </c>
      <c r="E2790" t="s">
        <v>2595</v>
      </c>
      <c r="F2790">
        <v>38400</v>
      </c>
      <c r="G2790">
        <v>22</v>
      </c>
      <c r="H2790" t="s">
        <v>2596</v>
      </c>
      <c r="I2790">
        <v>0</v>
      </c>
      <c r="J2790" s="7">
        <v>46076.481249999997</v>
      </c>
    </row>
    <row r="2791" spans="1:10" ht="16" customHeight="1" x14ac:dyDescent="0.35">
      <c r="A2791" t="s">
        <v>5383</v>
      </c>
      <c r="B2791" t="s">
        <v>1142</v>
      </c>
      <c r="C2791" t="s">
        <v>208</v>
      </c>
      <c r="D2791">
        <v>5</v>
      </c>
      <c r="E2791" t="s">
        <v>2598</v>
      </c>
      <c r="F2791">
        <v>34688</v>
      </c>
      <c r="G2791">
        <v>74</v>
      </c>
      <c r="H2791" t="s">
        <v>2587</v>
      </c>
      <c r="I2791">
        <v>0</v>
      </c>
      <c r="J2791" s="7">
        <v>46076.482638888891</v>
      </c>
    </row>
    <row r="2792" spans="1:10" ht="16" customHeight="1" x14ac:dyDescent="0.35">
      <c r="A2792" t="s">
        <v>5384</v>
      </c>
      <c r="B2792" t="s">
        <v>1143</v>
      </c>
      <c r="C2792" t="s">
        <v>208</v>
      </c>
      <c r="D2792">
        <v>1</v>
      </c>
      <c r="E2792" t="s">
        <v>2586</v>
      </c>
      <c r="F2792">
        <v>17816</v>
      </c>
      <c r="G2792">
        <v>97</v>
      </c>
      <c r="H2792" t="s">
        <v>2587</v>
      </c>
      <c r="I2792">
        <v>0</v>
      </c>
      <c r="J2792" s="7">
        <v>46076.482638888891</v>
      </c>
    </row>
    <row r="2793" spans="1:10" ht="16" customHeight="1" x14ac:dyDescent="0.35">
      <c r="A2793" t="s">
        <v>5385</v>
      </c>
      <c r="B2793" t="s">
        <v>1143</v>
      </c>
      <c r="C2793" t="s">
        <v>208</v>
      </c>
      <c r="D2793">
        <v>2</v>
      </c>
      <c r="E2793" t="s">
        <v>2589</v>
      </c>
      <c r="F2793">
        <v>15681</v>
      </c>
      <c r="G2793">
        <v>83</v>
      </c>
      <c r="H2793" t="s">
        <v>2587</v>
      </c>
      <c r="I2793">
        <v>0</v>
      </c>
      <c r="J2793" s="7">
        <v>46076.484027777777</v>
      </c>
    </row>
    <row r="2794" spans="1:10" ht="16" customHeight="1" x14ac:dyDescent="0.35">
      <c r="A2794" t="s">
        <v>5386</v>
      </c>
      <c r="B2794" t="s">
        <v>1143</v>
      </c>
      <c r="C2794" t="s">
        <v>208</v>
      </c>
      <c r="D2794">
        <v>3</v>
      </c>
      <c r="E2794" t="s">
        <v>2592</v>
      </c>
      <c r="F2794">
        <v>13546</v>
      </c>
      <c r="G2794">
        <v>69</v>
      </c>
      <c r="H2794" t="s">
        <v>2593</v>
      </c>
      <c r="I2794">
        <v>0</v>
      </c>
      <c r="J2794" s="7">
        <v>46076.48541666667</v>
      </c>
    </row>
    <row r="2795" spans="1:10" ht="16" customHeight="1" x14ac:dyDescent="0.35">
      <c r="A2795" t="s">
        <v>5387</v>
      </c>
      <c r="B2795" t="s">
        <v>1143</v>
      </c>
      <c r="C2795" t="s">
        <v>208</v>
      </c>
      <c r="D2795">
        <v>4</v>
      </c>
      <c r="E2795" t="s">
        <v>2595</v>
      </c>
      <c r="F2795">
        <v>11411</v>
      </c>
      <c r="G2795">
        <v>55</v>
      </c>
      <c r="H2795" t="s">
        <v>2596</v>
      </c>
      <c r="I2795">
        <v>0</v>
      </c>
      <c r="J2795" s="7">
        <v>46076.486805555556</v>
      </c>
    </row>
    <row r="2796" spans="1:10" ht="16" customHeight="1" x14ac:dyDescent="0.35">
      <c r="A2796" t="s">
        <v>5388</v>
      </c>
      <c r="B2796" t="s">
        <v>1143</v>
      </c>
      <c r="C2796" t="s">
        <v>208</v>
      </c>
      <c r="D2796">
        <v>5</v>
      </c>
      <c r="E2796" t="s">
        <v>2598</v>
      </c>
      <c r="F2796">
        <v>23356</v>
      </c>
      <c r="G2796">
        <v>41</v>
      </c>
      <c r="H2796" t="s">
        <v>2587</v>
      </c>
      <c r="I2796">
        <v>0</v>
      </c>
      <c r="J2796" s="7">
        <v>46076.488194444442</v>
      </c>
    </row>
    <row r="2797" spans="1:10" ht="16" customHeight="1" x14ac:dyDescent="0.35">
      <c r="A2797" t="s">
        <v>5389</v>
      </c>
      <c r="B2797" t="s">
        <v>1144</v>
      </c>
      <c r="C2797" t="s">
        <v>208</v>
      </c>
      <c r="D2797">
        <v>1</v>
      </c>
      <c r="E2797" t="s">
        <v>2586</v>
      </c>
      <c r="F2797">
        <v>33761</v>
      </c>
      <c r="G2797">
        <v>159</v>
      </c>
      <c r="H2797" t="s">
        <v>2587</v>
      </c>
      <c r="I2797">
        <v>0</v>
      </c>
      <c r="J2797" s="7">
        <v>46076.488194444442</v>
      </c>
    </row>
    <row r="2798" spans="1:10" ht="16" customHeight="1" x14ac:dyDescent="0.35">
      <c r="A2798" t="s">
        <v>5390</v>
      </c>
      <c r="B2798" t="s">
        <v>1144</v>
      </c>
      <c r="C2798" t="s">
        <v>208</v>
      </c>
      <c r="D2798">
        <v>2</v>
      </c>
      <c r="E2798" t="s">
        <v>2589</v>
      </c>
      <c r="F2798">
        <v>30364</v>
      </c>
      <c r="G2798">
        <v>141</v>
      </c>
      <c r="H2798" t="s">
        <v>2587</v>
      </c>
      <c r="I2798">
        <v>0</v>
      </c>
      <c r="J2798" s="7">
        <v>46076.489583333336</v>
      </c>
    </row>
    <row r="2799" spans="1:10" ht="16" customHeight="1" x14ac:dyDescent="0.35">
      <c r="A2799" t="s">
        <v>5391</v>
      </c>
      <c r="B2799" t="s">
        <v>1144</v>
      </c>
      <c r="C2799" t="s">
        <v>208</v>
      </c>
      <c r="D2799">
        <v>3</v>
      </c>
      <c r="E2799" t="s">
        <v>2592</v>
      </c>
      <c r="F2799">
        <v>26968</v>
      </c>
      <c r="G2799">
        <v>122</v>
      </c>
      <c r="H2799" t="s">
        <v>2593</v>
      </c>
      <c r="I2799">
        <v>1</v>
      </c>
      <c r="J2799" s="7">
        <v>46076.490972222222</v>
      </c>
    </row>
    <row r="2800" spans="1:10" ht="16" customHeight="1" x14ac:dyDescent="0.35">
      <c r="A2800" t="s">
        <v>5392</v>
      </c>
      <c r="B2800" t="s">
        <v>1144</v>
      </c>
      <c r="C2800" t="s">
        <v>208</v>
      </c>
      <c r="D2800">
        <v>4</v>
      </c>
      <c r="E2800" t="s">
        <v>2595</v>
      </c>
      <c r="F2800">
        <v>23571</v>
      </c>
      <c r="G2800">
        <v>103</v>
      </c>
      <c r="H2800" t="s">
        <v>2596</v>
      </c>
      <c r="I2800">
        <v>0</v>
      </c>
      <c r="J2800" s="7">
        <v>46076.492361111108</v>
      </c>
    </row>
    <row r="2801" spans="1:10" ht="16" customHeight="1" x14ac:dyDescent="0.35">
      <c r="A2801" t="s">
        <v>5393</v>
      </c>
      <c r="B2801" t="s">
        <v>1144</v>
      </c>
      <c r="C2801" t="s">
        <v>208</v>
      </c>
      <c r="D2801">
        <v>5</v>
      </c>
      <c r="E2801" t="s">
        <v>2598</v>
      </c>
      <c r="F2801">
        <v>20174</v>
      </c>
      <c r="G2801">
        <v>85</v>
      </c>
      <c r="H2801" t="s">
        <v>2587</v>
      </c>
      <c r="I2801">
        <v>0</v>
      </c>
      <c r="J2801" s="7">
        <v>46076.493750000001</v>
      </c>
    </row>
    <row r="2802" spans="1:10" ht="16" customHeight="1" x14ac:dyDescent="0.35">
      <c r="A2802" t="s">
        <v>5394</v>
      </c>
      <c r="B2802" t="s">
        <v>1145</v>
      </c>
      <c r="C2802" t="s">
        <v>209</v>
      </c>
      <c r="D2802">
        <v>1</v>
      </c>
      <c r="E2802" t="s">
        <v>2586</v>
      </c>
      <c r="F2802">
        <v>32741</v>
      </c>
      <c r="G2802">
        <v>33</v>
      </c>
      <c r="H2802" t="s">
        <v>2587</v>
      </c>
      <c r="I2802">
        <v>0</v>
      </c>
      <c r="J2802" s="7">
        <v>46077.472222222219</v>
      </c>
    </row>
    <row r="2803" spans="1:10" ht="16" customHeight="1" x14ac:dyDescent="0.35">
      <c r="A2803" t="s">
        <v>5395</v>
      </c>
      <c r="B2803" t="s">
        <v>1145</v>
      </c>
      <c r="C2803" t="s">
        <v>209</v>
      </c>
      <c r="D2803">
        <v>2</v>
      </c>
      <c r="E2803" t="s">
        <v>2589</v>
      </c>
      <c r="F2803">
        <v>29903</v>
      </c>
      <c r="G2803">
        <v>24</v>
      </c>
      <c r="H2803" t="s">
        <v>2587</v>
      </c>
      <c r="I2803">
        <v>0</v>
      </c>
      <c r="J2803" s="7">
        <v>46077.473611111112</v>
      </c>
    </row>
    <row r="2804" spans="1:10" ht="16" customHeight="1" x14ac:dyDescent="0.35">
      <c r="A2804" t="s">
        <v>5396</v>
      </c>
      <c r="B2804" t="s">
        <v>1145</v>
      </c>
      <c r="C2804" t="s">
        <v>209</v>
      </c>
      <c r="D2804">
        <v>3</v>
      </c>
      <c r="E2804" t="s">
        <v>2592</v>
      </c>
      <c r="F2804">
        <v>27064</v>
      </c>
      <c r="G2804">
        <v>76</v>
      </c>
      <c r="H2804" t="s">
        <v>2593</v>
      </c>
      <c r="I2804">
        <v>0</v>
      </c>
      <c r="J2804" s="7">
        <v>46077.474999999999</v>
      </c>
    </row>
    <row r="2805" spans="1:10" ht="16" customHeight="1" x14ac:dyDescent="0.35">
      <c r="A2805" t="s">
        <v>5397</v>
      </c>
      <c r="B2805" t="s">
        <v>1145</v>
      </c>
      <c r="C2805" t="s">
        <v>209</v>
      </c>
      <c r="D2805">
        <v>4</v>
      </c>
      <c r="E2805" t="s">
        <v>2595</v>
      </c>
      <c r="F2805">
        <v>24226</v>
      </c>
      <c r="G2805">
        <v>67</v>
      </c>
      <c r="H2805" t="s">
        <v>2596</v>
      </c>
      <c r="I2805">
        <v>0</v>
      </c>
      <c r="J2805" s="7">
        <v>46077.476388888892</v>
      </c>
    </row>
    <row r="2806" spans="1:10" ht="16" customHeight="1" x14ac:dyDescent="0.35">
      <c r="A2806" t="s">
        <v>5398</v>
      </c>
      <c r="B2806" t="s">
        <v>1145</v>
      </c>
      <c r="C2806" t="s">
        <v>209</v>
      </c>
      <c r="D2806">
        <v>5</v>
      </c>
      <c r="E2806" t="s">
        <v>2598</v>
      </c>
      <c r="F2806">
        <v>21387</v>
      </c>
      <c r="G2806">
        <v>57</v>
      </c>
      <c r="H2806" t="s">
        <v>2587</v>
      </c>
      <c r="I2806">
        <v>0</v>
      </c>
      <c r="J2806" s="7">
        <v>46077.477777777778</v>
      </c>
    </row>
    <row r="2807" spans="1:10" ht="16" customHeight="1" x14ac:dyDescent="0.35">
      <c r="A2807" t="s">
        <v>5399</v>
      </c>
      <c r="B2807" t="s">
        <v>1146</v>
      </c>
      <c r="C2807" t="s">
        <v>209</v>
      </c>
      <c r="D2807">
        <v>1</v>
      </c>
      <c r="E2807" t="s">
        <v>2586</v>
      </c>
      <c r="F2807">
        <v>23304</v>
      </c>
      <c r="G2807">
        <v>72</v>
      </c>
      <c r="H2807" t="s">
        <v>2587</v>
      </c>
      <c r="I2807">
        <v>0</v>
      </c>
      <c r="J2807" s="7">
        <v>46077.477777777778</v>
      </c>
    </row>
    <row r="2808" spans="1:10" ht="16" customHeight="1" x14ac:dyDescent="0.35">
      <c r="A2808" t="s">
        <v>5400</v>
      </c>
      <c r="B2808" t="s">
        <v>1146</v>
      </c>
      <c r="C2808" t="s">
        <v>209</v>
      </c>
      <c r="D2808">
        <v>2</v>
      </c>
      <c r="E2808" t="s">
        <v>2589</v>
      </c>
      <c r="F2808">
        <v>19738</v>
      </c>
      <c r="G2808">
        <v>58</v>
      </c>
      <c r="H2808" t="s">
        <v>2587</v>
      </c>
      <c r="I2808">
        <v>0</v>
      </c>
      <c r="J2808" s="7">
        <v>46077.479166666664</v>
      </c>
    </row>
    <row r="2809" spans="1:10" ht="16" customHeight="1" x14ac:dyDescent="0.35">
      <c r="A2809" t="s">
        <v>5401</v>
      </c>
      <c r="B2809" t="s">
        <v>1146</v>
      </c>
      <c r="C2809" t="s">
        <v>209</v>
      </c>
      <c r="D2809">
        <v>3</v>
      </c>
      <c r="E2809" t="s">
        <v>2592</v>
      </c>
      <c r="F2809">
        <v>39691</v>
      </c>
      <c r="G2809">
        <v>44</v>
      </c>
      <c r="H2809" t="s">
        <v>2593</v>
      </c>
      <c r="I2809">
        <v>1</v>
      </c>
      <c r="J2809" s="7">
        <v>46077.480555555558</v>
      </c>
    </row>
    <row r="2810" spans="1:10" ht="16" customHeight="1" x14ac:dyDescent="0.35">
      <c r="A2810" t="s">
        <v>5402</v>
      </c>
      <c r="B2810" t="s">
        <v>1146</v>
      </c>
      <c r="C2810" t="s">
        <v>209</v>
      </c>
      <c r="D2810">
        <v>4</v>
      </c>
      <c r="E2810" t="s">
        <v>2595</v>
      </c>
      <c r="F2810">
        <v>36125</v>
      </c>
      <c r="G2810">
        <v>122</v>
      </c>
      <c r="H2810" t="s">
        <v>2596</v>
      </c>
      <c r="I2810">
        <v>0</v>
      </c>
      <c r="J2810" s="7">
        <v>46077.481944444444</v>
      </c>
    </row>
    <row r="2811" spans="1:10" ht="16" customHeight="1" x14ac:dyDescent="0.35">
      <c r="A2811" t="s">
        <v>5403</v>
      </c>
      <c r="B2811" t="s">
        <v>1146</v>
      </c>
      <c r="C2811" t="s">
        <v>209</v>
      </c>
      <c r="D2811">
        <v>5</v>
      </c>
      <c r="E2811" t="s">
        <v>2598</v>
      </c>
      <c r="F2811">
        <v>32559</v>
      </c>
      <c r="G2811">
        <v>108</v>
      </c>
      <c r="H2811" t="s">
        <v>2587</v>
      </c>
      <c r="I2811">
        <v>0</v>
      </c>
      <c r="J2811" s="7">
        <v>46077.48333333333</v>
      </c>
    </row>
    <row r="2812" spans="1:10" ht="16" customHeight="1" x14ac:dyDescent="0.35">
      <c r="A2812" t="s">
        <v>5404</v>
      </c>
      <c r="B2812" t="s">
        <v>1147</v>
      </c>
      <c r="C2812" t="s">
        <v>209</v>
      </c>
      <c r="D2812">
        <v>1</v>
      </c>
      <c r="E2812" t="s">
        <v>2586</v>
      </c>
      <c r="F2812">
        <v>34712</v>
      </c>
      <c r="G2812">
        <v>125</v>
      </c>
      <c r="H2812" t="s">
        <v>2587</v>
      </c>
      <c r="I2812">
        <v>0</v>
      </c>
      <c r="J2812" s="7">
        <v>46077.48333333333</v>
      </c>
    </row>
    <row r="2813" spans="1:10" ht="16" customHeight="1" x14ac:dyDescent="0.35">
      <c r="A2813" t="s">
        <v>5405</v>
      </c>
      <c r="B2813" t="s">
        <v>1147</v>
      </c>
      <c r="C2813" t="s">
        <v>209</v>
      </c>
      <c r="D2813">
        <v>2</v>
      </c>
      <c r="E2813" t="s">
        <v>2589</v>
      </c>
      <c r="F2813">
        <v>30442</v>
      </c>
      <c r="G2813">
        <v>107</v>
      </c>
      <c r="H2813" t="s">
        <v>2587</v>
      </c>
      <c r="I2813">
        <v>0</v>
      </c>
      <c r="J2813" s="7">
        <v>46077.484722222223</v>
      </c>
    </row>
    <row r="2814" spans="1:10" ht="16" customHeight="1" x14ac:dyDescent="0.35">
      <c r="A2814" t="s">
        <v>5406</v>
      </c>
      <c r="B2814" t="s">
        <v>1147</v>
      </c>
      <c r="C2814" t="s">
        <v>209</v>
      </c>
      <c r="D2814">
        <v>3</v>
      </c>
      <c r="E2814" t="s">
        <v>2592</v>
      </c>
      <c r="F2814">
        <v>26171</v>
      </c>
      <c r="G2814">
        <v>88</v>
      </c>
      <c r="H2814" t="s">
        <v>2593</v>
      </c>
      <c r="I2814">
        <v>0</v>
      </c>
      <c r="J2814" s="7">
        <v>46077.486111111109</v>
      </c>
    </row>
    <row r="2815" spans="1:10" ht="16" customHeight="1" x14ac:dyDescent="0.35">
      <c r="A2815" t="s">
        <v>5407</v>
      </c>
      <c r="B2815" t="s">
        <v>1147</v>
      </c>
      <c r="C2815" t="s">
        <v>209</v>
      </c>
      <c r="D2815">
        <v>4</v>
      </c>
      <c r="E2815" t="s">
        <v>2595</v>
      </c>
      <c r="F2815">
        <v>21901</v>
      </c>
      <c r="G2815">
        <v>70</v>
      </c>
      <c r="H2815" t="s">
        <v>2596</v>
      </c>
      <c r="I2815">
        <v>0</v>
      </c>
      <c r="J2815" s="7">
        <v>46077.487500000003</v>
      </c>
    </row>
    <row r="2816" spans="1:10" ht="16" customHeight="1" x14ac:dyDescent="0.35">
      <c r="A2816" t="s">
        <v>5408</v>
      </c>
      <c r="B2816" t="s">
        <v>1147</v>
      </c>
      <c r="C2816" t="s">
        <v>209</v>
      </c>
      <c r="D2816">
        <v>5</v>
      </c>
      <c r="E2816" t="s">
        <v>2598</v>
      </c>
      <c r="F2816">
        <v>45791</v>
      </c>
      <c r="G2816">
        <v>51</v>
      </c>
      <c r="H2816" t="s">
        <v>2587</v>
      </c>
      <c r="I2816">
        <v>0</v>
      </c>
      <c r="J2816" s="7">
        <v>46077.488888888889</v>
      </c>
    </row>
    <row r="2817" spans="1:10" ht="16" customHeight="1" x14ac:dyDescent="0.35">
      <c r="A2817" t="s">
        <v>5409</v>
      </c>
      <c r="B2817" t="s">
        <v>1148</v>
      </c>
      <c r="C2817" t="s">
        <v>209</v>
      </c>
      <c r="D2817">
        <v>1</v>
      </c>
      <c r="E2817" t="s">
        <v>2586</v>
      </c>
      <c r="F2817">
        <v>20997</v>
      </c>
      <c r="G2817">
        <v>194</v>
      </c>
      <c r="H2817" t="s">
        <v>2587</v>
      </c>
      <c r="I2817">
        <v>0</v>
      </c>
      <c r="J2817" s="7">
        <v>46077.488888888889</v>
      </c>
    </row>
    <row r="2818" spans="1:10" ht="16" customHeight="1" x14ac:dyDescent="0.35">
      <c r="A2818" t="s">
        <v>5410</v>
      </c>
      <c r="B2818" t="s">
        <v>1148</v>
      </c>
      <c r="C2818" t="s">
        <v>209</v>
      </c>
      <c r="D2818">
        <v>2</v>
      </c>
      <c r="E2818" t="s">
        <v>2589</v>
      </c>
      <c r="F2818">
        <v>18837</v>
      </c>
      <c r="G2818">
        <v>171</v>
      </c>
      <c r="H2818" t="s">
        <v>2587</v>
      </c>
      <c r="I2818">
        <v>0</v>
      </c>
      <c r="J2818" s="7">
        <v>46077.490277777775</v>
      </c>
    </row>
    <row r="2819" spans="1:10" ht="16" customHeight="1" x14ac:dyDescent="0.35">
      <c r="A2819" t="s">
        <v>5411</v>
      </c>
      <c r="B2819" t="s">
        <v>1148</v>
      </c>
      <c r="C2819" t="s">
        <v>209</v>
      </c>
      <c r="D2819">
        <v>3</v>
      </c>
      <c r="E2819" t="s">
        <v>2592</v>
      </c>
      <c r="F2819">
        <v>16678</v>
      </c>
      <c r="G2819">
        <v>147</v>
      </c>
      <c r="H2819" t="s">
        <v>2593</v>
      </c>
      <c r="I2819">
        <v>1</v>
      </c>
      <c r="J2819" s="7">
        <v>46077.491666666669</v>
      </c>
    </row>
    <row r="2820" spans="1:10" ht="16" customHeight="1" x14ac:dyDescent="0.35">
      <c r="A2820" t="s">
        <v>5412</v>
      </c>
      <c r="B2820" t="s">
        <v>1148</v>
      </c>
      <c r="C2820" t="s">
        <v>209</v>
      </c>
      <c r="D2820">
        <v>4</v>
      </c>
      <c r="E2820" t="s">
        <v>2595</v>
      </c>
      <c r="F2820">
        <v>14519</v>
      </c>
      <c r="G2820">
        <v>124</v>
      </c>
      <c r="H2820" t="s">
        <v>2596</v>
      </c>
      <c r="I2820">
        <v>0</v>
      </c>
      <c r="J2820" s="7">
        <v>46077.493055555555</v>
      </c>
    </row>
    <row r="2821" spans="1:10" ht="16" customHeight="1" x14ac:dyDescent="0.35">
      <c r="A2821" t="s">
        <v>5413</v>
      </c>
      <c r="B2821" t="s">
        <v>1148</v>
      </c>
      <c r="C2821" t="s">
        <v>209</v>
      </c>
      <c r="D2821">
        <v>5</v>
      </c>
      <c r="E2821" t="s">
        <v>2598</v>
      </c>
      <c r="F2821">
        <v>12359</v>
      </c>
      <c r="G2821">
        <v>101</v>
      </c>
      <c r="H2821" t="s">
        <v>2587</v>
      </c>
      <c r="I2821">
        <v>0</v>
      </c>
      <c r="J2821" s="7">
        <v>46077.494444444441</v>
      </c>
    </row>
    <row r="2822" spans="1:10" ht="16" customHeight="1" x14ac:dyDescent="0.35">
      <c r="A2822" t="s">
        <v>5414</v>
      </c>
      <c r="B2822" t="s">
        <v>1149</v>
      </c>
      <c r="C2822" t="s">
        <v>210</v>
      </c>
      <c r="D2822">
        <v>1</v>
      </c>
      <c r="E2822" t="s">
        <v>2586</v>
      </c>
      <c r="F2822">
        <v>37347</v>
      </c>
      <c r="G2822">
        <v>31</v>
      </c>
      <c r="H2822" t="s">
        <v>2587</v>
      </c>
      <c r="I2822">
        <v>0</v>
      </c>
      <c r="J2822" s="7">
        <v>46078.472916666666</v>
      </c>
    </row>
    <row r="2823" spans="1:10" ht="16" customHeight="1" x14ac:dyDescent="0.35">
      <c r="A2823" t="s">
        <v>5415</v>
      </c>
      <c r="B2823" t="s">
        <v>1149</v>
      </c>
      <c r="C2823" t="s">
        <v>210</v>
      </c>
      <c r="D2823">
        <v>2</v>
      </c>
      <c r="E2823" t="s">
        <v>2589</v>
      </c>
      <c r="F2823">
        <v>34047</v>
      </c>
      <c r="G2823">
        <v>22</v>
      </c>
      <c r="H2823" t="s">
        <v>2587</v>
      </c>
      <c r="I2823">
        <v>0</v>
      </c>
      <c r="J2823" s="7">
        <v>46078.474305555559</v>
      </c>
    </row>
    <row r="2824" spans="1:10" ht="16" customHeight="1" x14ac:dyDescent="0.35">
      <c r="A2824" t="s">
        <v>5416</v>
      </c>
      <c r="B2824" t="s">
        <v>1149</v>
      </c>
      <c r="C2824" t="s">
        <v>210</v>
      </c>
      <c r="D2824">
        <v>3</v>
      </c>
      <c r="E2824" t="s">
        <v>2592</v>
      </c>
      <c r="F2824">
        <v>30748</v>
      </c>
      <c r="G2824">
        <v>74</v>
      </c>
      <c r="H2824" t="s">
        <v>2593</v>
      </c>
      <c r="I2824">
        <v>0</v>
      </c>
      <c r="J2824" s="7">
        <v>46078.475694444445</v>
      </c>
    </row>
    <row r="2825" spans="1:10" ht="16" customHeight="1" x14ac:dyDescent="0.35">
      <c r="A2825" t="s">
        <v>5417</v>
      </c>
      <c r="B2825" t="s">
        <v>1149</v>
      </c>
      <c r="C2825" t="s">
        <v>210</v>
      </c>
      <c r="D2825">
        <v>4</v>
      </c>
      <c r="E2825" t="s">
        <v>2595</v>
      </c>
      <c r="F2825">
        <v>27448</v>
      </c>
      <c r="G2825">
        <v>65</v>
      </c>
      <c r="H2825" t="s">
        <v>2596</v>
      </c>
      <c r="I2825">
        <v>0</v>
      </c>
      <c r="J2825" s="7">
        <v>46078.477083333331</v>
      </c>
    </row>
    <row r="2826" spans="1:10" ht="16" customHeight="1" x14ac:dyDescent="0.35">
      <c r="A2826" t="s">
        <v>5418</v>
      </c>
      <c r="B2826" t="s">
        <v>1149</v>
      </c>
      <c r="C2826" t="s">
        <v>210</v>
      </c>
      <c r="D2826">
        <v>5</v>
      </c>
      <c r="E2826" t="s">
        <v>2598</v>
      </c>
      <c r="F2826">
        <v>24148</v>
      </c>
      <c r="G2826">
        <v>55</v>
      </c>
      <c r="H2826" t="s">
        <v>2587</v>
      </c>
      <c r="I2826">
        <v>0</v>
      </c>
      <c r="J2826" s="7">
        <v>46078.478472222225</v>
      </c>
    </row>
    <row r="2827" spans="1:10" ht="16" customHeight="1" x14ac:dyDescent="0.35">
      <c r="A2827" t="s">
        <v>5419</v>
      </c>
      <c r="B2827" t="s">
        <v>1150</v>
      </c>
      <c r="C2827" t="s">
        <v>210</v>
      </c>
      <c r="D2827">
        <v>1</v>
      </c>
      <c r="E2827" t="s">
        <v>2586</v>
      </c>
      <c r="F2827">
        <v>10884</v>
      </c>
      <c r="G2827">
        <v>69</v>
      </c>
      <c r="H2827" t="s">
        <v>2587</v>
      </c>
      <c r="I2827">
        <v>0</v>
      </c>
      <c r="J2827" s="7">
        <v>46078.478472222225</v>
      </c>
    </row>
    <row r="2828" spans="1:10" ht="16" customHeight="1" x14ac:dyDescent="0.35">
      <c r="A2828" t="s">
        <v>5420</v>
      </c>
      <c r="B2828" t="s">
        <v>1150</v>
      </c>
      <c r="C2828" t="s">
        <v>210</v>
      </c>
      <c r="D2828">
        <v>2</v>
      </c>
      <c r="E2828" t="s">
        <v>2589</v>
      </c>
      <c r="F2828">
        <v>9162</v>
      </c>
      <c r="G2828">
        <v>55</v>
      </c>
      <c r="H2828" t="s">
        <v>2587</v>
      </c>
      <c r="I2828">
        <v>0</v>
      </c>
      <c r="J2828" s="7">
        <v>46078.479861111111</v>
      </c>
    </row>
    <row r="2829" spans="1:10" ht="16" customHeight="1" x14ac:dyDescent="0.35">
      <c r="A2829" t="s">
        <v>5421</v>
      </c>
      <c r="B2829" t="s">
        <v>1150</v>
      </c>
      <c r="C2829" t="s">
        <v>210</v>
      </c>
      <c r="D2829">
        <v>3</v>
      </c>
      <c r="E2829" t="s">
        <v>2592</v>
      </c>
      <c r="F2829">
        <v>18799</v>
      </c>
      <c r="G2829">
        <v>41</v>
      </c>
      <c r="H2829" t="s">
        <v>2593</v>
      </c>
      <c r="I2829">
        <v>1</v>
      </c>
      <c r="J2829" s="7">
        <v>46078.481249999997</v>
      </c>
    </row>
    <row r="2830" spans="1:10" ht="16" customHeight="1" x14ac:dyDescent="0.35">
      <c r="A2830" t="s">
        <v>5422</v>
      </c>
      <c r="B2830" t="s">
        <v>1150</v>
      </c>
      <c r="C2830" t="s">
        <v>210</v>
      </c>
      <c r="D2830">
        <v>4</v>
      </c>
      <c r="E2830" t="s">
        <v>2595</v>
      </c>
      <c r="F2830">
        <v>17077</v>
      </c>
      <c r="G2830">
        <v>119</v>
      </c>
      <c r="H2830" t="s">
        <v>2596</v>
      </c>
      <c r="I2830">
        <v>0</v>
      </c>
      <c r="J2830" s="7">
        <v>46078.482638888891</v>
      </c>
    </row>
    <row r="2831" spans="1:10" ht="16" customHeight="1" x14ac:dyDescent="0.35">
      <c r="A2831" t="s">
        <v>5423</v>
      </c>
      <c r="B2831" t="s">
        <v>1150</v>
      </c>
      <c r="C2831" t="s">
        <v>210</v>
      </c>
      <c r="D2831">
        <v>5</v>
      </c>
      <c r="E2831" t="s">
        <v>2598</v>
      </c>
      <c r="F2831">
        <v>15354</v>
      </c>
      <c r="G2831">
        <v>105</v>
      </c>
      <c r="H2831" t="s">
        <v>2587</v>
      </c>
      <c r="I2831">
        <v>0</v>
      </c>
      <c r="J2831" s="7">
        <v>46078.484027777777</v>
      </c>
    </row>
    <row r="2832" spans="1:10" ht="16" customHeight="1" x14ac:dyDescent="0.35">
      <c r="A2832" t="s">
        <v>5424</v>
      </c>
      <c r="B2832" t="s">
        <v>1151</v>
      </c>
      <c r="C2832" t="s">
        <v>210</v>
      </c>
      <c r="D2832">
        <v>1</v>
      </c>
      <c r="E2832" t="s">
        <v>2586</v>
      </c>
      <c r="F2832">
        <v>33983</v>
      </c>
      <c r="G2832">
        <v>121</v>
      </c>
      <c r="H2832" t="s">
        <v>2587</v>
      </c>
      <c r="I2832">
        <v>0</v>
      </c>
      <c r="J2832" s="7">
        <v>46078.484027777777</v>
      </c>
    </row>
    <row r="2833" spans="1:10" ht="16" customHeight="1" x14ac:dyDescent="0.35">
      <c r="A2833" t="s">
        <v>5425</v>
      </c>
      <c r="B2833" t="s">
        <v>1151</v>
      </c>
      <c r="C2833" t="s">
        <v>210</v>
      </c>
      <c r="D2833">
        <v>2</v>
      </c>
      <c r="E2833" t="s">
        <v>2589</v>
      </c>
      <c r="F2833">
        <v>29688</v>
      </c>
      <c r="G2833">
        <v>103</v>
      </c>
      <c r="H2833" t="s">
        <v>2587</v>
      </c>
      <c r="I2833">
        <v>0</v>
      </c>
      <c r="J2833" s="7">
        <v>46078.48541666667</v>
      </c>
    </row>
    <row r="2834" spans="1:10" ht="16" customHeight="1" x14ac:dyDescent="0.35">
      <c r="A2834" t="s">
        <v>5426</v>
      </c>
      <c r="B2834" t="s">
        <v>1151</v>
      </c>
      <c r="C2834" t="s">
        <v>210</v>
      </c>
      <c r="D2834">
        <v>3</v>
      </c>
      <c r="E2834" t="s">
        <v>2592</v>
      </c>
      <c r="F2834">
        <v>25394</v>
      </c>
      <c r="G2834">
        <v>84</v>
      </c>
      <c r="H2834" t="s">
        <v>2593</v>
      </c>
      <c r="I2834">
        <v>0</v>
      </c>
      <c r="J2834" s="7">
        <v>46078.486805555556</v>
      </c>
    </row>
    <row r="2835" spans="1:10" ht="16" customHeight="1" x14ac:dyDescent="0.35">
      <c r="A2835" t="s">
        <v>5427</v>
      </c>
      <c r="B2835" t="s">
        <v>1151</v>
      </c>
      <c r="C2835" t="s">
        <v>210</v>
      </c>
      <c r="D2835">
        <v>4</v>
      </c>
      <c r="E2835" t="s">
        <v>2595</v>
      </c>
      <c r="F2835">
        <v>49420</v>
      </c>
      <c r="G2835">
        <v>66</v>
      </c>
      <c r="H2835" t="s">
        <v>2596</v>
      </c>
      <c r="I2835">
        <v>0</v>
      </c>
      <c r="J2835" s="7">
        <v>46078.488194444442</v>
      </c>
    </row>
    <row r="2836" spans="1:10" ht="16" customHeight="1" x14ac:dyDescent="0.35">
      <c r="A2836" t="s">
        <v>5428</v>
      </c>
      <c r="B2836" t="s">
        <v>1151</v>
      </c>
      <c r="C2836" t="s">
        <v>210</v>
      </c>
      <c r="D2836">
        <v>5</v>
      </c>
      <c r="E2836" t="s">
        <v>2598</v>
      </c>
      <c r="F2836">
        <v>45125</v>
      </c>
      <c r="G2836">
        <v>47</v>
      </c>
      <c r="H2836" t="s">
        <v>2587</v>
      </c>
      <c r="I2836">
        <v>0</v>
      </c>
      <c r="J2836" s="7">
        <v>46078.489583333336</v>
      </c>
    </row>
    <row r="2837" spans="1:10" ht="16" customHeight="1" x14ac:dyDescent="0.35">
      <c r="A2837" t="s">
        <v>5429</v>
      </c>
      <c r="B2837" t="s">
        <v>1152</v>
      </c>
      <c r="C2837" t="s">
        <v>210</v>
      </c>
      <c r="D2837">
        <v>1</v>
      </c>
      <c r="E2837" t="s">
        <v>2586</v>
      </c>
      <c r="F2837">
        <v>47521</v>
      </c>
      <c r="G2837">
        <v>189</v>
      </c>
      <c r="H2837" t="s">
        <v>2587</v>
      </c>
      <c r="I2837">
        <v>0</v>
      </c>
      <c r="J2837" s="7">
        <v>46078.489583333336</v>
      </c>
    </row>
    <row r="2838" spans="1:10" ht="16" customHeight="1" x14ac:dyDescent="0.35">
      <c r="A2838" t="s">
        <v>5430</v>
      </c>
      <c r="B2838" t="s">
        <v>1152</v>
      </c>
      <c r="C2838" t="s">
        <v>210</v>
      </c>
      <c r="D2838">
        <v>2</v>
      </c>
      <c r="E2838" t="s">
        <v>2589</v>
      </c>
      <c r="F2838">
        <v>42523</v>
      </c>
      <c r="G2838">
        <v>166</v>
      </c>
      <c r="H2838" t="s">
        <v>2587</v>
      </c>
      <c r="I2838">
        <v>0</v>
      </c>
      <c r="J2838" s="7">
        <v>46078.490972222222</v>
      </c>
    </row>
    <row r="2839" spans="1:10" ht="16" customHeight="1" x14ac:dyDescent="0.35">
      <c r="A2839" t="s">
        <v>5431</v>
      </c>
      <c r="B2839" t="s">
        <v>1152</v>
      </c>
      <c r="C2839" t="s">
        <v>210</v>
      </c>
      <c r="D2839">
        <v>3</v>
      </c>
      <c r="E2839" t="s">
        <v>2592</v>
      </c>
      <c r="F2839">
        <v>37525</v>
      </c>
      <c r="G2839">
        <v>142</v>
      </c>
      <c r="H2839" t="s">
        <v>2593</v>
      </c>
      <c r="I2839">
        <v>1</v>
      </c>
      <c r="J2839" s="7">
        <v>46078.492361111108</v>
      </c>
    </row>
    <row r="2840" spans="1:10" ht="16" customHeight="1" x14ac:dyDescent="0.35">
      <c r="A2840" t="s">
        <v>5432</v>
      </c>
      <c r="B2840" t="s">
        <v>1152</v>
      </c>
      <c r="C2840" t="s">
        <v>210</v>
      </c>
      <c r="D2840">
        <v>4</v>
      </c>
      <c r="E2840" t="s">
        <v>2595</v>
      </c>
      <c r="F2840">
        <v>32527</v>
      </c>
      <c r="G2840">
        <v>119</v>
      </c>
      <c r="H2840" t="s">
        <v>2596</v>
      </c>
      <c r="I2840">
        <v>0</v>
      </c>
      <c r="J2840" s="7">
        <v>46078.493750000001</v>
      </c>
    </row>
    <row r="2841" spans="1:10" ht="16" customHeight="1" x14ac:dyDescent="0.35">
      <c r="A2841" t="s">
        <v>5433</v>
      </c>
      <c r="B2841" t="s">
        <v>1152</v>
      </c>
      <c r="C2841" t="s">
        <v>210</v>
      </c>
      <c r="D2841">
        <v>5</v>
      </c>
      <c r="E2841" t="s">
        <v>2598</v>
      </c>
      <c r="F2841">
        <v>27529</v>
      </c>
      <c r="G2841">
        <v>96</v>
      </c>
      <c r="H2841" t="s">
        <v>2587</v>
      </c>
      <c r="I2841">
        <v>0</v>
      </c>
      <c r="J2841" s="7">
        <v>46078.495138888888</v>
      </c>
    </row>
    <row r="2842" spans="1:10" ht="16" customHeight="1" x14ac:dyDescent="0.35">
      <c r="A2842" t="s">
        <v>5434</v>
      </c>
      <c r="B2842" t="s">
        <v>1153</v>
      </c>
      <c r="C2842" t="s">
        <v>211</v>
      </c>
      <c r="D2842">
        <v>1</v>
      </c>
      <c r="E2842" t="s">
        <v>2586</v>
      </c>
      <c r="F2842">
        <v>35558</v>
      </c>
      <c r="G2842">
        <v>29</v>
      </c>
      <c r="H2842" t="s">
        <v>2587</v>
      </c>
      <c r="I2842">
        <v>0</v>
      </c>
      <c r="J2842" s="7">
        <v>46079.473611111112</v>
      </c>
    </row>
    <row r="2843" spans="1:10" ht="16" customHeight="1" x14ac:dyDescent="0.35">
      <c r="A2843" t="s">
        <v>5435</v>
      </c>
      <c r="B2843" t="s">
        <v>1153</v>
      </c>
      <c r="C2843" t="s">
        <v>211</v>
      </c>
      <c r="D2843">
        <v>2</v>
      </c>
      <c r="E2843" t="s">
        <v>2589</v>
      </c>
      <c r="F2843">
        <v>32355</v>
      </c>
      <c r="G2843">
        <v>81</v>
      </c>
      <c r="H2843" t="s">
        <v>2587</v>
      </c>
      <c r="I2843">
        <v>0</v>
      </c>
      <c r="J2843" s="7">
        <v>46079.474999999999</v>
      </c>
    </row>
    <row r="2844" spans="1:10" ht="16" customHeight="1" x14ac:dyDescent="0.35">
      <c r="A2844" t="s">
        <v>5436</v>
      </c>
      <c r="B2844" t="s">
        <v>1153</v>
      </c>
      <c r="C2844" t="s">
        <v>211</v>
      </c>
      <c r="D2844">
        <v>3</v>
      </c>
      <c r="E2844" t="s">
        <v>2592</v>
      </c>
      <c r="F2844">
        <v>29153</v>
      </c>
      <c r="G2844">
        <v>72</v>
      </c>
      <c r="H2844" t="s">
        <v>2593</v>
      </c>
      <c r="I2844">
        <v>1</v>
      </c>
      <c r="J2844" s="7">
        <v>46079.476388888892</v>
      </c>
    </row>
    <row r="2845" spans="1:10" ht="16" customHeight="1" x14ac:dyDescent="0.35">
      <c r="A2845" t="s">
        <v>5437</v>
      </c>
      <c r="B2845" t="s">
        <v>1153</v>
      </c>
      <c r="C2845" t="s">
        <v>211</v>
      </c>
      <c r="D2845">
        <v>4</v>
      </c>
      <c r="E2845" t="s">
        <v>2595</v>
      </c>
      <c r="F2845">
        <v>25950</v>
      </c>
      <c r="G2845">
        <v>62</v>
      </c>
      <c r="H2845" t="s">
        <v>2596</v>
      </c>
      <c r="I2845">
        <v>0</v>
      </c>
      <c r="J2845" s="7">
        <v>46079.477777777778</v>
      </c>
    </row>
    <row r="2846" spans="1:10" ht="16" customHeight="1" x14ac:dyDescent="0.35">
      <c r="A2846" t="s">
        <v>5438</v>
      </c>
      <c r="B2846" t="s">
        <v>1153</v>
      </c>
      <c r="C2846" t="s">
        <v>211</v>
      </c>
      <c r="D2846">
        <v>5</v>
      </c>
      <c r="E2846" t="s">
        <v>2598</v>
      </c>
      <c r="F2846">
        <v>22747</v>
      </c>
      <c r="G2846">
        <v>53</v>
      </c>
      <c r="H2846" t="s">
        <v>2587</v>
      </c>
      <c r="I2846">
        <v>0</v>
      </c>
      <c r="J2846" s="7">
        <v>46079.479166666664</v>
      </c>
    </row>
    <row r="2847" spans="1:10" ht="16" customHeight="1" x14ac:dyDescent="0.35">
      <c r="A2847" t="s">
        <v>5439</v>
      </c>
      <c r="B2847" t="s">
        <v>1154</v>
      </c>
      <c r="C2847" t="s">
        <v>211</v>
      </c>
      <c r="D2847">
        <v>1</v>
      </c>
      <c r="E2847" t="s">
        <v>2586</v>
      </c>
      <c r="F2847">
        <v>23987</v>
      </c>
      <c r="G2847">
        <v>66</v>
      </c>
      <c r="H2847" t="s">
        <v>2587</v>
      </c>
      <c r="I2847">
        <v>0</v>
      </c>
      <c r="J2847" s="7">
        <v>46079.479166666664</v>
      </c>
    </row>
    <row r="2848" spans="1:10" ht="16" customHeight="1" x14ac:dyDescent="0.35">
      <c r="A2848" t="s">
        <v>5440</v>
      </c>
      <c r="B2848" t="s">
        <v>1154</v>
      </c>
      <c r="C2848" t="s">
        <v>211</v>
      </c>
      <c r="D2848">
        <v>2</v>
      </c>
      <c r="E2848" t="s">
        <v>2589</v>
      </c>
      <c r="F2848">
        <v>20057</v>
      </c>
      <c r="G2848">
        <v>52</v>
      </c>
      <c r="H2848" t="s">
        <v>2587</v>
      </c>
      <c r="I2848">
        <v>0</v>
      </c>
      <c r="J2848" s="7">
        <v>46079.480555555558</v>
      </c>
    </row>
    <row r="2849" spans="1:10" ht="16" customHeight="1" x14ac:dyDescent="0.35">
      <c r="A2849" t="s">
        <v>5441</v>
      </c>
      <c r="B2849" t="s">
        <v>1154</v>
      </c>
      <c r="C2849" t="s">
        <v>211</v>
      </c>
      <c r="D2849">
        <v>3</v>
      </c>
      <c r="E2849" t="s">
        <v>2592</v>
      </c>
      <c r="F2849">
        <v>42046</v>
      </c>
      <c r="G2849">
        <v>38</v>
      </c>
      <c r="H2849" t="s">
        <v>2593</v>
      </c>
      <c r="I2849">
        <v>1</v>
      </c>
      <c r="J2849" s="7">
        <v>46079.481944444444</v>
      </c>
    </row>
    <row r="2850" spans="1:10" ht="16" customHeight="1" x14ac:dyDescent="0.35">
      <c r="A2850" t="s">
        <v>5442</v>
      </c>
      <c r="B2850" t="s">
        <v>1154</v>
      </c>
      <c r="C2850" t="s">
        <v>211</v>
      </c>
      <c r="D2850">
        <v>4</v>
      </c>
      <c r="E2850" t="s">
        <v>2595</v>
      </c>
      <c r="F2850">
        <v>38116</v>
      </c>
      <c r="G2850">
        <v>116</v>
      </c>
      <c r="H2850" t="s">
        <v>2596</v>
      </c>
      <c r="I2850">
        <v>0</v>
      </c>
      <c r="J2850" s="7">
        <v>46079.48333333333</v>
      </c>
    </row>
    <row r="2851" spans="1:10" ht="16" customHeight="1" x14ac:dyDescent="0.35">
      <c r="A2851" t="s">
        <v>5443</v>
      </c>
      <c r="B2851" t="s">
        <v>1154</v>
      </c>
      <c r="C2851" t="s">
        <v>211</v>
      </c>
      <c r="D2851">
        <v>5</v>
      </c>
      <c r="E2851" t="s">
        <v>2598</v>
      </c>
      <c r="F2851">
        <v>34185</v>
      </c>
      <c r="G2851">
        <v>102</v>
      </c>
      <c r="H2851" t="s">
        <v>2587</v>
      </c>
      <c r="I2851">
        <v>0</v>
      </c>
      <c r="J2851" s="7">
        <v>46079.484722222223</v>
      </c>
    </row>
    <row r="2852" spans="1:10" ht="16" customHeight="1" x14ac:dyDescent="0.35">
      <c r="A2852" t="s">
        <v>5444</v>
      </c>
      <c r="B2852" t="s">
        <v>1155</v>
      </c>
      <c r="C2852" t="s">
        <v>211</v>
      </c>
      <c r="D2852">
        <v>1</v>
      </c>
      <c r="E2852" t="s">
        <v>2586</v>
      </c>
      <c r="F2852">
        <v>14007</v>
      </c>
      <c r="G2852">
        <v>117</v>
      </c>
      <c r="H2852" t="s">
        <v>2587</v>
      </c>
      <c r="I2852">
        <v>0</v>
      </c>
      <c r="J2852" s="7">
        <v>46079.484722222223</v>
      </c>
    </row>
    <row r="2853" spans="1:10" ht="16" customHeight="1" x14ac:dyDescent="0.35">
      <c r="A2853" t="s">
        <v>5445</v>
      </c>
      <c r="B2853" t="s">
        <v>1155</v>
      </c>
      <c r="C2853" t="s">
        <v>211</v>
      </c>
      <c r="D2853">
        <v>2</v>
      </c>
      <c r="E2853" t="s">
        <v>2589</v>
      </c>
      <c r="F2853">
        <v>12187</v>
      </c>
      <c r="G2853">
        <v>99</v>
      </c>
      <c r="H2853" t="s">
        <v>2587</v>
      </c>
      <c r="I2853">
        <v>0</v>
      </c>
      <c r="J2853" s="7">
        <v>46079.486111111109</v>
      </c>
    </row>
    <row r="2854" spans="1:10" ht="16" customHeight="1" x14ac:dyDescent="0.35">
      <c r="A2854" t="s">
        <v>5446</v>
      </c>
      <c r="B2854" t="s">
        <v>1155</v>
      </c>
      <c r="C2854" t="s">
        <v>211</v>
      </c>
      <c r="D2854">
        <v>3</v>
      </c>
      <c r="E2854" t="s">
        <v>2592</v>
      </c>
      <c r="F2854">
        <v>10368</v>
      </c>
      <c r="G2854">
        <v>80</v>
      </c>
      <c r="H2854" t="s">
        <v>2593</v>
      </c>
      <c r="I2854">
        <v>1</v>
      </c>
      <c r="J2854" s="7">
        <v>46079.487500000003</v>
      </c>
    </row>
    <row r="2855" spans="1:10" ht="16" customHeight="1" x14ac:dyDescent="0.35">
      <c r="A2855" t="s">
        <v>5447</v>
      </c>
      <c r="B2855" t="s">
        <v>1155</v>
      </c>
      <c r="C2855" t="s">
        <v>211</v>
      </c>
      <c r="D2855">
        <v>4</v>
      </c>
      <c r="E2855" t="s">
        <v>2595</v>
      </c>
      <c r="F2855">
        <v>20548</v>
      </c>
      <c r="G2855">
        <v>62</v>
      </c>
      <c r="H2855" t="s">
        <v>2596</v>
      </c>
      <c r="I2855">
        <v>0</v>
      </c>
      <c r="J2855" s="7">
        <v>46079.488888888889</v>
      </c>
    </row>
    <row r="2856" spans="1:10" ht="16" customHeight="1" x14ac:dyDescent="0.35">
      <c r="A2856" t="s">
        <v>5448</v>
      </c>
      <c r="B2856" t="s">
        <v>1155</v>
      </c>
      <c r="C2856" t="s">
        <v>211</v>
      </c>
      <c r="D2856">
        <v>5</v>
      </c>
      <c r="E2856" t="s">
        <v>2598</v>
      </c>
      <c r="F2856">
        <v>18728</v>
      </c>
      <c r="G2856">
        <v>43</v>
      </c>
      <c r="H2856" t="s">
        <v>2587</v>
      </c>
      <c r="I2856">
        <v>0</v>
      </c>
      <c r="J2856" s="7">
        <v>46079.490277777775</v>
      </c>
    </row>
    <row r="2857" spans="1:10" ht="16" customHeight="1" x14ac:dyDescent="0.35">
      <c r="A2857" t="s">
        <v>5449</v>
      </c>
      <c r="B2857" t="s">
        <v>1156</v>
      </c>
      <c r="C2857" t="s">
        <v>211</v>
      </c>
      <c r="D2857">
        <v>1</v>
      </c>
      <c r="E2857" t="s">
        <v>2586</v>
      </c>
      <c r="F2857">
        <v>23672</v>
      </c>
      <c r="G2857">
        <v>184</v>
      </c>
      <c r="H2857" t="s">
        <v>2587</v>
      </c>
      <c r="I2857">
        <v>0</v>
      </c>
      <c r="J2857" s="7">
        <v>46079.490277777775</v>
      </c>
    </row>
    <row r="2858" spans="1:10" ht="16" customHeight="1" x14ac:dyDescent="0.35">
      <c r="A2858" t="s">
        <v>5450</v>
      </c>
      <c r="B2858" t="s">
        <v>1156</v>
      </c>
      <c r="C2858" t="s">
        <v>211</v>
      </c>
      <c r="D2858">
        <v>2</v>
      </c>
      <c r="E2858" t="s">
        <v>2589</v>
      </c>
      <c r="F2858">
        <v>21125</v>
      </c>
      <c r="G2858">
        <v>161</v>
      </c>
      <c r="H2858" t="s">
        <v>2587</v>
      </c>
      <c r="I2858">
        <v>0</v>
      </c>
      <c r="J2858" s="7">
        <v>46079.491666666669</v>
      </c>
    </row>
    <row r="2859" spans="1:10" ht="16" customHeight="1" x14ac:dyDescent="0.35">
      <c r="A2859" t="s">
        <v>5451</v>
      </c>
      <c r="B2859" t="s">
        <v>1156</v>
      </c>
      <c r="C2859" t="s">
        <v>211</v>
      </c>
      <c r="D2859">
        <v>3</v>
      </c>
      <c r="E2859" t="s">
        <v>2592</v>
      </c>
      <c r="F2859">
        <v>18577</v>
      </c>
      <c r="G2859">
        <v>137</v>
      </c>
      <c r="H2859" t="s">
        <v>2593</v>
      </c>
      <c r="I2859">
        <v>1</v>
      </c>
      <c r="J2859" s="7">
        <v>46079.493055555555</v>
      </c>
    </row>
    <row r="2860" spans="1:10" ht="16" customHeight="1" x14ac:dyDescent="0.35">
      <c r="A2860" t="s">
        <v>5452</v>
      </c>
      <c r="B2860" t="s">
        <v>1156</v>
      </c>
      <c r="C2860" t="s">
        <v>211</v>
      </c>
      <c r="D2860">
        <v>4</v>
      </c>
      <c r="E2860" t="s">
        <v>2595</v>
      </c>
      <c r="F2860">
        <v>16030</v>
      </c>
      <c r="G2860">
        <v>114</v>
      </c>
      <c r="H2860" t="s">
        <v>2596</v>
      </c>
      <c r="I2860">
        <v>0</v>
      </c>
      <c r="J2860" s="7">
        <v>46079.494444444441</v>
      </c>
    </row>
    <row r="2861" spans="1:10" ht="16" customHeight="1" x14ac:dyDescent="0.35">
      <c r="A2861" t="s">
        <v>5453</v>
      </c>
      <c r="B2861" t="s">
        <v>1156</v>
      </c>
      <c r="C2861" t="s">
        <v>211</v>
      </c>
      <c r="D2861">
        <v>5</v>
      </c>
      <c r="E2861" t="s">
        <v>2598</v>
      </c>
      <c r="F2861">
        <v>13482</v>
      </c>
      <c r="G2861">
        <v>91</v>
      </c>
      <c r="H2861" t="s">
        <v>2587</v>
      </c>
      <c r="I2861">
        <v>0</v>
      </c>
      <c r="J2861" s="7">
        <v>46079.495833333334</v>
      </c>
    </row>
    <row r="2862" spans="1:10" ht="16" customHeight="1" x14ac:dyDescent="0.35">
      <c r="A2862" t="s">
        <v>5454</v>
      </c>
      <c r="B2862" t="s">
        <v>1157</v>
      </c>
      <c r="C2862" t="s">
        <v>212</v>
      </c>
      <c r="D2862">
        <v>1</v>
      </c>
      <c r="E2862" t="s">
        <v>2586</v>
      </c>
      <c r="F2862">
        <v>42263</v>
      </c>
      <c r="G2862">
        <v>27</v>
      </c>
      <c r="H2862" t="s">
        <v>2587</v>
      </c>
      <c r="I2862">
        <v>0</v>
      </c>
      <c r="J2862" s="7">
        <v>46080.474305555559</v>
      </c>
    </row>
    <row r="2863" spans="1:10" ht="16" customHeight="1" x14ac:dyDescent="0.35">
      <c r="A2863" t="s">
        <v>5455</v>
      </c>
      <c r="B2863" t="s">
        <v>1157</v>
      </c>
      <c r="C2863" t="s">
        <v>212</v>
      </c>
      <c r="D2863">
        <v>2</v>
      </c>
      <c r="E2863" t="s">
        <v>2589</v>
      </c>
      <c r="F2863">
        <v>38381</v>
      </c>
      <c r="G2863">
        <v>79</v>
      </c>
      <c r="H2863" t="s">
        <v>2587</v>
      </c>
      <c r="I2863">
        <v>0</v>
      </c>
      <c r="J2863" s="7">
        <v>46080.475694444445</v>
      </c>
    </row>
    <row r="2864" spans="1:10" ht="16" customHeight="1" x14ac:dyDescent="0.35">
      <c r="A2864" t="s">
        <v>5456</v>
      </c>
      <c r="B2864" t="s">
        <v>1157</v>
      </c>
      <c r="C2864" t="s">
        <v>212</v>
      </c>
      <c r="D2864">
        <v>3</v>
      </c>
      <c r="E2864" t="s">
        <v>2592</v>
      </c>
      <c r="F2864">
        <v>34499</v>
      </c>
      <c r="G2864">
        <v>70</v>
      </c>
      <c r="H2864" t="s">
        <v>2593</v>
      </c>
      <c r="I2864">
        <v>0</v>
      </c>
      <c r="J2864" s="7">
        <v>46080.477083333331</v>
      </c>
    </row>
    <row r="2865" spans="1:10" ht="16" customHeight="1" x14ac:dyDescent="0.35">
      <c r="A2865" t="s">
        <v>5457</v>
      </c>
      <c r="B2865" t="s">
        <v>1157</v>
      </c>
      <c r="C2865" t="s">
        <v>212</v>
      </c>
      <c r="D2865">
        <v>4</v>
      </c>
      <c r="E2865" t="s">
        <v>2595</v>
      </c>
      <c r="F2865">
        <v>30617</v>
      </c>
      <c r="G2865">
        <v>60</v>
      </c>
      <c r="H2865" t="s">
        <v>2596</v>
      </c>
      <c r="I2865">
        <v>0</v>
      </c>
      <c r="J2865" s="7">
        <v>46080.478472222225</v>
      </c>
    </row>
    <row r="2866" spans="1:10" ht="16" customHeight="1" x14ac:dyDescent="0.35">
      <c r="A2866" t="s">
        <v>5458</v>
      </c>
      <c r="B2866" t="s">
        <v>1157</v>
      </c>
      <c r="C2866" t="s">
        <v>212</v>
      </c>
      <c r="D2866">
        <v>5</v>
      </c>
      <c r="E2866" t="s">
        <v>2598</v>
      </c>
      <c r="F2866">
        <v>26735</v>
      </c>
      <c r="G2866">
        <v>51</v>
      </c>
      <c r="H2866" t="s">
        <v>2587</v>
      </c>
      <c r="I2866">
        <v>0</v>
      </c>
      <c r="J2866" s="7">
        <v>46080.479861111111</v>
      </c>
    </row>
    <row r="2867" spans="1:10" ht="16" customHeight="1" x14ac:dyDescent="0.35">
      <c r="A2867" t="s">
        <v>5459</v>
      </c>
      <c r="B2867" t="s">
        <v>1158</v>
      </c>
      <c r="C2867" t="s">
        <v>212</v>
      </c>
      <c r="D2867">
        <v>1</v>
      </c>
      <c r="E2867" t="s">
        <v>2586</v>
      </c>
      <c r="F2867">
        <v>21282</v>
      </c>
      <c r="G2867">
        <v>63</v>
      </c>
      <c r="H2867" t="s">
        <v>2587</v>
      </c>
      <c r="I2867">
        <v>0</v>
      </c>
      <c r="J2867" s="7">
        <v>46080.479861111111</v>
      </c>
    </row>
    <row r="2868" spans="1:10" ht="16" customHeight="1" x14ac:dyDescent="0.35">
      <c r="A2868" t="s">
        <v>5460</v>
      </c>
      <c r="B2868" t="s">
        <v>1158</v>
      </c>
      <c r="C2868" t="s">
        <v>212</v>
      </c>
      <c r="D2868">
        <v>2</v>
      </c>
      <c r="E2868" t="s">
        <v>2589</v>
      </c>
      <c r="F2868">
        <v>41507</v>
      </c>
      <c r="G2868">
        <v>49</v>
      </c>
      <c r="H2868" t="s">
        <v>2587</v>
      </c>
      <c r="I2868">
        <v>0</v>
      </c>
      <c r="J2868" s="7">
        <v>46080.481249999997</v>
      </c>
    </row>
    <row r="2869" spans="1:10" ht="16" customHeight="1" x14ac:dyDescent="0.35">
      <c r="A2869" t="s">
        <v>5461</v>
      </c>
      <c r="B2869" t="s">
        <v>1158</v>
      </c>
      <c r="C2869" t="s">
        <v>212</v>
      </c>
      <c r="D2869">
        <v>3</v>
      </c>
      <c r="E2869" t="s">
        <v>2592</v>
      </c>
      <c r="F2869">
        <v>37892</v>
      </c>
      <c r="G2869">
        <v>35</v>
      </c>
      <c r="H2869" t="s">
        <v>2593</v>
      </c>
      <c r="I2869">
        <v>1</v>
      </c>
      <c r="J2869" s="7">
        <v>46080.482638888891</v>
      </c>
    </row>
    <row r="2870" spans="1:10" ht="16" customHeight="1" x14ac:dyDescent="0.35">
      <c r="A2870" t="s">
        <v>5462</v>
      </c>
      <c r="B2870" t="s">
        <v>1158</v>
      </c>
      <c r="C2870" t="s">
        <v>212</v>
      </c>
      <c r="D2870">
        <v>4</v>
      </c>
      <c r="E2870" t="s">
        <v>2595</v>
      </c>
      <c r="F2870">
        <v>34277</v>
      </c>
      <c r="G2870">
        <v>113</v>
      </c>
      <c r="H2870" t="s">
        <v>2596</v>
      </c>
      <c r="I2870">
        <v>0</v>
      </c>
      <c r="J2870" s="7">
        <v>46080.484027777777</v>
      </c>
    </row>
    <row r="2871" spans="1:10" ht="16" customHeight="1" x14ac:dyDescent="0.35">
      <c r="A2871" t="s">
        <v>5463</v>
      </c>
      <c r="B2871" t="s">
        <v>1158</v>
      </c>
      <c r="C2871" t="s">
        <v>212</v>
      </c>
      <c r="D2871">
        <v>5</v>
      </c>
      <c r="E2871" t="s">
        <v>2598</v>
      </c>
      <c r="F2871">
        <v>30662</v>
      </c>
      <c r="G2871">
        <v>99</v>
      </c>
      <c r="H2871" t="s">
        <v>2587</v>
      </c>
      <c r="I2871">
        <v>0</v>
      </c>
      <c r="J2871" s="7">
        <v>46080.48541666667</v>
      </c>
    </row>
    <row r="2872" spans="1:10" ht="16" customHeight="1" x14ac:dyDescent="0.35">
      <c r="A2872" t="s">
        <v>5464</v>
      </c>
      <c r="B2872" t="s">
        <v>1159</v>
      </c>
      <c r="C2872" t="s">
        <v>212</v>
      </c>
      <c r="D2872">
        <v>1</v>
      </c>
      <c r="E2872" t="s">
        <v>2586</v>
      </c>
      <c r="F2872">
        <v>32493</v>
      </c>
      <c r="G2872">
        <v>113</v>
      </c>
      <c r="H2872" t="s">
        <v>2587</v>
      </c>
      <c r="I2872">
        <v>0</v>
      </c>
      <c r="J2872" s="7">
        <v>46080.48541666667</v>
      </c>
    </row>
    <row r="2873" spans="1:10" ht="16" customHeight="1" x14ac:dyDescent="0.35">
      <c r="A2873" t="s">
        <v>5465</v>
      </c>
      <c r="B2873" t="s">
        <v>1159</v>
      </c>
      <c r="C2873" t="s">
        <v>212</v>
      </c>
      <c r="D2873">
        <v>2</v>
      </c>
      <c r="E2873" t="s">
        <v>2589</v>
      </c>
      <c r="F2873">
        <v>28150</v>
      </c>
      <c r="G2873">
        <v>95</v>
      </c>
      <c r="H2873" t="s">
        <v>2587</v>
      </c>
      <c r="I2873">
        <v>0</v>
      </c>
      <c r="J2873" s="7">
        <v>46080.486805555556</v>
      </c>
    </row>
    <row r="2874" spans="1:10" ht="16" customHeight="1" x14ac:dyDescent="0.35">
      <c r="A2874" t="s">
        <v>5466</v>
      </c>
      <c r="B2874" t="s">
        <v>1159</v>
      </c>
      <c r="C2874" t="s">
        <v>212</v>
      </c>
      <c r="D2874">
        <v>3</v>
      </c>
      <c r="E2874" t="s">
        <v>2592</v>
      </c>
      <c r="F2874">
        <v>23808</v>
      </c>
      <c r="G2874">
        <v>76</v>
      </c>
      <c r="H2874" t="s">
        <v>2593</v>
      </c>
      <c r="I2874">
        <v>0</v>
      </c>
      <c r="J2874" s="7">
        <v>46080.488194444442</v>
      </c>
    </row>
    <row r="2875" spans="1:10" ht="16" customHeight="1" x14ac:dyDescent="0.35">
      <c r="A2875" t="s">
        <v>5467</v>
      </c>
      <c r="B2875" t="s">
        <v>1159</v>
      </c>
      <c r="C2875" t="s">
        <v>212</v>
      </c>
      <c r="D2875">
        <v>4</v>
      </c>
      <c r="E2875" t="s">
        <v>2595</v>
      </c>
      <c r="F2875">
        <v>48105</v>
      </c>
      <c r="G2875">
        <v>58</v>
      </c>
      <c r="H2875" t="s">
        <v>2596</v>
      </c>
      <c r="I2875">
        <v>0</v>
      </c>
      <c r="J2875" s="7">
        <v>46080.489583333336</v>
      </c>
    </row>
    <row r="2876" spans="1:10" ht="16" customHeight="1" x14ac:dyDescent="0.35">
      <c r="A2876" t="s">
        <v>5468</v>
      </c>
      <c r="B2876" t="s">
        <v>1159</v>
      </c>
      <c r="C2876" t="s">
        <v>212</v>
      </c>
      <c r="D2876">
        <v>5</v>
      </c>
      <c r="E2876" t="s">
        <v>2598</v>
      </c>
      <c r="F2876">
        <v>43762</v>
      </c>
      <c r="G2876">
        <v>162</v>
      </c>
      <c r="H2876" t="s">
        <v>2587</v>
      </c>
      <c r="I2876">
        <v>0</v>
      </c>
      <c r="J2876" s="7">
        <v>46080.490972222222</v>
      </c>
    </row>
    <row r="2877" spans="1:10" ht="16" customHeight="1" x14ac:dyDescent="0.35">
      <c r="A2877" t="s">
        <v>5469</v>
      </c>
      <c r="B2877" t="s">
        <v>1160</v>
      </c>
      <c r="C2877" t="s">
        <v>212</v>
      </c>
      <c r="D2877">
        <v>1</v>
      </c>
      <c r="E2877" t="s">
        <v>2586</v>
      </c>
      <c r="F2877">
        <v>20260</v>
      </c>
      <c r="G2877">
        <v>179</v>
      </c>
      <c r="H2877" t="s">
        <v>2587</v>
      </c>
      <c r="I2877">
        <v>0</v>
      </c>
      <c r="J2877" s="7">
        <v>46080.490972222222</v>
      </c>
    </row>
    <row r="2878" spans="1:10" ht="16" customHeight="1" x14ac:dyDescent="0.35">
      <c r="A2878" t="s">
        <v>5470</v>
      </c>
      <c r="B2878" t="s">
        <v>1160</v>
      </c>
      <c r="C2878" t="s">
        <v>212</v>
      </c>
      <c r="D2878">
        <v>2</v>
      </c>
      <c r="E2878" t="s">
        <v>2589</v>
      </c>
      <c r="F2878">
        <v>18028</v>
      </c>
      <c r="G2878">
        <v>156</v>
      </c>
      <c r="H2878" t="s">
        <v>2587</v>
      </c>
      <c r="I2878">
        <v>0</v>
      </c>
      <c r="J2878" s="7">
        <v>46080.492361111108</v>
      </c>
    </row>
    <row r="2879" spans="1:10" ht="16" customHeight="1" x14ac:dyDescent="0.35">
      <c r="A2879" t="s">
        <v>5471</v>
      </c>
      <c r="B2879" t="s">
        <v>1160</v>
      </c>
      <c r="C2879" t="s">
        <v>212</v>
      </c>
      <c r="D2879">
        <v>3</v>
      </c>
      <c r="E2879" t="s">
        <v>2592</v>
      </c>
      <c r="F2879">
        <v>15796</v>
      </c>
      <c r="G2879">
        <v>132</v>
      </c>
      <c r="H2879" t="s">
        <v>2593</v>
      </c>
      <c r="I2879">
        <v>1</v>
      </c>
      <c r="J2879" s="7">
        <v>46080.493750000001</v>
      </c>
    </row>
    <row r="2880" spans="1:10" ht="16" customHeight="1" x14ac:dyDescent="0.35">
      <c r="A2880" t="s">
        <v>5472</v>
      </c>
      <c r="B2880" t="s">
        <v>1160</v>
      </c>
      <c r="C2880" t="s">
        <v>212</v>
      </c>
      <c r="D2880">
        <v>4</v>
      </c>
      <c r="E2880" t="s">
        <v>2595</v>
      </c>
      <c r="F2880">
        <v>13564</v>
      </c>
      <c r="G2880">
        <v>109</v>
      </c>
      <c r="H2880" t="s">
        <v>2596</v>
      </c>
      <c r="I2880">
        <v>0</v>
      </c>
      <c r="J2880" s="7">
        <v>46080.495138888888</v>
      </c>
    </row>
    <row r="2881" spans="1:10" ht="16" customHeight="1" x14ac:dyDescent="0.35">
      <c r="A2881" t="s">
        <v>5473</v>
      </c>
      <c r="B2881" t="s">
        <v>1160</v>
      </c>
      <c r="C2881" t="s">
        <v>212</v>
      </c>
      <c r="D2881">
        <v>5</v>
      </c>
      <c r="E2881" t="s">
        <v>2598</v>
      </c>
      <c r="F2881">
        <v>11332</v>
      </c>
      <c r="G2881">
        <v>86</v>
      </c>
      <c r="H2881" t="s">
        <v>2587</v>
      </c>
      <c r="I2881">
        <v>0</v>
      </c>
      <c r="J2881" s="7">
        <v>46080.496527777781</v>
      </c>
    </row>
    <row r="2882" spans="1:10" ht="16" customHeight="1" x14ac:dyDescent="0.35">
      <c r="A2882" t="s">
        <v>5474</v>
      </c>
      <c r="B2882" t="s">
        <v>1161</v>
      </c>
      <c r="C2882" t="s">
        <v>213</v>
      </c>
      <c r="D2882">
        <v>1</v>
      </c>
      <c r="E2882" t="s">
        <v>2586</v>
      </c>
      <c r="F2882">
        <v>28480</v>
      </c>
      <c r="G2882">
        <v>37</v>
      </c>
      <c r="H2882" t="s">
        <v>2587</v>
      </c>
      <c r="I2882">
        <v>0</v>
      </c>
      <c r="J2882" s="7">
        <v>46081.474999999999</v>
      </c>
    </row>
    <row r="2883" spans="1:10" ht="16" customHeight="1" x14ac:dyDescent="0.35">
      <c r="A2883" t="s">
        <v>5475</v>
      </c>
      <c r="B2883" t="s">
        <v>1161</v>
      </c>
      <c r="C2883" t="s">
        <v>213</v>
      </c>
      <c r="D2883">
        <v>2</v>
      </c>
      <c r="E2883" t="s">
        <v>2589</v>
      </c>
      <c r="F2883">
        <v>25811</v>
      </c>
      <c r="G2883">
        <v>116</v>
      </c>
      <c r="H2883" t="s">
        <v>2587</v>
      </c>
      <c r="I2883">
        <v>0</v>
      </c>
      <c r="J2883" s="7">
        <v>46081.476388888892</v>
      </c>
    </row>
    <row r="2884" spans="1:10" ht="16" customHeight="1" x14ac:dyDescent="0.35">
      <c r="A2884" t="s">
        <v>5476</v>
      </c>
      <c r="B2884" t="s">
        <v>1161</v>
      </c>
      <c r="C2884" t="s">
        <v>213</v>
      </c>
      <c r="D2884">
        <v>3</v>
      </c>
      <c r="E2884" t="s">
        <v>2592</v>
      </c>
      <c r="F2884">
        <v>23143</v>
      </c>
      <c r="G2884">
        <v>102</v>
      </c>
      <c r="H2884" t="s">
        <v>2593</v>
      </c>
      <c r="I2884">
        <v>0</v>
      </c>
      <c r="J2884" s="7">
        <v>46081.477777777778</v>
      </c>
    </row>
    <row r="2885" spans="1:10" ht="16" customHeight="1" x14ac:dyDescent="0.35">
      <c r="A2885" t="s">
        <v>5477</v>
      </c>
      <c r="B2885" t="s">
        <v>1161</v>
      </c>
      <c r="C2885" t="s">
        <v>213</v>
      </c>
      <c r="D2885">
        <v>4</v>
      </c>
      <c r="E2885" t="s">
        <v>2595</v>
      </c>
      <c r="F2885">
        <v>20474</v>
      </c>
      <c r="G2885">
        <v>88</v>
      </c>
      <c r="H2885" t="s">
        <v>2596</v>
      </c>
      <c r="I2885">
        <v>0</v>
      </c>
      <c r="J2885" s="7">
        <v>46081.479166666664</v>
      </c>
    </row>
    <row r="2886" spans="1:10" ht="16" customHeight="1" x14ac:dyDescent="0.35">
      <c r="A2886" t="s">
        <v>5478</v>
      </c>
      <c r="B2886" t="s">
        <v>1161</v>
      </c>
      <c r="C2886" t="s">
        <v>213</v>
      </c>
      <c r="D2886">
        <v>5</v>
      </c>
      <c r="E2886" t="s">
        <v>2598</v>
      </c>
      <c r="F2886">
        <v>17805</v>
      </c>
      <c r="G2886">
        <v>74</v>
      </c>
      <c r="H2886" t="s">
        <v>2587</v>
      </c>
      <c r="I2886">
        <v>0</v>
      </c>
      <c r="J2886" s="7">
        <v>46081.480555555558</v>
      </c>
    </row>
    <row r="2887" spans="1:10" ht="16" customHeight="1" x14ac:dyDescent="0.35">
      <c r="A2887" t="s">
        <v>5479</v>
      </c>
      <c r="B2887" t="s">
        <v>1162</v>
      </c>
      <c r="C2887" t="s">
        <v>213</v>
      </c>
      <c r="D2887">
        <v>1</v>
      </c>
      <c r="E2887" t="s">
        <v>2586</v>
      </c>
      <c r="F2887">
        <v>19264</v>
      </c>
      <c r="G2887">
        <v>80</v>
      </c>
      <c r="H2887" t="s">
        <v>2587</v>
      </c>
      <c r="I2887">
        <v>0</v>
      </c>
      <c r="J2887" s="7">
        <v>46081.480555555558</v>
      </c>
    </row>
    <row r="2888" spans="1:10" ht="16" customHeight="1" x14ac:dyDescent="0.35">
      <c r="A2888" t="s">
        <v>5480</v>
      </c>
      <c r="B2888" t="s">
        <v>1162</v>
      </c>
      <c r="C2888" t="s">
        <v>213</v>
      </c>
      <c r="D2888">
        <v>2</v>
      </c>
      <c r="E2888" t="s">
        <v>2589</v>
      </c>
      <c r="F2888">
        <v>38268</v>
      </c>
      <c r="G2888">
        <v>61</v>
      </c>
      <c r="H2888" t="s">
        <v>2587</v>
      </c>
      <c r="I2888">
        <v>0</v>
      </c>
      <c r="J2888" s="7">
        <v>46081.481944444444</v>
      </c>
    </row>
    <row r="2889" spans="1:10" ht="16" customHeight="1" x14ac:dyDescent="0.35">
      <c r="A2889" t="s">
        <v>5481</v>
      </c>
      <c r="B2889" t="s">
        <v>1162</v>
      </c>
      <c r="C2889" t="s">
        <v>213</v>
      </c>
      <c r="D2889">
        <v>3</v>
      </c>
      <c r="E2889" t="s">
        <v>2592</v>
      </c>
      <c r="F2889">
        <v>34871</v>
      </c>
      <c r="G2889">
        <v>42</v>
      </c>
      <c r="H2889" t="s">
        <v>2593</v>
      </c>
      <c r="I2889">
        <v>1</v>
      </c>
      <c r="J2889" s="7">
        <v>46081.48333333333</v>
      </c>
    </row>
    <row r="2890" spans="1:10" ht="16" customHeight="1" x14ac:dyDescent="0.35">
      <c r="A2890" t="s">
        <v>5482</v>
      </c>
      <c r="B2890" t="s">
        <v>1162</v>
      </c>
      <c r="C2890" t="s">
        <v>213</v>
      </c>
      <c r="D2890">
        <v>4</v>
      </c>
      <c r="E2890" t="s">
        <v>2595</v>
      </c>
      <c r="F2890">
        <v>31474</v>
      </c>
      <c r="G2890">
        <v>147</v>
      </c>
      <c r="H2890" t="s">
        <v>2596</v>
      </c>
      <c r="I2890">
        <v>0</v>
      </c>
      <c r="J2890" s="7">
        <v>46081.484722222223</v>
      </c>
    </row>
    <row r="2891" spans="1:10" ht="16" customHeight="1" x14ac:dyDescent="0.35">
      <c r="A2891" t="s">
        <v>5483</v>
      </c>
      <c r="B2891" t="s">
        <v>1162</v>
      </c>
      <c r="C2891" t="s">
        <v>213</v>
      </c>
      <c r="D2891">
        <v>5</v>
      </c>
      <c r="E2891" t="s">
        <v>2598</v>
      </c>
      <c r="F2891">
        <v>28078</v>
      </c>
      <c r="G2891">
        <v>128</v>
      </c>
      <c r="H2891" t="s">
        <v>2587</v>
      </c>
      <c r="I2891">
        <v>0</v>
      </c>
      <c r="J2891" s="7">
        <v>46081.486111111109</v>
      </c>
    </row>
    <row r="2892" spans="1:10" ht="16" customHeight="1" x14ac:dyDescent="0.35">
      <c r="A2892" t="s">
        <v>5484</v>
      </c>
      <c r="B2892" t="s">
        <v>1163</v>
      </c>
      <c r="C2892" t="s">
        <v>213</v>
      </c>
      <c r="D2892">
        <v>1</v>
      </c>
      <c r="E2892" t="s">
        <v>2586</v>
      </c>
      <c r="F2892">
        <v>13046</v>
      </c>
      <c r="G2892">
        <v>137</v>
      </c>
      <c r="H2892" t="s">
        <v>2587</v>
      </c>
      <c r="I2892">
        <v>0</v>
      </c>
      <c r="J2892" s="7">
        <v>46081.486111111109</v>
      </c>
    </row>
    <row r="2893" spans="1:10" ht="16" customHeight="1" x14ac:dyDescent="0.35">
      <c r="A2893" t="s">
        <v>5485</v>
      </c>
      <c r="B2893" t="s">
        <v>1163</v>
      </c>
      <c r="C2893" t="s">
        <v>213</v>
      </c>
      <c r="D2893">
        <v>2</v>
      </c>
      <c r="E2893" t="s">
        <v>2589</v>
      </c>
      <c r="F2893">
        <v>11250</v>
      </c>
      <c r="G2893">
        <v>113</v>
      </c>
      <c r="H2893" t="s">
        <v>2587</v>
      </c>
      <c r="I2893">
        <v>0</v>
      </c>
      <c r="J2893" s="7">
        <v>46081.487500000003</v>
      </c>
    </row>
    <row r="2894" spans="1:10" ht="16" customHeight="1" x14ac:dyDescent="0.35">
      <c r="A2894" t="s">
        <v>5486</v>
      </c>
      <c r="B2894" t="s">
        <v>1163</v>
      </c>
      <c r="C2894" t="s">
        <v>213</v>
      </c>
      <c r="D2894">
        <v>3</v>
      </c>
      <c r="E2894" t="s">
        <v>2592</v>
      </c>
      <c r="F2894">
        <v>9455</v>
      </c>
      <c r="G2894">
        <v>90</v>
      </c>
      <c r="H2894" t="s">
        <v>2593</v>
      </c>
      <c r="I2894">
        <v>0</v>
      </c>
      <c r="J2894" s="7">
        <v>46081.488888888889</v>
      </c>
    </row>
    <row r="2895" spans="1:10" ht="16" customHeight="1" x14ac:dyDescent="0.35">
      <c r="A2895" t="s">
        <v>5487</v>
      </c>
      <c r="B2895" t="s">
        <v>1163</v>
      </c>
      <c r="C2895" t="s">
        <v>213</v>
      </c>
      <c r="D2895">
        <v>4</v>
      </c>
      <c r="E2895" t="s">
        <v>2595</v>
      </c>
      <c r="F2895">
        <v>19500</v>
      </c>
      <c r="G2895">
        <v>67</v>
      </c>
      <c r="H2895" t="s">
        <v>2596</v>
      </c>
      <c r="I2895">
        <v>0</v>
      </c>
      <c r="J2895" s="7">
        <v>46081.490277777775</v>
      </c>
    </row>
    <row r="2896" spans="1:10" ht="16" customHeight="1" x14ac:dyDescent="0.35">
      <c r="A2896" t="s">
        <v>5488</v>
      </c>
      <c r="B2896" t="s">
        <v>1163</v>
      </c>
      <c r="C2896" t="s">
        <v>213</v>
      </c>
      <c r="D2896">
        <v>5</v>
      </c>
      <c r="E2896" t="s">
        <v>2598</v>
      </c>
      <c r="F2896">
        <v>17704</v>
      </c>
      <c r="G2896">
        <v>197</v>
      </c>
      <c r="H2896" t="s">
        <v>2587</v>
      </c>
      <c r="I2896">
        <v>0</v>
      </c>
      <c r="J2896" s="7">
        <v>46081.491666666669</v>
      </c>
    </row>
    <row r="2897" spans="1:10" ht="16" customHeight="1" x14ac:dyDescent="0.35">
      <c r="A2897" t="s">
        <v>5489</v>
      </c>
      <c r="B2897" t="s">
        <v>1164</v>
      </c>
      <c r="C2897" t="s">
        <v>213</v>
      </c>
      <c r="D2897">
        <v>1</v>
      </c>
      <c r="E2897" t="s">
        <v>2586</v>
      </c>
      <c r="F2897">
        <v>27088</v>
      </c>
      <c r="G2897">
        <v>209</v>
      </c>
      <c r="H2897" t="s">
        <v>2587</v>
      </c>
      <c r="I2897">
        <v>0</v>
      </c>
      <c r="J2897" s="7">
        <v>46081.491666666669</v>
      </c>
    </row>
    <row r="2898" spans="1:10" ht="16" customHeight="1" x14ac:dyDescent="0.35">
      <c r="A2898" t="s">
        <v>5490</v>
      </c>
      <c r="B2898" t="s">
        <v>1164</v>
      </c>
      <c r="C2898" t="s">
        <v>213</v>
      </c>
      <c r="D2898">
        <v>2</v>
      </c>
      <c r="E2898" t="s">
        <v>2589</v>
      </c>
      <c r="F2898">
        <v>24031</v>
      </c>
      <c r="G2898">
        <v>181</v>
      </c>
      <c r="H2898" t="s">
        <v>2587</v>
      </c>
      <c r="I2898">
        <v>0</v>
      </c>
      <c r="J2898" s="7">
        <v>46081.493055555555</v>
      </c>
    </row>
    <row r="2899" spans="1:10" ht="16" customHeight="1" x14ac:dyDescent="0.35">
      <c r="A2899" t="s">
        <v>5491</v>
      </c>
      <c r="B2899" t="s">
        <v>1164</v>
      </c>
      <c r="C2899" t="s">
        <v>213</v>
      </c>
      <c r="D2899">
        <v>3</v>
      </c>
      <c r="E2899" t="s">
        <v>2592</v>
      </c>
      <c r="F2899">
        <v>20974</v>
      </c>
      <c r="G2899">
        <v>153</v>
      </c>
      <c r="H2899" t="s">
        <v>2593</v>
      </c>
      <c r="I2899">
        <v>1</v>
      </c>
      <c r="J2899" s="7">
        <v>46081.494444444441</v>
      </c>
    </row>
    <row r="2900" spans="1:10" ht="16" customHeight="1" x14ac:dyDescent="0.35">
      <c r="A2900" t="s">
        <v>5492</v>
      </c>
      <c r="B2900" t="s">
        <v>1164</v>
      </c>
      <c r="C2900" t="s">
        <v>213</v>
      </c>
      <c r="D2900">
        <v>4</v>
      </c>
      <c r="E2900" t="s">
        <v>2595</v>
      </c>
      <c r="F2900">
        <v>17917</v>
      </c>
      <c r="G2900">
        <v>125</v>
      </c>
      <c r="H2900" t="s">
        <v>2596</v>
      </c>
      <c r="I2900">
        <v>0</v>
      </c>
      <c r="J2900" s="7">
        <v>46081.495833333334</v>
      </c>
    </row>
    <row r="2901" spans="1:10" ht="16" customHeight="1" x14ac:dyDescent="0.35">
      <c r="A2901" t="s">
        <v>5493</v>
      </c>
      <c r="B2901" t="s">
        <v>1164</v>
      </c>
      <c r="C2901" t="s">
        <v>213</v>
      </c>
      <c r="D2901">
        <v>5</v>
      </c>
      <c r="E2901" t="s">
        <v>2598</v>
      </c>
      <c r="F2901">
        <v>35020</v>
      </c>
      <c r="G2901">
        <v>97</v>
      </c>
      <c r="H2901" t="s">
        <v>2587</v>
      </c>
      <c r="I2901">
        <v>0</v>
      </c>
      <c r="J2901" s="7">
        <v>46081.49722222222</v>
      </c>
    </row>
    <row r="2902" spans="1:10" ht="16" customHeight="1" x14ac:dyDescent="0.35">
      <c r="A2902" t="s">
        <v>5494</v>
      </c>
      <c r="B2902" t="s">
        <v>1165</v>
      </c>
      <c r="C2902" t="s">
        <v>214</v>
      </c>
      <c r="D2902">
        <v>1</v>
      </c>
      <c r="E2902" t="s">
        <v>2586</v>
      </c>
      <c r="F2902">
        <v>33485</v>
      </c>
      <c r="G2902">
        <v>34</v>
      </c>
      <c r="H2902" t="s">
        <v>2587</v>
      </c>
      <c r="I2902">
        <v>0</v>
      </c>
      <c r="J2902" s="7">
        <v>46082.475694444445</v>
      </c>
    </row>
    <row r="2903" spans="1:10" ht="16" customHeight="1" x14ac:dyDescent="0.35">
      <c r="A2903" t="s">
        <v>5495</v>
      </c>
      <c r="B2903" t="s">
        <v>1165</v>
      </c>
      <c r="C2903" t="s">
        <v>214</v>
      </c>
      <c r="D2903">
        <v>2</v>
      </c>
      <c r="E2903" t="s">
        <v>2589</v>
      </c>
      <c r="F2903">
        <v>30283</v>
      </c>
      <c r="G2903">
        <v>113</v>
      </c>
      <c r="H2903" t="s">
        <v>2587</v>
      </c>
      <c r="I2903">
        <v>0</v>
      </c>
      <c r="J2903" s="7">
        <v>46082.477083333331</v>
      </c>
    </row>
    <row r="2904" spans="1:10" ht="16" customHeight="1" x14ac:dyDescent="0.35">
      <c r="A2904" t="s">
        <v>5496</v>
      </c>
      <c r="B2904" t="s">
        <v>1165</v>
      </c>
      <c r="C2904" t="s">
        <v>214</v>
      </c>
      <c r="D2904">
        <v>3</v>
      </c>
      <c r="E2904" t="s">
        <v>2592</v>
      </c>
      <c r="F2904">
        <v>27080</v>
      </c>
      <c r="G2904">
        <v>99</v>
      </c>
      <c r="H2904" t="s">
        <v>2593</v>
      </c>
      <c r="I2904">
        <v>0</v>
      </c>
      <c r="J2904" s="7">
        <v>46082.478472222225</v>
      </c>
    </row>
    <row r="2905" spans="1:10" ht="16" customHeight="1" x14ac:dyDescent="0.35">
      <c r="A2905" t="s">
        <v>5497</v>
      </c>
      <c r="B2905" t="s">
        <v>1165</v>
      </c>
      <c r="C2905" t="s">
        <v>214</v>
      </c>
      <c r="D2905">
        <v>4</v>
      </c>
      <c r="E2905" t="s">
        <v>2595</v>
      </c>
      <c r="F2905">
        <v>23878</v>
      </c>
      <c r="G2905">
        <v>85</v>
      </c>
      <c r="H2905" t="s">
        <v>2596</v>
      </c>
      <c r="I2905">
        <v>0</v>
      </c>
      <c r="J2905" s="7">
        <v>46082.479861111111</v>
      </c>
    </row>
    <row r="2906" spans="1:10" ht="16" customHeight="1" x14ac:dyDescent="0.35">
      <c r="A2906" t="s">
        <v>5498</v>
      </c>
      <c r="B2906" t="s">
        <v>1165</v>
      </c>
      <c r="C2906" t="s">
        <v>214</v>
      </c>
      <c r="D2906">
        <v>5</v>
      </c>
      <c r="E2906" t="s">
        <v>2598</v>
      </c>
      <c r="F2906">
        <v>20675</v>
      </c>
      <c r="G2906">
        <v>71</v>
      </c>
      <c r="H2906" t="s">
        <v>2587</v>
      </c>
      <c r="I2906">
        <v>0</v>
      </c>
      <c r="J2906" s="7">
        <v>46082.481249999997</v>
      </c>
    </row>
    <row r="2907" spans="1:10" ht="16" customHeight="1" x14ac:dyDescent="0.35">
      <c r="A2907" t="s">
        <v>5499</v>
      </c>
      <c r="B2907" t="s">
        <v>1166</v>
      </c>
      <c r="C2907" t="s">
        <v>214</v>
      </c>
      <c r="D2907">
        <v>1</v>
      </c>
      <c r="E2907" t="s">
        <v>2586</v>
      </c>
      <c r="F2907">
        <v>21444</v>
      </c>
      <c r="G2907">
        <v>76</v>
      </c>
      <c r="H2907" t="s">
        <v>2587</v>
      </c>
      <c r="I2907">
        <v>0</v>
      </c>
      <c r="J2907" s="7">
        <v>46082.481249999997</v>
      </c>
    </row>
    <row r="2908" spans="1:10" ht="16" customHeight="1" x14ac:dyDescent="0.35">
      <c r="A2908" t="s">
        <v>5500</v>
      </c>
      <c r="B2908" t="s">
        <v>1166</v>
      </c>
      <c r="C2908" t="s">
        <v>214</v>
      </c>
      <c r="D2908">
        <v>2</v>
      </c>
      <c r="E2908" t="s">
        <v>2589</v>
      </c>
      <c r="F2908">
        <v>43433</v>
      </c>
      <c r="G2908">
        <v>57</v>
      </c>
      <c r="H2908" t="s">
        <v>2587</v>
      </c>
      <c r="I2908">
        <v>0</v>
      </c>
      <c r="J2908" s="7">
        <v>46082.482638888891</v>
      </c>
    </row>
    <row r="2909" spans="1:10" ht="16" customHeight="1" x14ac:dyDescent="0.35">
      <c r="A2909" t="s">
        <v>5501</v>
      </c>
      <c r="B2909" t="s">
        <v>1166</v>
      </c>
      <c r="C2909" t="s">
        <v>214</v>
      </c>
      <c r="D2909">
        <v>3</v>
      </c>
      <c r="E2909" t="s">
        <v>2592</v>
      </c>
      <c r="F2909">
        <v>39503</v>
      </c>
      <c r="G2909">
        <v>161</v>
      </c>
      <c r="H2909" t="s">
        <v>2593</v>
      </c>
      <c r="I2909">
        <v>1</v>
      </c>
      <c r="J2909" s="7">
        <v>46082.484027777777</v>
      </c>
    </row>
    <row r="2910" spans="1:10" ht="16" customHeight="1" x14ac:dyDescent="0.35">
      <c r="A2910" t="s">
        <v>5502</v>
      </c>
      <c r="B2910" t="s">
        <v>1166</v>
      </c>
      <c r="C2910" t="s">
        <v>214</v>
      </c>
      <c r="D2910">
        <v>4</v>
      </c>
      <c r="E2910" t="s">
        <v>2595</v>
      </c>
      <c r="F2910">
        <v>35573</v>
      </c>
      <c r="G2910">
        <v>143</v>
      </c>
      <c r="H2910" t="s">
        <v>2596</v>
      </c>
      <c r="I2910">
        <v>0</v>
      </c>
      <c r="J2910" s="7">
        <v>46082.48541666667</v>
      </c>
    </row>
    <row r="2911" spans="1:10" ht="16" customHeight="1" x14ac:dyDescent="0.35">
      <c r="A2911" t="s">
        <v>5503</v>
      </c>
      <c r="B2911" t="s">
        <v>1166</v>
      </c>
      <c r="C2911" t="s">
        <v>214</v>
      </c>
      <c r="D2911">
        <v>5</v>
      </c>
      <c r="E2911" t="s">
        <v>2598</v>
      </c>
      <c r="F2911">
        <v>31642</v>
      </c>
      <c r="G2911">
        <v>124</v>
      </c>
      <c r="H2911" t="s">
        <v>2587</v>
      </c>
      <c r="I2911">
        <v>0</v>
      </c>
      <c r="J2911" s="7">
        <v>46082.486805555556</v>
      </c>
    </row>
    <row r="2912" spans="1:10" ht="16" customHeight="1" x14ac:dyDescent="0.35">
      <c r="A2912" t="s">
        <v>5504</v>
      </c>
      <c r="B2912" t="s">
        <v>1167</v>
      </c>
      <c r="C2912" t="s">
        <v>214</v>
      </c>
      <c r="D2912">
        <v>1</v>
      </c>
      <c r="E2912" t="s">
        <v>2586</v>
      </c>
      <c r="F2912">
        <v>32844</v>
      </c>
      <c r="G2912">
        <v>132</v>
      </c>
      <c r="H2912" t="s">
        <v>2587</v>
      </c>
      <c r="I2912">
        <v>0</v>
      </c>
      <c r="J2912" s="7">
        <v>46082.486805555556</v>
      </c>
    </row>
    <row r="2913" spans="1:10" ht="16" customHeight="1" x14ac:dyDescent="0.35">
      <c r="A2913" t="s">
        <v>5505</v>
      </c>
      <c r="B2913" t="s">
        <v>1167</v>
      </c>
      <c r="C2913" t="s">
        <v>214</v>
      </c>
      <c r="D2913">
        <v>2</v>
      </c>
      <c r="E2913" t="s">
        <v>2589</v>
      </c>
      <c r="F2913">
        <v>28185</v>
      </c>
      <c r="G2913">
        <v>108</v>
      </c>
      <c r="H2913" t="s">
        <v>2587</v>
      </c>
      <c r="I2913">
        <v>0</v>
      </c>
      <c r="J2913" s="7">
        <v>46082.488194444442</v>
      </c>
    </row>
    <row r="2914" spans="1:10" ht="16" customHeight="1" x14ac:dyDescent="0.35">
      <c r="A2914" t="s">
        <v>5506</v>
      </c>
      <c r="B2914" t="s">
        <v>1167</v>
      </c>
      <c r="C2914" t="s">
        <v>214</v>
      </c>
      <c r="D2914">
        <v>3</v>
      </c>
      <c r="E2914" t="s">
        <v>2592</v>
      </c>
      <c r="F2914">
        <v>23527</v>
      </c>
      <c r="G2914">
        <v>85</v>
      </c>
      <c r="H2914" t="s">
        <v>2593</v>
      </c>
      <c r="I2914">
        <v>0</v>
      </c>
      <c r="J2914" s="7">
        <v>46082.489583333336</v>
      </c>
    </row>
    <row r="2915" spans="1:10" ht="16" customHeight="1" x14ac:dyDescent="0.35">
      <c r="A2915" t="s">
        <v>5507</v>
      </c>
      <c r="B2915" t="s">
        <v>1167</v>
      </c>
      <c r="C2915" t="s">
        <v>214</v>
      </c>
      <c r="D2915">
        <v>4</v>
      </c>
      <c r="E2915" t="s">
        <v>2595</v>
      </c>
      <c r="F2915">
        <v>49589</v>
      </c>
      <c r="G2915">
        <v>62</v>
      </c>
      <c r="H2915" t="s">
        <v>2596</v>
      </c>
      <c r="I2915">
        <v>0</v>
      </c>
      <c r="J2915" s="7">
        <v>46082.490972222222</v>
      </c>
    </row>
    <row r="2916" spans="1:10" ht="16" customHeight="1" x14ac:dyDescent="0.35">
      <c r="A2916" t="s">
        <v>5508</v>
      </c>
      <c r="B2916" t="s">
        <v>1167</v>
      </c>
      <c r="C2916" t="s">
        <v>214</v>
      </c>
      <c r="D2916">
        <v>5</v>
      </c>
      <c r="E2916" t="s">
        <v>2598</v>
      </c>
      <c r="F2916">
        <v>44931</v>
      </c>
      <c r="G2916">
        <v>192</v>
      </c>
      <c r="H2916" t="s">
        <v>2587</v>
      </c>
      <c r="I2916">
        <v>0</v>
      </c>
      <c r="J2916" s="7">
        <v>46082.492361111108</v>
      </c>
    </row>
    <row r="2917" spans="1:10" ht="16" customHeight="1" x14ac:dyDescent="0.35">
      <c r="A2917" t="s">
        <v>5509</v>
      </c>
      <c r="B2917" t="s">
        <v>1168</v>
      </c>
      <c r="C2917" t="s">
        <v>214</v>
      </c>
      <c r="D2917">
        <v>1</v>
      </c>
      <c r="E2917" t="s">
        <v>2586</v>
      </c>
      <c r="F2917">
        <v>21814</v>
      </c>
      <c r="G2917">
        <v>203</v>
      </c>
      <c r="H2917" t="s">
        <v>2587</v>
      </c>
      <c r="I2917">
        <v>0</v>
      </c>
      <c r="J2917" s="7">
        <v>46082.492361111108</v>
      </c>
    </row>
    <row r="2918" spans="1:10" ht="16" customHeight="1" x14ac:dyDescent="0.35">
      <c r="A2918" t="s">
        <v>5510</v>
      </c>
      <c r="B2918" t="s">
        <v>1168</v>
      </c>
      <c r="C2918" t="s">
        <v>214</v>
      </c>
      <c r="D2918">
        <v>2</v>
      </c>
      <c r="E2918" t="s">
        <v>2589</v>
      </c>
      <c r="F2918">
        <v>19291</v>
      </c>
      <c r="G2918">
        <v>175</v>
      </c>
      <c r="H2918" t="s">
        <v>2587</v>
      </c>
      <c r="I2918">
        <v>0</v>
      </c>
      <c r="J2918" s="7">
        <v>46082.493750000001</v>
      </c>
    </row>
    <row r="2919" spans="1:10" ht="16" customHeight="1" x14ac:dyDescent="0.35">
      <c r="A2919" t="s">
        <v>5511</v>
      </c>
      <c r="B2919" t="s">
        <v>1168</v>
      </c>
      <c r="C2919" t="s">
        <v>214</v>
      </c>
      <c r="D2919">
        <v>3</v>
      </c>
      <c r="E2919" t="s">
        <v>2592</v>
      </c>
      <c r="F2919">
        <v>16768</v>
      </c>
      <c r="G2919">
        <v>147</v>
      </c>
      <c r="H2919" t="s">
        <v>2593</v>
      </c>
      <c r="I2919">
        <v>1</v>
      </c>
      <c r="J2919" s="7">
        <v>46082.495138888888</v>
      </c>
    </row>
    <row r="2920" spans="1:10" ht="16" customHeight="1" x14ac:dyDescent="0.35">
      <c r="A2920" t="s">
        <v>5512</v>
      </c>
      <c r="B2920" t="s">
        <v>1168</v>
      </c>
      <c r="C2920" t="s">
        <v>214</v>
      </c>
      <c r="D2920">
        <v>4</v>
      </c>
      <c r="E2920" t="s">
        <v>2595</v>
      </c>
      <c r="F2920">
        <v>14245</v>
      </c>
      <c r="G2920">
        <v>119</v>
      </c>
      <c r="H2920" t="s">
        <v>2596</v>
      </c>
      <c r="I2920">
        <v>0</v>
      </c>
      <c r="J2920" s="7">
        <v>46082.496527777781</v>
      </c>
    </row>
    <row r="2921" spans="1:10" ht="16" customHeight="1" x14ac:dyDescent="0.35">
      <c r="A2921" t="s">
        <v>5513</v>
      </c>
      <c r="B2921" t="s">
        <v>1168</v>
      </c>
      <c r="C2921" t="s">
        <v>214</v>
      </c>
      <c r="D2921">
        <v>5</v>
      </c>
      <c r="E2921" t="s">
        <v>2598</v>
      </c>
      <c r="F2921">
        <v>28361</v>
      </c>
      <c r="G2921">
        <v>91</v>
      </c>
      <c r="H2921" t="s">
        <v>2587</v>
      </c>
      <c r="I2921">
        <v>0</v>
      </c>
      <c r="J2921" s="7">
        <v>46082.497916666667</v>
      </c>
    </row>
    <row r="2922" spans="1:10" ht="16" customHeight="1" x14ac:dyDescent="0.35">
      <c r="A2922" t="s">
        <v>5514</v>
      </c>
      <c r="B2922" t="s">
        <v>1169</v>
      </c>
      <c r="C2922" t="s">
        <v>215</v>
      </c>
      <c r="D2922">
        <v>1</v>
      </c>
      <c r="E2922" t="s">
        <v>2586</v>
      </c>
      <c r="F2922">
        <v>31056</v>
      </c>
      <c r="G2922">
        <v>31</v>
      </c>
      <c r="H2922" t="s">
        <v>2587</v>
      </c>
      <c r="I2922">
        <v>0</v>
      </c>
      <c r="J2922" s="7">
        <v>46083.476388888892</v>
      </c>
    </row>
    <row r="2923" spans="1:10" ht="16" customHeight="1" x14ac:dyDescent="0.35">
      <c r="A2923" t="s">
        <v>5515</v>
      </c>
      <c r="B2923" t="s">
        <v>1169</v>
      </c>
      <c r="C2923" t="s">
        <v>215</v>
      </c>
      <c r="D2923">
        <v>2</v>
      </c>
      <c r="E2923" t="s">
        <v>2589</v>
      </c>
      <c r="F2923">
        <v>28023</v>
      </c>
      <c r="G2923">
        <v>110</v>
      </c>
      <c r="H2923" t="s">
        <v>2587</v>
      </c>
      <c r="I2923">
        <v>0</v>
      </c>
      <c r="J2923" s="7">
        <v>46083.477777777778</v>
      </c>
    </row>
    <row r="2924" spans="1:10" ht="16" customHeight="1" x14ac:dyDescent="0.35">
      <c r="A2924" t="s">
        <v>5516</v>
      </c>
      <c r="B2924" t="s">
        <v>1169</v>
      </c>
      <c r="C2924" t="s">
        <v>215</v>
      </c>
      <c r="D2924">
        <v>3</v>
      </c>
      <c r="E2924" t="s">
        <v>2592</v>
      </c>
      <c r="F2924">
        <v>24990</v>
      </c>
      <c r="G2924">
        <v>96</v>
      </c>
      <c r="H2924" t="s">
        <v>2593</v>
      </c>
      <c r="I2924">
        <v>1</v>
      </c>
      <c r="J2924" s="7">
        <v>46083.479166666664</v>
      </c>
    </row>
    <row r="2925" spans="1:10" ht="16" customHeight="1" x14ac:dyDescent="0.35">
      <c r="A2925" t="s">
        <v>5517</v>
      </c>
      <c r="B2925" t="s">
        <v>1169</v>
      </c>
      <c r="C2925" t="s">
        <v>215</v>
      </c>
      <c r="D2925">
        <v>4</v>
      </c>
      <c r="E2925" t="s">
        <v>2595</v>
      </c>
      <c r="F2925">
        <v>21957</v>
      </c>
      <c r="G2925">
        <v>82</v>
      </c>
      <c r="H2925" t="s">
        <v>2596</v>
      </c>
      <c r="I2925">
        <v>0</v>
      </c>
      <c r="J2925" s="7">
        <v>46083.480555555558</v>
      </c>
    </row>
    <row r="2926" spans="1:10" ht="16" customHeight="1" x14ac:dyDescent="0.35">
      <c r="A2926" t="s">
        <v>5518</v>
      </c>
      <c r="B2926" t="s">
        <v>1169</v>
      </c>
      <c r="C2926" t="s">
        <v>215</v>
      </c>
      <c r="D2926">
        <v>5</v>
      </c>
      <c r="E2926" t="s">
        <v>2598</v>
      </c>
      <c r="F2926">
        <v>18925</v>
      </c>
      <c r="G2926">
        <v>68</v>
      </c>
      <c r="H2926" t="s">
        <v>2587</v>
      </c>
      <c r="I2926">
        <v>0</v>
      </c>
      <c r="J2926" s="7">
        <v>46083.481944444444</v>
      </c>
    </row>
    <row r="2927" spans="1:10" ht="16" customHeight="1" x14ac:dyDescent="0.35">
      <c r="A2927" t="s">
        <v>5519</v>
      </c>
      <c r="B2927" t="s">
        <v>1170</v>
      </c>
      <c r="C2927" t="s">
        <v>215</v>
      </c>
      <c r="D2927">
        <v>1</v>
      </c>
      <c r="E2927" t="s">
        <v>2586</v>
      </c>
      <c r="F2927">
        <v>7628</v>
      </c>
      <c r="G2927">
        <v>72</v>
      </c>
      <c r="H2927" t="s">
        <v>2587</v>
      </c>
      <c r="I2927">
        <v>0</v>
      </c>
      <c r="J2927" s="7">
        <v>46083.481944444444</v>
      </c>
    </row>
    <row r="2928" spans="1:10" ht="16" customHeight="1" x14ac:dyDescent="0.35">
      <c r="A2928" t="s">
        <v>5520</v>
      </c>
      <c r="B2928" t="s">
        <v>1170</v>
      </c>
      <c r="C2928" t="s">
        <v>215</v>
      </c>
      <c r="D2928">
        <v>2</v>
      </c>
      <c r="E2928" t="s">
        <v>2589</v>
      </c>
      <c r="F2928">
        <v>15772</v>
      </c>
      <c r="G2928">
        <v>53</v>
      </c>
      <c r="H2928" t="s">
        <v>2587</v>
      </c>
      <c r="I2928">
        <v>0</v>
      </c>
      <c r="J2928" s="7">
        <v>46083.48333333333</v>
      </c>
    </row>
    <row r="2929" spans="1:10" ht="16" customHeight="1" x14ac:dyDescent="0.35">
      <c r="A2929" t="s">
        <v>5521</v>
      </c>
      <c r="B2929" t="s">
        <v>1170</v>
      </c>
      <c r="C2929" t="s">
        <v>215</v>
      </c>
      <c r="D2929">
        <v>3</v>
      </c>
      <c r="E2929" t="s">
        <v>2592</v>
      </c>
      <c r="F2929">
        <v>14317</v>
      </c>
      <c r="G2929">
        <v>157</v>
      </c>
      <c r="H2929" t="s">
        <v>2593</v>
      </c>
      <c r="I2929">
        <v>1</v>
      </c>
      <c r="J2929" s="7">
        <v>46083.484722222223</v>
      </c>
    </row>
    <row r="2930" spans="1:10" ht="16" customHeight="1" x14ac:dyDescent="0.35">
      <c r="A2930" t="s">
        <v>5522</v>
      </c>
      <c r="B2930" t="s">
        <v>1170</v>
      </c>
      <c r="C2930" t="s">
        <v>215</v>
      </c>
      <c r="D2930">
        <v>4</v>
      </c>
      <c r="E2930" t="s">
        <v>2595</v>
      </c>
      <c r="F2930">
        <v>12861</v>
      </c>
      <c r="G2930">
        <v>139</v>
      </c>
      <c r="H2930" t="s">
        <v>2596</v>
      </c>
      <c r="I2930">
        <v>0</v>
      </c>
      <c r="J2930" s="7">
        <v>46083.486111111109</v>
      </c>
    </row>
    <row r="2931" spans="1:10" ht="16" customHeight="1" x14ac:dyDescent="0.35">
      <c r="A2931" t="s">
        <v>5523</v>
      </c>
      <c r="B2931" t="s">
        <v>1170</v>
      </c>
      <c r="C2931" t="s">
        <v>215</v>
      </c>
      <c r="D2931">
        <v>5</v>
      </c>
      <c r="E2931" t="s">
        <v>2598</v>
      </c>
      <c r="F2931">
        <v>11405</v>
      </c>
      <c r="G2931">
        <v>120</v>
      </c>
      <c r="H2931" t="s">
        <v>2587</v>
      </c>
      <c r="I2931">
        <v>0</v>
      </c>
      <c r="J2931" s="7">
        <v>46083.487500000003</v>
      </c>
    </row>
    <row r="2932" spans="1:10" ht="16" customHeight="1" x14ac:dyDescent="0.35">
      <c r="A2932" t="s">
        <v>5524</v>
      </c>
      <c r="B2932" t="s">
        <v>1171</v>
      </c>
      <c r="C2932" t="s">
        <v>215</v>
      </c>
      <c r="D2932">
        <v>1</v>
      </c>
      <c r="E2932" t="s">
        <v>2586</v>
      </c>
      <c r="F2932">
        <v>27527</v>
      </c>
      <c r="G2932">
        <v>127</v>
      </c>
      <c r="H2932" t="s">
        <v>2587</v>
      </c>
      <c r="I2932">
        <v>0</v>
      </c>
      <c r="J2932" s="7">
        <v>46083.487500000003</v>
      </c>
    </row>
    <row r="2933" spans="1:10" ht="16" customHeight="1" x14ac:dyDescent="0.35">
      <c r="A2933" t="s">
        <v>5525</v>
      </c>
      <c r="B2933" t="s">
        <v>1171</v>
      </c>
      <c r="C2933" t="s">
        <v>215</v>
      </c>
      <c r="D2933">
        <v>2</v>
      </c>
      <c r="E2933" t="s">
        <v>2589</v>
      </c>
      <c r="F2933">
        <v>23500</v>
      </c>
      <c r="G2933">
        <v>103</v>
      </c>
      <c r="H2933" t="s">
        <v>2587</v>
      </c>
      <c r="I2933">
        <v>0</v>
      </c>
      <c r="J2933" s="7">
        <v>46083.488888888889</v>
      </c>
    </row>
    <row r="2934" spans="1:10" ht="16" customHeight="1" x14ac:dyDescent="0.35">
      <c r="A2934" t="s">
        <v>5526</v>
      </c>
      <c r="B2934" t="s">
        <v>1171</v>
      </c>
      <c r="C2934" t="s">
        <v>215</v>
      </c>
      <c r="D2934">
        <v>3</v>
      </c>
      <c r="E2934" t="s">
        <v>2592</v>
      </c>
      <c r="F2934">
        <v>46033</v>
      </c>
      <c r="G2934">
        <v>80</v>
      </c>
      <c r="H2934" t="s">
        <v>2593</v>
      </c>
      <c r="I2934">
        <v>1</v>
      </c>
      <c r="J2934" s="7">
        <v>46083.490277777775</v>
      </c>
    </row>
    <row r="2935" spans="1:10" ht="16" customHeight="1" x14ac:dyDescent="0.35">
      <c r="A2935" t="s">
        <v>5527</v>
      </c>
      <c r="B2935" t="s">
        <v>1171</v>
      </c>
      <c r="C2935" t="s">
        <v>215</v>
      </c>
      <c r="D2935">
        <v>4</v>
      </c>
      <c r="E2935" t="s">
        <v>2595</v>
      </c>
      <c r="F2935">
        <v>42005</v>
      </c>
      <c r="G2935">
        <v>57</v>
      </c>
      <c r="H2935" t="s">
        <v>2596</v>
      </c>
      <c r="I2935">
        <v>0</v>
      </c>
      <c r="J2935" s="7">
        <v>46083.491666666669</v>
      </c>
    </row>
    <row r="2936" spans="1:10" ht="16" customHeight="1" x14ac:dyDescent="0.35">
      <c r="A2936" t="s">
        <v>5528</v>
      </c>
      <c r="B2936" t="s">
        <v>1171</v>
      </c>
      <c r="C2936" t="s">
        <v>215</v>
      </c>
      <c r="D2936">
        <v>5</v>
      </c>
      <c r="E2936" t="s">
        <v>2598</v>
      </c>
      <c r="F2936">
        <v>37978</v>
      </c>
      <c r="G2936">
        <v>187</v>
      </c>
      <c r="H2936" t="s">
        <v>2587</v>
      </c>
      <c r="I2936">
        <v>0</v>
      </c>
      <c r="J2936" s="7">
        <v>46083.493055555555</v>
      </c>
    </row>
    <row r="2937" spans="1:10" ht="16" customHeight="1" x14ac:dyDescent="0.35">
      <c r="A2937" t="s">
        <v>5529</v>
      </c>
      <c r="B2937" t="s">
        <v>1172</v>
      </c>
      <c r="C2937" t="s">
        <v>215</v>
      </c>
      <c r="D2937">
        <v>1</v>
      </c>
      <c r="E2937" t="s">
        <v>2586</v>
      </c>
      <c r="F2937">
        <v>40086</v>
      </c>
      <c r="G2937">
        <v>197</v>
      </c>
      <c r="H2937" t="s">
        <v>2587</v>
      </c>
      <c r="I2937">
        <v>0</v>
      </c>
      <c r="J2937" s="7">
        <v>46083.493055555555</v>
      </c>
    </row>
    <row r="2938" spans="1:10" ht="16" customHeight="1" x14ac:dyDescent="0.35">
      <c r="A2938" t="s">
        <v>5530</v>
      </c>
      <c r="B2938" t="s">
        <v>1172</v>
      </c>
      <c r="C2938" t="s">
        <v>215</v>
      </c>
      <c r="D2938">
        <v>2</v>
      </c>
      <c r="E2938" t="s">
        <v>2589</v>
      </c>
      <c r="F2938">
        <v>35331</v>
      </c>
      <c r="G2938">
        <v>169</v>
      </c>
      <c r="H2938" t="s">
        <v>2587</v>
      </c>
      <c r="I2938">
        <v>0</v>
      </c>
      <c r="J2938" s="7">
        <v>46083.494444444441</v>
      </c>
    </row>
    <row r="2939" spans="1:10" ht="16" customHeight="1" x14ac:dyDescent="0.35">
      <c r="A2939" t="s">
        <v>5531</v>
      </c>
      <c r="B2939" t="s">
        <v>1172</v>
      </c>
      <c r="C2939" t="s">
        <v>215</v>
      </c>
      <c r="D2939">
        <v>3</v>
      </c>
      <c r="E2939" t="s">
        <v>2592</v>
      </c>
      <c r="F2939">
        <v>30575</v>
      </c>
      <c r="G2939">
        <v>141</v>
      </c>
      <c r="H2939" t="s">
        <v>2593</v>
      </c>
      <c r="I2939">
        <v>1</v>
      </c>
      <c r="J2939" s="7">
        <v>46083.495833333334</v>
      </c>
    </row>
    <row r="2940" spans="1:10" ht="16" customHeight="1" x14ac:dyDescent="0.35">
      <c r="A2940" t="s">
        <v>5532</v>
      </c>
      <c r="B2940" t="s">
        <v>1172</v>
      </c>
      <c r="C2940" t="s">
        <v>215</v>
      </c>
      <c r="D2940">
        <v>4</v>
      </c>
      <c r="E2940" t="s">
        <v>2595</v>
      </c>
      <c r="F2940">
        <v>25820</v>
      </c>
      <c r="G2940">
        <v>113</v>
      </c>
      <c r="H2940" t="s">
        <v>2596</v>
      </c>
      <c r="I2940">
        <v>0</v>
      </c>
      <c r="J2940" s="7">
        <v>46083.49722222222</v>
      </c>
    </row>
    <row r="2941" spans="1:10" ht="16" customHeight="1" x14ac:dyDescent="0.35">
      <c r="A2941" t="s">
        <v>5533</v>
      </c>
      <c r="B2941" t="s">
        <v>1172</v>
      </c>
      <c r="C2941" t="s">
        <v>215</v>
      </c>
      <c r="D2941">
        <v>5</v>
      </c>
      <c r="E2941" t="s">
        <v>2598</v>
      </c>
      <c r="F2941">
        <v>52425</v>
      </c>
      <c r="G2941">
        <v>85</v>
      </c>
      <c r="H2941" t="s">
        <v>2587</v>
      </c>
      <c r="I2941">
        <v>0</v>
      </c>
      <c r="J2941" s="7">
        <v>46083.498611111114</v>
      </c>
    </row>
    <row r="2942" spans="1:10" ht="16" customHeight="1" x14ac:dyDescent="0.35">
      <c r="A2942" t="s">
        <v>5534</v>
      </c>
      <c r="B2942" t="s">
        <v>1173</v>
      </c>
      <c r="C2942" t="s">
        <v>216</v>
      </c>
      <c r="D2942">
        <v>1</v>
      </c>
      <c r="E2942" t="s">
        <v>2586</v>
      </c>
      <c r="F2942">
        <v>27240</v>
      </c>
      <c r="G2942">
        <v>121</v>
      </c>
      <c r="H2942" t="s">
        <v>2587</v>
      </c>
      <c r="I2942">
        <v>0</v>
      </c>
      <c r="J2942" s="7">
        <v>46084.477083333331</v>
      </c>
    </row>
    <row r="2943" spans="1:10" ht="16" customHeight="1" x14ac:dyDescent="0.35">
      <c r="A2943" t="s">
        <v>5535</v>
      </c>
      <c r="B2943" t="s">
        <v>1173</v>
      </c>
      <c r="C2943" t="s">
        <v>216</v>
      </c>
      <c r="D2943">
        <v>2</v>
      </c>
      <c r="E2943" t="s">
        <v>2589</v>
      </c>
      <c r="F2943">
        <v>24522</v>
      </c>
      <c r="G2943">
        <v>107</v>
      </c>
      <c r="H2943" t="s">
        <v>2587</v>
      </c>
      <c r="I2943">
        <v>0</v>
      </c>
      <c r="J2943" s="7">
        <v>46084.478472222225</v>
      </c>
    </row>
    <row r="2944" spans="1:10" ht="16" customHeight="1" x14ac:dyDescent="0.35">
      <c r="A2944" t="s">
        <v>5536</v>
      </c>
      <c r="B2944" t="s">
        <v>1173</v>
      </c>
      <c r="C2944" t="s">
        <v>216</v>
      </c>
      <c r="D2944">
        <v>3</v>
      </c>
      <c r="E2944" t="s">
        <v>2592</v>
      </c>
      <c r="F2944">
        <v>21805</v>
      </c>
      <c r="G2944">
        <v>93</v>
      </c>
      <c r="H2944" t="s">
        <v>2593</v>
      </c>
      <c r="I2944">
        <v>0</v>
      </c>
      <c r="J2944" s="7">
        <v>46084.479861111111</v>
      </c>
    </row>
    <row r="2945" spans="1:10" ht="16" customHeight="1" x14ac:dyDescent="0.35">
      <c r="A2945" t="s">
        <v>5537</v>
      </c>
      <c r="B2945" t="s">
        <v>1173</v>
      </c>
      <c r="C2945" t="s">
        <v>216</v>
      </c>
      <c r="D2945">
        <v>4</v>
      </c>
      <c r="E2945" t="s">
        <v>2595</v>
      </c>
      <c r="F2945">
        <v>19088</v>
      </c>
      <c r="G2945">
        <v>79</v>
      </c>
      <c r="H2945" t="s">
        <v>2596</v>
      </c>
      <c r="I2945">
        <v>0</v>
      </c>
      <c r="J2945" s="7">
        <v>46084.481249999997</v>
      </c>
    </row>
    <row r="2946" spans="1:10" ht="16" customHeight="1" x14ac:dyDescent="0.35">
      <c r="A2946" t="s">
        <v>5538</v>
      </c>
      <c r="B2946" t="s">
        <v>1173</v>
      </c>
      <c r="C2946" t="s">
        <v>216</v>
      </c>
      <c r="D2946">
        <v>5</v>
      </c>
      <c r="E2946" t="s">
        <v>2598</v>
      </c>
      <c r="F2946">
        <v>16370</v>
      </c>
      <c r="G2946">
        <v>65</v>
      </c>
      <c r="H2946" t="s">
        <v>2587</v>
      </c>
      <c r="I2946">
        <v>0</v>
      </c>
      <c r="J2946" s="7">
        <v>46084.482638888891</v>
      </c>
    </row>
    <row r="2947" spans="1:10" ht="16" customHeight="1" x14ac:dyDescent="0.35">
      <c r="A2947" t="s">
        <v>5539</v>
      </c>
      <c r="B2947" t="s">
        <v>1174</v>
      </c>
      <c r="C2947" t="s">
        <v>216</v>
      </c>
      <c r="D2947">
        <v>1</v>
      </c>
      <c r="E2947" t="s">
        <v>2586</v>
      </c>
      <c r="F2947">
        <v>17310</v>
      </c>
      <c r="G2947">
        <v>68</v>
      </c>
      <c r="H2947" t="s">
        <v>2587</v>
      </c>
      <c r="I2947">
        <v>0</v>
      </c>
      <c r="J2947" s="7">
        <v>46084.482638888891</v>
      </c>
    </row>
    <row r="2948" spans="1:10" ht="16" customHeight="1" x14ac:dyDescent="0.35">
      <c r="A2948" t="s">
        <v>5540</v>
      </c>
      <c r="B2948" t="s">
        <v>1174</v>
      </c>
      <c r="C2948" t="s">
        <v>216</v>
      </c>
      <c r="D2948">
        <v>2</v>
      </c>
      <c r="E2948" t="s">
        <v>2589</v>
      </c>
      <c r="F2948">
        <v>36585</v>
      </c>
      <c r="G2948">
        <v>49</v>
      </c>
      <c r="H2948" t="s">
        <v>2587</v>
      </c>
      <c r="I2948">
        <v>0</v>
      </c>
      <c r="J2948" s="7">
        <v>46084.484027777777</v>
      </c>
    </row>
    <row r="2949" spans="1:10" ht="16" customHeight="1" x14ac:dyDescent="0.35">
      <c r="A2949" t="s">
        <v>5541</v>
      </c>
      <c r="B2949" t="s">
        <v>1174</v>
      </c>
      <c r="C2949" t="s">
        <v>216</v>
      </c>
      <c r="D2949">
        <v>3</v>
      </c>
      <c r="E2949" t="s">
        <v>2592</v>
      </c>
      <c r="F2949">
        <v>33140</v>
      </c>
      <c r="G2949">
        <v>153</v>
      </c>
      <c r="H2949" t="s">
        <v>2593</v>
      </c>
      <c r="I2949">
        <v>1</v>
      </c>
      <c r="J2949" s="7">
        <v>46084.48541666667</v>
      </c>
    </row>
    <row r="2950" spans="1:10" ht="16" customHeight="1" x14ac:dyDescent="0.35">
      <c r="A2950" t="s">
        <v>5542</v>
      </c>
      <c r="B2950" t="s">
        <v>1174</v>
      </c>
      <c r="C2950" t="s">
        <v>216</v>
      </c>
      <c r="D2950">
        <v>4</v>
      </c>
      <c r="E2950" t="s">
        <v>2595</v>
      </c>
      <c r="F2950">
        <v>29695</v>
      </c>
      <c r="G2950">
        <v>135</v>
      </c>
      <c r="H2950" t="s">
        <v>2596</v>
      </c>
      <c r="I2950">
        <v>0</v>
      </c>
      <c r="J2950" s="7">
        <v>46084.486805555556</v>
      </c>
    </row>
    <row r="2951" spans="1:10" ht="16" customHeight="1" x14ac:dyDescent="0.35">
      <c r="A2951" t="s">
        <v>5543</v>
      </c>
      <c r="B2951" t="s">
        <v>1174</v>
      </c>
      <c r="C2951" t="s">
        <v>216</v>
      </c>
      <c r="D2951">
        <v>5</v>
      </c>
      <c r="E2951" t="s">
        <v>2598</v>
      </c>
      <c r="F2951">
        <v>26250</v>
      </c>
      <c r="G2951">
        <v>116</v>
      </c>
      <c r="H2951" t="s">
        <v>2587</v>
      </c>
      <c r="I2951">
        <v>0</v>
      </c>
      <c r="J2951" s="7">
        <v>46084.488194444442</v>
      </c>
    </row>
    <row r="2952" spans="1:10" ht="16" customHeight="1" x14ac:dyDescent="0.35">
      <c r="A2952" t="s">
        <v>5544</v>
      </c>
      <c r="B2952" t="s">
        <v>1175</v>
      </c>
      <c r="C2952" t="s">
        <v>216</v>
      </c>
      <c r="D2952">
        <v>1</v>
      </c>
      <c r="E2952" t="s">
        <v>2586</v>
      </c>
      <c r="F2952">
        <v>12366</v>
      </c>
      <c r="G2952">
        <v>122</v>
      </c>
      <c r="H2952" t="s">
        <v>2587</v>
      </c>
      <c r="I2952">
        <v>0</v>
      </c>
      <c r="J2952" s="7">
        <v>46084.488194444442</v>
      </c>
    </row>
    <row r="2953" spans="1:10" ht="16" customHeight="1" x14ac:dyDescent="0.35">
      <c r="A2953" t="s">
        <v>5545</v>
      </c>
      <c r="B2953" t="s">
        <v>1175</v>
      </c>
      <c r="C2953" t="s">
        <v>216</v>
      </c>
      <c r="D2953">
        <v>2</v>
      </c>
      <c r="E2953" t="s">
        <v>2589</v>
      </c>
      <c r="F2953">
        <v>10498</v>
      </c>
      <c r="G2953">
        <v>98</v>
      </c>
      <c r="H2953" t="s">
        <v>2587</v>
      </c>
      <c r="I2953">
        <v>0</v>
      </c>
      <c r="J2953" s="7">
        <v>46084.489583333336</v>
      </c>
    </row>
    <row r="2954" spans="1:10" ht="16" customHeight="1" x14ac:dyDescent="0.35">
      <c r="A2954" t="s">
        <v>5546</v>
      </c>
      <c r="B2954" t="s">
        <v>1175</v>
      </c>
      <c r="C2954" t="s">
        <v>216</v>
      </c>
      <c r="D2954">
        <v>3</v>
      </c>
      <c r="E2954" t="s">
        <v>2592</v>
      </c>
      <c r="F2954">
        <v>20949</v>
      </c>
      <c r="G2954">
        <v>75</v>
      </c>
      <c r="H2954" t="s">
        <v>2593</v>
      </c>
      <c r="I2954">
        <v>0</v>
      </c>
      <c r="J2954" s="7">
        <v>46084.490972222222</v>
      </c>
    </row>
    <row r="2955" spans="1:10" ht="16" customHeight="1" x14ac:dyDescent="0.35">
      <c r="A2955" t="s">
        <v>5547</v>
      </c>
      <c r="B2955" t="s">
        <v>1175</v>
      </c>
      <c r="C2955" t="s">
        <v>216</v>
      </c>
      <c r="D2955">
        <v>4</v>
      </c>
      <c r="E2955" t="s">
        <v>2595</v>
      </c>
      <c r="F2955">
        <v>19081</v>
      </c>
      <c r="G2955">
        <v>52</v>
      </c>
      <c r="H2955" t="s">
        <v>2596</v>
      </c>
      <c r="I2955">
        <v>0</v>
      </c>
      <c r="J2955" s="7">
        <v>46084.492361111108</v>
      </c>
    </row>
    <row r="2956" spans="1:10" ht="16" customHeight="1" x14ac:dyDescent="0.35">
      <c r="A2956" t="s">
        <v>5548</v>
      </c>
      <c r="B2956" t="s">
        <v>1175</v>
      </c>
      <c r="C2956" t="s">
        <v>216</v>
      </c>
      <c r="D2956">
        <v>5</v>
      </c>
      <c r="E2956" t="s">
        <v>2598</v>
      </c>
      <c r="F2956">
        <v>17213</v>
      </c>
      <c r="G2956">
        <v>182</v>
      </c>
      <c r="H2956" t="s">
        <v>2587</v>
      </c>
      <c r="I2956">
        <v>0</v>
      </c>
      <c r="J2956" s="7">
        <v>46084.493750000001</v>
      </c>
    </row>
    <row r="2957" spans="1:10" ht="16" customHeight="1" x14ac:dyDescent="0.35">
      <c r="A2957" t="s">
        <v>5549</v>
      </c>
      <c r="B2957" t="s">
        <v>1176</v>
      </c>
      <c r="C2957" t="s">
        <v>216</v>
      </c>
      <c r="D2957">
        <v>1</v>
      </c>
      <c r="E2957" t="s">
        <v>2586</v>
      </c>
      <c r="F2957">
        <v>21324</v>
      </c>
      <c r="G2957">
        <v>191</v>
      </c>
      <c r="H2957" t="s">
        <v>2587</v>
      </c>
      <c r="I2957">
        <v>0</v>
      </c>
      <c r="J2957" s="7">
        <v>46084.493750000001</v>
      </c>
    </row>
    <row r="2958" spans="1:10" ht="16" customHeight="1" x14ac:dyDescent="0.35">
      <c r="A2958" t="s">
        <v>5550</v>
      </c>
      <c r="B2958" t="s">
        <v>1176</v>
      </c>
      <c r="C2958" t="s">
        <v>216</v>
      </c>
      <c r="D2958">
        <v>2</v>
      </c>
      <c r="E2958" t="s">
        <v>2589</v>
      </c>
      <c r="F2958">
        <v>18728</v>
      </c>
      <c r="G2958">
        <v>163</v>
      </c>
      <c r="H2958" t="s">
        <v>2587</v>
      </c>
      <c r="I2958">
        <v>0</v>
      </c>
      <c r="J2958" s="7">
        <v>46084.495138888888</v>
      </c>
    </row>
    <row r="2959" spans="1:10" ht="16" customHeight="1" x14ac:dyDescent="0.35">
      <c r="A2959" t="s">
        <v>5551</v>
      </c>
      <c r="B2959" t="s">
        <v>1176</v>
      </c>
      <c r="C2959" t="s">
        <v>216</v>
      </c>
      <c r="D2959">
        <v>3</v>
      </c>
      <c r="E2959" t="s">
        <v>2592</v>
      </c>
      <c r="F2959">
        <v>16132</v>
      </c>
      <c r="G2959">
        <v>135</v>
      </c>
      <c r="H2959" t="s">
        <v>2593</v>
      </c>
      <c r="I2959">
        <v>1</v>
      </c>
      <c r="J2959" s="7">
        <v>46084.496527777781</v>
      </c>
    </row>
    <row r="2960" spans="1:10" ht="16" customHeight="1" x14ac:dyDescent="0.35">
      <c r="A2960" t="s">
        <v>5552</v>
      </c>
      <c r="B2960" t="s">
        <v>1176</v>
      </c>
      <c r="C2960" t="s">
        <v>216</v>
      </c>
      <c r="D2960">
        <v>4</v>
      </c>
      <c r="E2960" t="s">
        <v>2595</v>
      </c>
      <c r="F2960">
        <v>13536</v>
      </c>
      <c r="G2960">
        <v>107</v>
      </c>
      <c r="H2960" t="s">
        <v>2596</v>
      </c>
      <c r="I2960">
        <v>0</v>
      </c>
      <c r="J2960" s="7">
        <v>46084.497916666667</v>
      </c>
    </row>
    <row r="2961" spans="1:10" ht="16" customHeight="1" x14ac:dyDescent="0.35">
      <c r="A2961" t="s">
        <v>5553</v>
      </c>
      <c r="B2961" t="s">
        <v>1176</v>
      </c>
      <c r="C2961" t="s">
        <v>216</v>
      </c>
      <c r="D2961">
        <v>5</v>
      </c>
      <c r="E2961" t="s">
        <v>2598</v>
      </c>
      <c r="F2961">
        <v>28060</v>
      </c>
      <c r="G2961">
        <v>79</v>
      </c>
      <c r="H2961" t="s">
        <v>2587</v>
      </c>
      <c r="I2961">
        <v>0</v>
      </c>
      <c r="J2961" s="7">
        <v>46084.499305555553</v>
      </c>
    </row>
    <row r="2962" spans="1:10" ht="16" customHeight="1" x14ac:dyDescent="0.35">
      <c r="A2962" t="s">
        <v>5554</v>
      </c>
      <c r="B2962" t="s">
        <v>1177</v>
      </c>
      <c r="C2962" t="s">
        <v>217</v>
      </c>
      <c r="D2962">
        <v>1</v>
      </c>
      <c r="E2962" t="s">
        <v>2586</v>
      </c>
      <c r="F2962">
        <v>34983</v>
      </c>
      <c r="G2962">
        <v>157</v>
      </c>
      <c r="H2962" t="s">
        <v>2587</v>
      </c>
      <c r="I2962">
        <v>0</v>
      </c>
      <c r="J2962" s="7">
        <v>46085.477777777778</v>
      </c>
    </row>
    <row r="2963" spans="1:10" ht="16" customHeight="1" x14ac:dyDescent="0.35">
      <c r="A2963" t="s">
        <v>5555</v>
      </c>
      <c r="B2963" t="s">
        <v>1177</v>
      </c>
      <c r="C2963" t="s">
        <v>217</v>
      </c>
      <c r="D2963">
        <v>2</v>
      </c>
      <c r="E2963" t="s">
        <v>2589</v>
      </c>
      <c r="F2963">
        <v>31416</v>
      </c>
      <c r="G2963">
        <v>138</v>
      </c>
      <c r="H2963" t="s">
        <v>2587</v>
      </c>
      <c r="I2963">
        <v>0</v>
      </c>
      <c r="J2963" s="7">
        <v>46085.479166666664</v>
      </c>
    </row>
    <row r="2964" spans="1:10" ht="16" customHeight="1" x14ac:dyDescent="0.35">
      <c r="A2964" t="s">
        <v>5556</v>
      </c>
      <c r="B2964" t="s">
        <v>1177</v>
      </c>
      <c r="C2964" t="s">
        <v>217</v>
      </c>
      <c r="D2964">
        <v>3</v>
      </c>
      <c r="E2964" t="s">
        <v>2592</v>
      </c>
      <c r="F2964">
        <v>27850</v>
      </c>
      <c r="G2964">
        <v>120</v>
      </c>
      <c r="H2964" t="s">
        <v>2593</v>
      </c>
      <c r="I2964">
        <v>0</v>
      </c>
      <c r="J2964" s="7">
        <v>46085.480555555558</v>
      </c>
    </row>
    <row r="2965" spans="1:10" ht="16" customHeight="1" x14ac:dyDescent="0.35">
      <c r="A2965" t="s">
        <v>5557</v>
      </c>
      <c r="B2965" t="s">
        <v>1177</v>
      </c>
      <c r="C2965" t="s">
        <v>217</v>
      </c>
      <c r="D2965">
        <v>4</v>
      </c>
      <c r="E2965" t="s">
        <v>2595</v>
      </c>
      <c r="F2965">
        <v>24283</v>
      </c>
      <c r="G2965">
        <v>101</v>
      </c>
      <c r="H2965" t="s">
        <v>2596</v>
      </c>
      <c r="I2965">
        <v>0</v>
      </c>
      <c r="J2965" s="7">
        <v>46085.481944444444</v>
      </c>
    </row>
    <row r="2966" spans="1:10" ht="16" customHeight="1" x14ac:dyDescent="0.35">
      <c r="A2966" t="s">
        <v>5558</v>
      </c>
      <c r="B2966" t="s">
        <v>1177</v>
      </c>
      <c r="C2966" t="s">
        <v>217</v>
      </c>
      <c r="D2966">
        <v>5</v>
      </c>
      <c r="E2966" t="s">
        <v>2598</v>
      </c>
      <c r="F2966">
        <v>20717</v>
      </c>
      <c r="G2966">
        <v>82</v>
      </c>
      <c r="H2966" t="s">
        <v>2587</v>
      </c>
      <c r="I2966">
        <v>0</v>
      </c>
      <c r="J2966" s="7">
        <v>46085.48333333333</v>
      </c>
    </row>
    <row r="2967" spans="1:10" ht="16" customHeight="1" x14ac:dyDescent="0.35">
      <c r="A2967" t="s">
        <v>5559</v>
      </c>
      <c r="B2967" t="s">
        <v>1178</v>
      </c>
      <c r="C2967" t="s">
        <v>217</v>
      </c>
      <c r="D2967">
        <v>1</v>
      </c>
      <c r="E2967" t="s">
        <v>2586</v>
      </c>
      <c r="F2967">
        <v>37627</v>
      </c>
      <c r="G2967">
        <v>80</v>
      </c>
      <c r="H2967" t="s">
        <v>2587</v>
      </c>
      <c r="I2967">
        <v>0</v>
      </c>
      <c r="J2967" s="7">
        <v>46085.48333333333</v>
      </c>
    </row>
    <row r="2968" spans="1:10" ht="16" customHeight="1" x14ac:dyDescent="0.35">
      <c r="A2968" t="s">
        <v>5560</v>
      </c>
      <c r="B2968" t="s">
        <v>1178</v>
      </c>
      <c r="C2968" t="s">
        <v>217</v>
      </c>
      <c r="D2968">
        <v>2</v>
      </c>
      <c r="E2968" t="s">
        <v>2589</v>
      </c>
      <c r="F2968">
        <v>34328</v>
      </c>
      <c r="G2968">
        <v>56</v>
      </c>
      <c r="H2968" t="s">
        <v>2587</v>
      </c>
      <c r="I2968">
        <v>0</v>
      </c>
      <c r="J2968" s="7">
        <v>46085.484722222223</v>
      </c>
    </row>
    <row r="2969" spans="1:10" ht="16" customHeight="1" x14ac:dyDescent="0.35">
      <c r="A2969" t="s">
        <v>5561</v>
      </c>
      <c r="B2969" t="s">
        <v>1178</v>
      </c>
      <c r="C2969" t="s">
        <v>217</v>
      </c>
      <c r="D2969">
        <v>3</v>
      </c>
      <c r="E2969" t="s">
        <v>2592</v>
      </c>
      <c r="F2969">
        <v>31028</v>
      </c>
      <c r="G2969">
        <v>187</v>
      </c>
      <c r="H2969" t="s">
        <v>2593</v>
      </c>
      <c r="I2969">
        <v>1</v>
      </c>
      <c r="J2969" s="7">
        <v>46085.486111111109</v>
      </c>
    </row>
    <row r="2970" spans="1:10" ht="16" customHeight="1" x14ac:dyDescent="0.35">
      <c r="A2970" t="s">
        <v>5562</v>
      </c>
      <c r="B2970" t="s">
        <v>1178</v>
      </c>
      <c r="C2970" t="s">
        <v>217</v>
      </c>
      <c r="D2970">
        <v>4</v>
      </c>
      <c r="E2970" t="s">
        <v>2595</v>
      </c>
      <c r="F2970">
        <v>27728</v>
      </c>
      <c r="G2970">
        <v>163</v>
      </c>
      <c r="H2970" t="s">
        <v>2596</v>
      </c>
      <c r="I2970">
        <v>0</v>
      </c>
      <c r="J2970" s="7">
        <v>46085.487500000003</v>
      </c>
    </row>
    <row r="2971" spans="1:10" ht="16" customHeight="1" x14ac:dyDescent="0.35">
      <c r="A2971" t="s">
        <v>5563</v>
      </c>
      <c r="B2971" t="s">
        <v>1178</v>
      </c>
      <c r="C2971" t="s">
        <v>217</v>
      </c>
      <c r="D2971">
        <v>5</v>
      </c>
      <c r="E2971" t="s">
        <v>2598</v>
      </c>
      <c r="F2971">
        <v>24429</v>
      </c>
      <c r="G2971">
        <v>140</v>
      </c>
      <c r="H2971" t="s">
        <v>2587</v>
      </c>
      <c r="I2971">
        <v>0</v>
      </c>
      <c r="J2971" s="7">
        <v>46085.488888888889</v>
      </c>
    </row>
    <row r="2972" spans="1:10" ht="16" customHeight="1" x14ac:dyDescent="0.35">
      <c r="A2972" t="s">
        <v>5564</v>
      </c>
      <c r="B2972" t="s">
        <v>1179</v>
      </c>
      <c r="C2972" t="s">
        <v>217</v>
      </c>
      <c r="D2972">
        <v>1</v>
      </c>
      <c r="E2972" t="s">
        <v>2586</v>
      </c>
      <c r="F2972">
        <v>25635</v>
      </c>
      <c r="G2972">
        <v>140</v>
      </c>
      <c r="H2972" t="s">
        <v>2587</v>
      </c>
      <c r="I2972">
        <v>0</v>
      </c>
      <c r="J2972" s="7">
        <v>46085.488888888889</v>
      </c>
    </row>
    <row r="2973" spans="1:10" ht="16" customHeight="1" x14ac:dyDescent="0.35">
      <c r="A2973" t="s">
        <v>5565</v>
      </c>
      <c r="B2973" t="s">
        <v>1179</v>
      </c>
      <c r="C2973" t="s">
        <v>217</v>
      </c>
      <c r="D2973">
        <v>2</v>
      </c>
      <c r="E2973" t="s">
        <v>2589</v>
      </c>
      <c r="F2973">
        <v>21632</v>
      </c>
      <c r="G2973">
        <v>112</v>
      </c>
      <c r="H2973" t="s">
        <v>2587</v>
      </c>
      <c r="I2973">
        <v>0</v>
      </c>
      <c r="J2973" s="7">
        <v>46085.490277777775</v>
      </c>
    </row>
    <row r="2974" spans="1:10" ht="16" customHeight="1" x14ac:dyDescent="0.35">
      <c r="A2974" t="s">
        <v>5566</v>
      </c>
      <c r="B2974" t="s">
        <v>1179</v>
      </c>
      <c r="C2974" t="s">
        <v>217</v>
      </c>
      <c r="D2974">
        <v>3</v>
      </c>
      <c r="E2974" t="s">
        <v>2592</v>
      </c>
      <c r="F2974">
        <v>44028</v>
      </c>
      <c r="G2974">
        <v>84</v>
      </c>
      <c r="H2974" t="s">
        <v>2593</v>
      </c>
      <c r="I2974">
        <v>0</v>
      </c>
      <c r="J2974" s="7">
        <v>46085.491666666669</v>
      </c>
    </row>
    <row r="2975" spans="1:10" ht="16" customHeight="1" x14ac:dyDescent="0.35">
      <c r="A2975" t="s">
        <v>5567</v>
      </c>
      <c r="B2975" t="s">
        <v>1179</v>
      </c>
      <c r="C2975" t="s">
        <v>217</v>
      </c>
      <c r="D2975">
        <v>4</v>
      </c>
      <c r="E2975" t="s">
        <v>2595</v>
      </c>
      <c r="F2975">
        <v>40025</v>
      </c>
      <c r="G2975">
        <v>240</v>
      </c>
      <c r="H2975" t="s">
        <v>2596</v>
      </c>
      <c r="I2975">
        <v>0</v>
      </c>
      <c r="J2975" s="7">
        <v>46085.493055555555</v>
      </c>
    </row>
    <row r="2976" spans="1:10" ht="16" customHeight="1" x14ac:dyDescent="0.35">
      <c r="A2976" t="s">
        <v>5568</v>
      </c>
      <c r="B2976" t="s">
        <v>1179</v>
      </c>
      <c r="C2976" t="s">
        <v>217</v>
      </c>
      <c r="D2976">
        <v>5</v>
      </c>
      <c r="E2976" t="s">
        <v>2598</v>
      </c>
      <c r="F2976">
        <v>36022</v>
      </c>
      <c r="G2976">
        <v>213</v>
      </c>
      <c r="H2976" t="s">
        <v>2587</v>
      </c>
      <c r="I2976">
        <v>0</v>
      </c>
      <c r="J2976" s="7">
        <v>46085.494444444441</v>
      </c>
    </row>
    <row r="2977" spans="1:10" ht="16" customHeight="1" x14ac:dyDescent="0.35">
      <c r="A2977" t="s">
        <v>5569</v>
      </c>
      <c r="B2977" t="s">
        <v>1180</v>
      </c>
      <c r="C2977" t="s">
        <v>217</v>
      </c>
      <c r="D2977">
        <v>1</v>
      </c>
      <c r="E2977" t="s">
        <v>2586</v>
      </c>
      <c r="F2977">
        <v>15136</v>
      </c>
      <c r="G2977">
        <v>62</v>
      </c>
      <c r="H2977" t="s">
        <v>2587</v>
      </c>
      <c r="I2977">
        <v>0</v>
      </c>
      <c r="J2977" s="7">
        <v>46085.494444444441</v>
      </c>
    </row>
    <row r="2978" spans="1:10" ht="16" customHeight="1" x14ac:dyDescent="0.35">
      <c r="A2978" t="s">
        <v>5570</v>
      </c>
      <c r="B2978" t="s">
        <v>1180</v>
      </c>
      <c r="C2978" t="s">
        <v>217</v>
      </c>
      <c r="D2978">
        <v>2</v>
      </c>
      <c r="E2978" t="s">
        <v>2589</v>
      </c>
      <c r="F2978">
        <v>13244</v>
      </c>
      <c r="G2978">
        <v>52</v>
      </c>
      <c r="H2978" t="s">
        <v>2587</v>
      </c>
      <c r="I2978">
        <v>0</v>
      </c>
      <c r="J2978" s="7">
        <v>46085.495833333334</v>
      </c>
    </row>
    <row r="2979" spans="1:10" ht="16" customHeight="1" x14ac:dyDescent="0.35">
      <c r="A2979" t="s">
        <v>5571</v>
      </c>
      <c r="B2979" t="s">
        <v>1180</v>
      </c>
      <c r="C2979" t="s">
        <v>217</v>
      </c>
      <c r="D2979">
        <v>3</v>
      </c>
      <c r="E2979" t="s">
        <v>2592</v>
      </c>
      <c r="F2979">
        <v>11351</v>
      </c>
      <c r="G2979">
        <v>43</v>
      </c>
      <c r="H2979" t="s">
        <v>2593</v>
      </c>
      <c r="I2979">
        <v>1</v>
      </c>
      <c r="J2979" s="7">
        <v>46085.49722222222</v>
      </c>
    </row>
    <row r="2980" spans="1:10" ht="16" customHeight="1" x14ac:dyDescent="0.35">
      <c r="A2980" t="s">
        <v>5572</v>
      </c>
      <c r="B2980" t="s">
        <v>1180</v>
      </c>
      <c r="C2980" t="s">
        <v>217</v>
      </c>
      <c r="D2980">
        <v>4</v>
      </c>
      <c r="E2980" t="s">
        <v>2595</v>
      </c>
      <c r="F2980">
        <v>9459</v>
      </c>
      <c r="G2980">
        <v>34</v>
      </c>
      <c r="H2980" t="s">
        <v>2596</v>
      </c>
      <c r="I2980">
        <v>0</v>
      </c>
      <c r="J2980" s="7">
        <v>46085.498611111114</v>
      </c>
    </row>
    <row r="2981" spans="1:10" ht="16" customHeight="1" x14ac:dyDescent="0.35">
      <c r="A2981" t="s">
        <v>5573</v>
      </c>
      <c r="B2981" t="s">
        <v>1180</v>
      </c>
      <c r="C2981" t="s">
        <v>217</v>
      </c>
      <c r="D2981">
        <v>5</v>
      </c>
      <c r="E2981" t="s">
        <v>2598</v>
      </c>
      <c r="F2981">
        <v>20047</v>
      </c>
      <c r="G2981">
        <v>24</v>
      </c>
      <c r="H2981" t="s">
        <v>2587</v>
      </c>
      <c r="I2981">
        <v>0</v>
      </c>
      <c r="J2981" s="7">
        <v>46085.5</v>
      </c>
    </row>
    <row r="2982" spans="1:10" ht="16" customHeight="1" x14ac:dyDescent="0.35">
      <c r="A2982" t="s">
        <v>5574</v>
      </c>
      <c r="B2982" t="s">
        <v>1181</v>
      </c>
      <c r="C2982" t="s">
        <v>218</v>
      </c>
      <c r="D2982">
        <v>1</v>
      </c>
      <c r="E2982" t="s">
        <v>2586</v>
      </c>
      <c r="F2982">
        <v>34214</v>
      </c>
      <c r="G2982">
        <v>153</v>
      </c>
      <c r="H2982" t="s">
        <v>2587</v>
      </c>
      <c r="I2982">
        <v>0</v>
      </c>
      <c r="J2982" s="7">
        <v>46086.478472222225</v>
      </c>
    </row>
    <row r="2983" spans="1:10" ht="16" customHeight="1" x14ac:dyDescent="0.35">
      <c r="A2983" t="s">
        <v>5575</v>
      </c>
      <c r="B2983" t="s">
        <v>1181</v>
      </c>
      <c r="C2983" t="s">
        <v>218</v>
      </c>
      <c r="D2983">
        <v>2</v>
      </c>
      <c r="E2983" t="s">
        <v>2589</v>
      </c>
      <c r="F2983">
        <v>30647</v>
      </c>
      <c r="G2983">
        <v>134</v>
      </c>
      <c r="H2983" t="s">
        <v>2587</v>
      </c>
      <c r="I2983">
        <v>0</v>
      </c>
      <c r="J2983" s="7">
        <v>46086.479861111111</v>
      </c>
    </row>
    <row r="2984" spans="1:10" ht="16" customHeight="1" x14ac:dyDescent="0.35">
      <c r="A2984" t="s">
        <v>5576</v>
      </c>
      <c r="B2984" t="s">
        <v>1181</v>
      </c>
      <c r="C2984" t="s">
        <v>218</v>
      </c>
      <c r="D2984">
        <v>3</v>
      </c>
      <c r="E2984" t="s">
        <v>2592</v>
      </c>
      <c r="F2984">
        <v>27081</v>
      </c>
      <c r="G2984">
        <v>115</v>
      </c>
      <c r="H2984" t="s">
        <v>2593</v>
      </c>
      <c r="I2984">
        <v>0</v>
      </c>
      <c r="J2984" s="7">
        <v>46086.481249999997</v>
      </c>
    </row>
    <row r="2985" spans="1:10" ht="16" customHeight="1" x14ac:dyDescent="0.35">
      <c r="A2985" t="s">
        <v>5577</v>
      </c>
      <c r="B2985" t="s">
        <v>1181</v>
      </c>
      <c r="C2985" t="s">
        <v>218</v>
      </c>
      <c r="D2985">
        <v>4</v>
      </c>
      <c r="E2985" t="s">
        <v>2595</v>
      </c>
      <c r="F2985">
        <v>23514</v>
      </c>
      <c r="G2985">
        <v>97</v>
      </c>
      <c r="H2985" t="s">
        <v>2596</v>
      </c>
      <c r="I2985">
        <v>0</v>
      </c>
      <c r="J2985" s="7">
        <v>46086.482638888891</v>
      </c>
    </row>
    <row r="2986" spans="1:10" ht="16" customHeight="1" x14ac:dyDescent="0.35">
      <c r="A2986" t="s">
        <v>5578</v>
      </c>
      <c r="B2986" t="s">
        <v>1181</v>
      </c>
      <c r="C2986" t="s">
        <v>218</v>
      </c>
      <c r="D2986">
        <v>5</v>
      </c>
      <c r="E2986" t="s">
        <v>2598</v>
      </c>
      <c r="F2986">
        <v>19948</v>
      </c>
      <c r="G2986">
        <v>78</v>
      </c>
      <c r="H2986" t="s">
        <v>2587</v>
      </c>
      <c r="I2986">
        <v>0</v>
      </c>
      <c r="J2986" s="7">
        <v>46086.484027777777</v>
      </c>
    </row>
    <row r="2987" spans="1:10" ht="16" customHeight="1" x14ac:dyDescent="0.35">
      <c r="A2987" t="s">
        <v>5579</v>
      </c>
      <c r="B2987" t="s">
        <v>1182</v>
      </c>
      <c r="C2987" t="s">
        <v>218</v>
      </c>
      <c r="D2987">
        <v>1</v>
      </c>
      <c r="E2987" t="s">
        <v>2586</v>
      </c>
      <c r="F2987">
        <v>48044</v>
      </c>
      <c r="G2987">
        <v>74</v>
      </c>
      <c r="H2987" t="s">
        <v>2587</v>
      </c>
      <c r="I2987">
        <v>0</v>
      </c>
      <c r="J2987" s="7">
        <v>46086.484027777777</v>
      </c>
    </row>
    <row r="2988" spans="1:10" ht="16" customHeight="1" x14ac:dyDescent="0.35">
      <c r="A2988" t="s">
        <v>5580</v>
      </c>
      <c r="B2988" t="s">
        <v>1182</v>
      </c>
      <c r="C2988" t="s">
        <v>218</v>
      </c>
      <c r="D2988">
        <v>2</v>
      </c>
      <c r="E2988" t="s">
        <v>2589</v>
      </c>
      <c r="F2988">
        <v>43750</v>
      </c>
      <c r="G2988">
        <v>51</v>
      </c>
      <c r="H2988" t="s">
        <v>2587</v>
      </c>
      <c r="I2988">
        <v>0</v>
      </c>
      <c r="J2988" s="7">
        <v>46086.48541666667</v>
      </c>
    </row>
    <row r="2989" spans="1:10" ht="16" customHeight="1" x14ac:dyDescent="0.35">
      <c r="A2989" t="s">
        <v>5581</v>
      </c>
      <c r="B2989" t="s">
        <v>1182</v>
      </c>
      <c r="C2989" t="s">
        <v>218</v>
      </c>
      <c r="D2989">
        <v>3</v>
      </c>
      <c r="E2989" t="s">
        <v>2592</v>
      </c>
      <c r="F2989">
        <v>39456</v>
      </c>
      <c r="G2989">
        <v>182</v>
      </c>
      <c r="H2989" t="s">
        <v>2593</v>
      </c>
      <c r="I2989">
        <v>1</v>
      </c>
      <c r="J2989" s="7">
        <v>46086.486805555556</v>
      </c>
    </row>
    <row r="2990" spans="1:10" ht="16" customHeight="1" x14ac:dyDescent="0.35">
      <c r="A2990" t="s">
        <v>5582</v>
      </c>
      <c r="B2990" t="s">
        <v>1182</v>
      </c>
      <c r="C2990" t="s">
        <v>218</v>
      </c>
      <c r="D2990">
        <v>4</v>
      </c>
      <c r="E2990" t="s">
        <v>2595</v>
      </c>
      <c r="F2990">
        <v>35161</v>
      </c>
      <c r="G2990">
        <v>158</v>
      </c>
      <c r="H2990" t="s">
        <v>2596</v>
      </c>
      <c r="I2990">
        <v>0</v>
      </c>
      <c r="J2990" s="7">
        <v>46086.488194444442</v>
      </c>
    </row>
    <row r="2991" spans="1:10" ht="16" customHeight="1" x14ac:dyDescent="0.35">
      <c r="A2991" t="s">
        <v>5583</v>
      </c>
      <c r="B2991" t="s">
        <v>1182</v>
      </c>
      <c r="C2991" t="s">
        <v>218</v>
      </c>
      <c r="D2991">
        <v>5</v>
      </c>
      <c r="E2991" t="s">
        <v>2598</v>
      </c>
      <c r="F2991">
        <v>30867</v>
      </c>
      <c r="G2991">
        <v>135</v>
      </c>
      <c r="H2991" t="s">
        <v>2587</v>
      </c>
      <c r="I2991">
        <v>0</v>
      </c>
      <c r="J2991" s="7">
        <v>46086.489583333336</v>
      </c>
    </row>
    <row r="2992" spans="1:10" ht="16" customHeight="1" x14ac:dyDescent="0.35">
      <c r="A2992" t="s">
        <v>5584</v>
      </c>
      <c r="B2992" t="s">
        <v>1183</v>
      </c>
      <c r="C2992" t="s">
        <v>218</v>
      </c>
      <c r="D2992">
        <v>1</v>
      </c>
      <c r="E2992" t="s">
        <v>2586</v>
      </c>
      <c r="F2992">
        <v>13512</v>
      </c>
      <c r="G2992">
        <v>134</v>
      </c>
      <c r="H2992" t="s">
        <v>2587</v>
      </c>
      <c r="I2992">
        <v>0</v>
      </c>
      <c r="J2992" s="7">
        <v>46086.489583333336</v>
      </c>
    </row>
    <row r="2993" spans="1:10" ht="16" customHeight="1" x14ac:dyDescent="0.35">
      <c r="A2993" t="s">
        <v>5585</v>
      </c>
      <c r="B2993" t="s">
        <v>1183</v>
      </c>
      <c r="C2993" t="s">
        <v>218</v>
      </c>
      <c r="D2993">
        <v>2</v>
      </c>
      <c r="E2993" t="s">
        <v>2589</v>
      </c>
      <c r="F2993">
        <v>11328</v>
      </c>
      <c r="G2993">
        <v>106</v>
      </c>
      <c r="H2993" t="s">
        <v>2587</v>
      </c>
      <c r="I2993">
        <v>0</v>
      </c>
      <c r="J2993" s="7">
        <v>46086.490972222222</v>
      </c>
    </row>
    <row r="2994" spans="1:10" ht="16" customHeight="1" x14ac:dyDescent="0.35">
      <c r="A2994" t="s">
        <v>5586</v>
      </c>
      <c r="B2994" t="s">
        <v>1183</v>
      </c>
      <c r="C2994" t="s">
        <v>218</v>
      </c>
      <c r="D2994">
        <v>3</v>
      </c>
      <c r="E2994" t="s">
        <v>2592</v>
      </c>
      <c r="F2994">
        <v>23544</v>
      </c>
      <c r="G2994">
        <v>78</v>
      </c>
      <c r="H2994" t="s">
        <v>2593</v>
      </c>
      <c r="I2994">
        <v>0</v>
      </c>
      <c r="J2994" s="7">
        <v>46086.492361111108</v>
      </c>
    </row>
    <row r="2995" spans="1:10" ht="16" customHeight="1" x14ac:dyDescent="0.35">
      <c r="A2995" t="s">
        <v>5587</v>
      </c>
      <c r="B2995" t="s">
        <v>1183</v>
      </c>
      <c r="C2995" t="s">
        <v>218</v>
      </c>
      <c r="D2995">
        <v>4</v>
      </c>
      <c r="E2995" t="s">
        <v>2595</v>
      </c>
      <c r="F2995">
        <v>21361</v>
      </c>
      <c r="G2995">
        <v>234</v>
      </c>
      <c r="H2995" t="s">
        <v>2596</v>
      </c>
      <c r="I2995">
        <v>0</v>
      </c>
      <c r="J2995" s="7">
        <v>46086.493750000001</v>
      </c>
    </row>
    <row r="2996" spans="1:10" ht="16" customHeight="1" x14ac:dyDescent="0.35">
      <c r="A2996" t="s">
        <v>5588</v>
      </c>
      <c r="B2996" t="s">
        <v>1183</v>
      </c>
      <c r="C2996" t="s">
        <v>218</v>
      </c>
      <c r="D2996">
        <v>5</v>
      </c>
      <c r="E2996" t="s">
        <v>2598</v>
      </c>
      <c r="F2996">
        <v>19177</v>
      </c>
      <c r="G2996">
        <v>206</v>
      </c>
      <c r="H2996" t="s">
        <v>2587</v>
      </c>
      <c r="I2996">
        <v>0</v>
      </c>
      <c r="J2996" s="7">
        <v>46086.495138888888</v>
      </c>
    </row>
    <row r="2997" spans="1:10" ht="16" customHeight="1" x14ac:dyDescent="0.35">
      <c r="A2997" t="s">
        <v>5589</v>
      </c>
      <c r="B2997" t="s">
        <v>1184</v>
      </c>
      <c r="C2997" t="s">
        <v>218</v>
      </c>
      <c r="D2997">
        <v>1</v>
      </c>
      <c r="E2997" t="s">
        <v>2586</v>
      </c>
      <c r="F2997">
        <v>36820</v>
      </c>
      <c r="G2997">
        <v>60</v>
      </c>
      <c r="H2997" t="s">
        <v>2587</v>
      </c>
      <c r="I2997">
        <v>0</v>
      </c>
      <c r="J2997" s="7">
        <v>46086.495138888888</v>
      </c>
    </row>
    <row r="2998" spans="1:10" ht="16" customHeight="1" x14ac:dyDescent="0.35">
      <c r="A2998" t="s">
        <v>5590</v>
      </c>
      <c r="B2998" t="s">
        <v>1184</v>
      </c>
      <c r="C2998" t="s">
        <v>218</v>
      </c>
      <c r="D2998">
        <v>2</v>
      </c>
      <c r="E2998" t="s">
        <v>2589</v>
      </c>
      <c r="F2998">
        <v>32089</v>
      </c>
      <c r="G2998">
        <v>50</v>
      </c>
      <c r="H2998" t="s">
        <v>2587</v>
      </c>
      <c r="I2998">
        <v>0</v>
      </c>
      <c r="J2998" s="7">
        <v>46086.496527777781</v>
      </c>
    </row>
    <row r="2999" spans="1:10" ht="16" customHeight="1" x14ac:dyDescent="0.35">
      <c r="A2999" t="s">
        <v>5591</v>
      </c>
      <c r="B2999" t="s">
        <v>1184</v>
      </c>
      <c r="C2999" t="s">
        <v>218</v>
      </c>
      <c r="D2999">
        <v>3</v>
      </c>
      <c r="E2999" t="s">
        <v>2592</v>
      </c>
      <c r="F2999">
        <v>27358</v>
      </c>
      <c r="G2999">
        <v>41</v>
      </c>
      <c r="H2999" t="s">
        <v>2593</v>
      </c>
      <c r="I2999">
        <v>1</v>
      </c>
      <c r="J2999" s="7">
        <v>46086.497916666667</v>
      </c>
    </row>
    <row r="3000" spans="1:10" ht="16" customHeight="1" x14ac:dyDescent="0.35">
      <c r="A3000" t="s">
        <v>5592</v>
      </c>
      <c r="B3000" t="s">
        <v>1184</v>
      </c>
      <c r="C3000" t="s">
        <v>218</v>
      </c>
      <c r="D3000">
        <v>4</v>
      </c>
      <c r="E3000" t="s">
        <v>2595</v>
      </c>
      <c r="F3000">
        <v>53827</v>
      </c>
      <c r="G3000">
        <v>32</v>
      </c>
      <c r="H3000" t="s">
        <v>2596</v>
      </c>
      <c r="I3000">
        <v>0</v>
      </c>
      <c r="J3000" s="7">
        <v>46086.499305555553</v>
      </c>
    </row>
    <row r="3001" spans="1:10" ht="16" customHeight="1" x14ac:dyDescent="0.35">
      <c r="A3001" t="s">
        <v>5593</v>
      </c>
      <c r="B3001" t="s">
        <v>1184</v>
      </c>
      <c r="C3001" t="s">
        <v>218</v>
      </c>
      <c r="D3001">
        <v>5</v>
      </c>
      <c r="E3001" t="s">
        <v>2598</v>
      </c>
      <c r="F3001">
        <v>49096</v>
      </c>
      <c r="G3001">
        <v>22</v>
      </c>
      <c r="H3001" t="s">
        <v>2587</v>
      </c>
      <c r="I3001">
        <v>0</v>
      </c>
      <c r="J3001" s="7">
        <v>46086.500694444447</v>
      </c>
    </row>
    <row r="3002" spans="1:10" ht="16" customHeight="1" x14ac:dyDescent="0.35">
      <c r="A3002" t="s">
        <v>5594</v>
      </c>
      <c r="B3002" t="s">
        <v>1185</v>
      </c>
      <c r="C3002" t="s">
        <v>219</v>
      </c>
      <c r="D3002">
        <v>1</v>
      </c>
      <c r="E3002" t="s">
        <v>2586</v>
      </c>
      <c r="F3002">
        <v>27529</v>
      </c>
      <c r="G3002">
        <v>149</v>
      </c>
      <c r="H3002" t="s">
        <v>2587</v>
      </c>
      <c r="I3002">
        <v>0</v>
      </c>
      <c r="J3002" s="7">
        <v>46087.479166666664</v>
      </c>
    </row>
    <row r="3003" spans="1:10" ht="16" customHeight="1" x14ac:dyDescent="0.35">
      <c r="A3003" t="s">
        <v>5595</v>
      </c>
      <c r="B3003" t="s">
        <v>1185</v>
      </c>
      <c r="C3003" t="s">
        <v>219</v>
      </c>
      <c r="D3003">
        <v>2</v>
      </c>
      <c r="E3003" t="s">
        <v>2589</v>
      </c>
      <c r="F3003">
        <v>24593</v>
      </c>
      <c r="G3003">
        <v>130</v>
      </c>
      <c r="H3003" t="s">
        <v>2587</v>
      </c>
      <c r="I3003">
        <v>0</v>
      </c>
      <c r="J3003" s="7">
        <v>46087.480555555558</v>
      </c>
    </row>
    <row r="3004" spans="1:10" ht="16" customHeight="1" x14ac:dyDescent="0.35">
      <c r="A3004" t="s">
        <v>5596</v>
      </c>
      <c r="B3004" t="s">
        <v>1185</v>
      </c>
      <c r="C3004" t="s">
        <v>219</v>
      </c>
      <c r="D3004">
        <v>3</v>
      </c>
      <c r="E3004" t="s">
        <v>2592</v>
      </c>
      <c r="F3004">
        <v>21658</v>
      </c>
      <c r="G3004">
        <v>111</v>
      </c>
      <c r="H3004" t="s">
        <v>2593</v>
      </c>
      <c r="I3004">
        <v>1</v>
      </c>
      <c r="J3004" s="7">
        <v>46087.481944444444</v>
      </c>
    </row>
    <row r="3005" spans="1:10" ht="16" customHeight="1" x14ac:dyDescent="0.35">
      <c r="A3005" t="s">
        <v>5597</v>
      </c>
      <c r="B3005" t="s">
        <v>1185</v>
      </c>
      <c r="C3005" t="s">
        <v>219</v>
      </c>
      <c r="D3005">
        <v>4</v>
      </c>
      <c r="E3005" t="s">
        <v>2595</v>
      </c>
      <c r="F3005">
        <v>18722</v>
      </c>
      <c r="G3005">
        <v>93</v>
      </c>
      <c r="H3005" t="s">
        <v>2596</v>
      </c>
      <c r="I3005">
        <v>0</v>
      </c>
      <c r="J3005" s="7">
        <v>46087.48333333333</v>
      </c>
    </row>
    <row r="3006" spans="1:10" ht="16" customHeight="1" x14ac:dyDescent="0.35">
      <c r="A3006" t="s">
        <v>5598</v>
      </c>
      <c r="B3006" t="s">
        <v>1185</v>
      </c>
      <c r="C3006" t="s">
        <v>219</v>
      </c>
      <c r="D3006">
        <v>5</v>
      </c>
      <c r="E3006" t="s">
        <v>2598</v>
      </c>
      <c r="F3006">
        <v>15786</v>
      </c>
      <c r="G3006">
        <v>74</v>
      </c>
      <c r="H3006" t="s">
        <v>2587</v>
      </c>
      <c r="I3006">
        <v>0</v>
      </c>
      <c r="J3006" s="7">
        <v>46087.484722222223</v>
      </c>
    </row>
    <row r="3007" spans="1:10" ht="16" customHeight="1" x14ac:dyDescent="0.35">
      <c r="A3007" t="s">
        <v>5599</v>
      </c>
      <c r="B3007" t="s">
        <v>1186</v>
      </c>
      <c r="C3007" t="s">
        <v>219</v>
      </c>
      <c r="D3007">
        <v>1</v>
      </c>
      <c r="E3007" t="s">
        <v>2586</v>
      </c>
      <c r="F3007">
        <v>40197</v>
      </c>
      <c r="G3007">
        <v>69</v>
      </c>
      <c r="H3007" t="s">
        <v>2587</v>
      </c>
      <c r="I3007">
        <v>0</v>
      </c>
      <c r="J3007" s="7">
        <v>46087.484722222223</v>
      </c>
    </row>
    <row r="3008" spans="1:10" ht="16" customHeight="1" x14ac:dyDescent="0.35">
      <c r="A3008" t="s">
        <v>5600</v>
      </c>
      <c r="B3008" t="s">
        <v>1186</v>
      </c>
      <c r="C3008" t="s">
        <v>219</v>
      </c>
      <c r="D3008">
        <v>2</v>
      </c>
      <c r="E3008" t="s">
        <v>2589</v>
      </c>
      <c r="F3008">
        <v>36533</v>
      </c>
      <c r="G3008">
        <v>200</v>
      </c>
      <c r="H3008" t="s">
        <v>2587</v>
      </c>
      <c r="I3008">
        <v>0</v>
      </c>
      <c r="J3008" s="7">
        <v>46087.486111111109</v>
      </c>
    </row>
    <row r="3009" spans="1:10" ht="16" customHeight="1" x14ac:dyDescent="0.35">
      <c r="A3009" t="s">
        <v>5601</v>
      </c>
      <c r="B3009" t="s">
        <v>1186</v>
      </c>
      <c r="C3009" t="s">
        <v>219</v>
      </c>
      <c r="D3009">
        <v>3</v>
      </c>
      <c r="E3009" t="s">
        <v>2592</v>
      </c>
      <c r="F3009">
        <v>32870</v>
      </c>
      <c r="G3009">
        <v>176</v>
      </c>
      <c r="H3009" t="s">
        <v>2593</v>
      </c>
      <c r="I3009">
        <v>1</v>
      </c>
      <c r="J3009" s="7">
        <v>46087.487500000003</v>
      </c>
    </row>
    <row r="3010" spans="1:10" ht="16" customHeight="1" x14ac:dyDescent="0.35">
      <c r="A3010" t="s">
        <v>5602</v>
      </c>
      <c r="B3010" t="s">
        <v>1186</v>
      </c>
      <c r="C3010" t="s">
        <v>219</v>
      </c>
      <c r="D3010">
        <v>4</v>
      </c>
      <c r="E3010" t="s">
        <v>2595</v>
      </c>
      <c r="F3010">
        <v>29206</v>
      </c>
      <c r="G3010">
        <v>153</v>
      </c>
      <c r="H3010" t="s">
        <v>2596</v>
      </c>
      <c r="I3010">
        <v>0</v>
      </c>
      <c r="J3010" s="7">
        <v>46087.488888888889</v>
      </c>
    </row>
    <row r="3011" spans="1:10" ht="16" customHeight="1" x14ac:dyDescent="0.35">
      <c r="A3011" t="s">
        <v>5603</v>
      </c>
      <c r="B3011" t="s">
        <v>1186</v>
      </c>
      <c r="C3011" t="s">
        <v>219</v>
      </c>
      <c r="D3011">
        <v>5</v>
      </c>
      <c r="E3011" t="s">
        <v>2598</v>
      </c>
      <c r="F3011">
        <v>25543</v>
      </c>
      <c r="G3011">
        <v>130</v>
      </c>
      <c r="H3011" t="s">
        <v>2587</v>
      </c>
      <c r="I3011">
        <v>0</v>
      </c>
      <c r="J3011" s="7">
        <v>46087.490277777775</v>
      </c>
    </row>
    <row r="3012" spans="1:10" ht="16" customHeight="1" x14ac:dyDescent="0.35">
      <c r="A3012" t="s">
        <v>5604</v>
      </c>
      <c r="B3012" t="s">
        <v>1187</v>
      </c>
      <c r="C3012" t="s">
        <v>219</v>
      </c>
      <c r="D3012">
        <v>1</v>
      </c>
      <c r="E3012" t="s">
        <v>2586</v>
      </c>
      <c r="F3012">
        <v>26226</v>
      </c>
      <c r="G3012">
        <v>128</v>
      </c>
      <c r="H3012" t="s">
        <v>2587</v>
      </c>
      <c r="I3012">
        <v>0</v>
      </c>
      <c r="J3012" s="7">
        <v>46087.490277777775</v>
      </c>
    </row>
    <row r="3013" spans="1:10" ht="16" customHeight="1" x14ac:dyDescent="0.35">
      <c r="A3013" t="s">
        <v>5605</v>
      </c>
      <c r="B3013" t="s">
        <v>1187</v>
      </c>
      <c r="C3013" t="s">
        <v>219</v>
      </c>
      <c r="D3013">
        <v>2</v>
      </c>
      <c r="E3013" t="s">
        <v>2589</v>
      </c>
      <c r="F3013">
        <v>21835</v>
      </c>
      <c r="G3013">
        <v>100</v>
      </c>
      <c r="H3013" t="s">
        <v>2587</v>
      </c>
      <c r="I3013">
        <v>0</v>
      </c>
      <c r="J3013" s="7">
        <v>46087.491666666669</v>
      </c>
    </row>
    <row r="3014" spans="1:10" ht="16" customHeight="1" x14ac:dyDescent="0.35">
      <c r="A3014" t="s">
        <v>5606</v>
      </c>
      <c r="B3014" t="s">
        <v>1187</v>
      </c>
      <c r="C3014" t="s">
        <v>219</v>
      </c>
      <c r="D3014">
        <v>3</v>
      </c>
      <c r="E3014" t="s">
        <v>2592</v>
      </c>
      <c r="F3014">
        <v>46403</v>
      </c>
      <c r="G3014">
        <v>72</v>
      </c>
      <c r="H3014" t="s">
        <v>2593</v>
      </c>
      <c r="I3014">
        <v>1</v>
      </c>
      <c r="J3014" s="7">
        <v>46087.493055555555</v>
      </c>
    </row>
    <row r="3015" spans="1:10" ht="16" customHeight="1" x14ac:dyDescent="0.35">
      <c r="A3015" t="s">
        <v>5607</v>
      </c>
      <c r="B3015" t="s">
        <v>1187</v>
      </c>
      <c r="C3015" t="s">
        <v>219</v>
      </c>
      <c r="D3015">
        <v>4</v>
      </c>
      <c r="E3015" t="s">
        <v>2595</v>
      </c>
      <c r="F3015">
        <v>42012</v>
      </c>
      <c r="G3015">
        <v>228</v>
      </c>
      <c r="H3015" t="s">
        <v>2596</v>
      </c>
      <c r="I3015">
        <v>0</v>
      </c>
      <c r="J3015" s="7">
        <v>46087.494444444441</v>
      </c>
    </row>
    <row r="3016" spans="1:10" ht="16" customHeight="1" x14ac:dyDescent="0.35">
      <c r="A3016" t="s">
        <v>5608</v>
      </c>
      <c r="B3016" t="s">
        <v>1187</v>
      </c>
      <c r="C3016" t="s">
        <v>219</v>
      </c>
      <c r="D3016">
        <v>5</v>
      </c>
      <c r="E3016" t="s">
        <v>2598</v>
      </c>
      <c r="F3016">
        <v>37621</v>
      </c>
      <c r="G3016">
        <v>200</v>
      </c>
      <c r="H3016" t="s">
        <v>2587</v>
      </c>
      <c r="I3016">
        <v>0</v>
      </c>
      <c r="J3016" s="7">
        <v>46087.495833333334</v>
      </c>
    </row>
    <row r="3017" spans="1:10" ht="16" customHeight="1" x14ac:dyDescent="0.35">
      <c r="A3017" t="s">
        <v>5609</v>
      </c>
      <c r="B3017" t="s">
        <v>1188</v>
      </c>
      <c r="C3017" t="s">
        <v>219</v>
      </c>
      <c r="D3017">
        <v>1</v>
      </c>
      <c r="E3017" t="s">
        <v>2586</v>
      </c>
      <c r="F3017">
        <v>17257</v>
      </c>
      <c r="G3017">
        <v>58</v>
      </c>
      <c r="H3017" t="s">
        <v>2587</v>
      </c>
      <c r="I3017">
        <v>0</v>
      </c>
      <c r="J3017" s="7">
        <v>46087.495833333334</v>
      </c>
    </row>
    <row r="3018" spans="1:10" ht="16" customHeight="1" x14ac:dyDescent="0.35">
      <c r="A3018" t="s">
        <v>5610</v>
      </c>
      <c r="B3018" t="s">
        <v>1188</v>
      </c>
      <c r="C3018" t="s">
        <v>219</v>
      </c>
      <c r="D3018">
        <v>2</v>
      </c>
      <c r="E3018" t="s">
        <v>2589</v>
      </c>
      <c r="F3018">
        <v>14977</v>
      </c>
      <c r="G3018">
        <v>48</v>
      </c>
      <c r="H3018" t="s">
        <v>2587</v>
      </c>
      <c r="I3018">
        <v>0</v>
      </c>
      <c r="J3018" s="7">
        <v>46087.49722222222</v>
      </c>
    </row>
    <row r="3019" spans="1:10" ht="16" customHeight="1" x14ac:dyDescent="0.35">
      <c r="A3019" t="s">
        <v>5611</v>
      </c>
      <c r="B3019" t="s">
        <v>1188</v>
      </c>
      <c r="C3019" t="s">
        <v>219</v>
      </c>
      <c r="D3019">
        <v>3</v>
      </c>
      <c r="E3019" t="s">
        <v>2592</v>
      </c>
      <c r="F3019">
        <v>12696</v>
      </c>
      <c r="G3019">
        <v>39</v>
      </c>
      <c r="H3019" t="s">
        <v>2593</v>
      </c>
      <c r="I3019">
        <v>1</v>
      </c>
      <c r="J3019" s="7">
        <v>46087.498611111114</v>
      </c>
    </row>
    <row r="3020" spans="1:10" ht="16" customHeight="1" x14ac:dyDescent="0.35">
      <c r="A3020" t="s">
        <v>5612</v>
      </c>
      <c r="B3020" t="s">
        <v>1188</v>
      </c>
      <c r="C3020" t="s">
        <v>219</v>
      </c>
      <c r="D3020">
        <v>4</v>
      </c>
      <c r="E3020" t="s">
        <v>2595</v>
      </c>
      <c r="F3020">
        <v>25455</v>
      </c>
      <c r="G3020">
        <v>30</v>
      </c>
      <c r="H3020" t="s">
        <v>2596</v>
      </c>
      <c r="I3020">
        <v>0</v>
      </c>
      <c r="J3020" s="7">
        <v>46087.5</v>
      </c>
    </row>
    <row r="3021" spans="1:10" ht="16" customHeight="1" x14ac:dyDescent="0.35">
      <c r="A3021" t="s">
        <v>5613</v>
      </c>
      <c r="B3021" t="s">
        <v>1188</v>
      </c>
      <c r="C3021" t="s">
        <v>219</v>
      </c>
      <c r="D3021">
        <v>5</v>
      </c>
      <c r="E3021" t="s">
        <v>2598</v>
      </c>
      <c r="F3021">
        <v>23175</v>
      </c>
      <c r="G3021">
        <v>82</v>
      </c>
      <c r="H3021" t="s">
        <v>2587</v>
      </c>
      <c r="I3021">
        <v>0</v>
      </c>
      <c r="J3021" s="7">
        <v>46087.501388888886</v>
      </c>
    </row>
    <row r="3022" spans="1:10" ht="16" customHeight="1" x14ac:dyDescent="0.35">
      <c r="A3022" t="s">
        <v>5614</v>
      </c>
      <c r="B3022" t="s">
        <v>1189</v>
      </c>
      <c r="C3022" t="s">
        <v>220</v>
      </c>
      <c r="D3022">
        <v>1</v>
      </c>
      <c r="E3022" t="s">
        <v>2586</v>
      </c>
      <c r="F3022">
        <v>28229</v>
      </c>
      <c r="G3022">
        <v>145</v>
      </c>
      <c r="H3022" t="s">
        <v>2587</v>
      </c>
      <c r="I3022">
        <v>0</v>
      </c>
      <c r="J3022" s="7">
        <v>46088.479861111111</v>
      </c>
    </row>
    <row r="3023" spans="1:10" ht="16" customHeight="1" x14ac:dyDescent="0.35">
      <c r="A3023" t="s">
        <v>5615</v>
      </c>
      <c r="B3023" t="s">
        <v>1189</v>
      </c>
      <c r="C3023" t="s">
        <v>220</v>
      </c>
      <c r="D3023">
        <v>2</v>
      </c>
      <c r="E3023" t="s">
        <v>2589</v>
      </c>
      <c r="F3023">
        <v>25148</v>
      </c>
      <c r="G3023">
        <v>126</v>
      </c>
      <c r="H3023" t="s">
        <v>2587</v>
      </c>
      <c r="I3023">
        <v>0</v>
      </c>
      <c r="J3023" s="7">
        <v>46088.481249999997</v>
      </c>
    </row>
    <row r="3024" spans="1:10" ht="16" customHeight="1" x14ac:dyDescent="0.35">
      <c r="A3024" t="s">
        <v>5616</v>
      </c>
      <c r="B3024" t="s">
        <v>1189</v>
      </c>
      <c r="C3024" t="s">
        <v>220</v>
      </c>
      <c r="D3024">
        <v>3</v>
      </c>
      <c r="E3024" t="s">
        <v>2592</v>
      </c>
      <c r="F3024">
        <v>22067</v>
      </c>
      <c r="G3024">
        <v>107</v>
      </c>
      <c r="H3024" t="s">
        <v>2593</v>
      </c>
      <c r="I3024">
        <v>0</v>
      </c>
      <c r="J3024" s="7">
        <v>46088.482638888891</v>
      </c>
    </row>
    <row r="3025" spans="1:10" ht="16" customHeight="1" x14ac:dyDescent="0.35">
      <c r="A3025" t="s">
        <v>5617</v>
      </c>
      <c r="B3025" t="s">
        <v>1189</v>
      </c>
      <c r="C3025" t="s">
        <v>220</v>
      </c>
      <c r="D3025">
        <v>4</v>
      </c>
      <c r="E3025" t="s">
        <v>2595</v>
      </c>
      <c r="F3025">
        <v>18986</v>
      </c>
      <c r="G3025">
        <v>89</v>
      </c>
      <c r="H3025" t="s">
        <v>2596</v>
      </c>
      <c r="I3025">
        <v>0</v>
      </c>
      <c r="J3025" s="7">
        <v>46088.484027777777</v>
      </c>
    </row>
    <row r="3026" spans="1:10" ht="16" customHeight="1" x14ac:dyDescent="0.35">
      <c r="A3026" t="s">
        <v>5618</v>
      </c>
      <c r="B3026" t="s">
        <v>1189</v>
      </c>
      <c r="C3026" t="s">
        <v>220</v>
      </c>
      <c r="D3026">
        <v>5</v>
      </c>
      <c r="E3026" t="s">
        <v>2598</v>
      </c>
      <c r="F3026">
        <v>15905</v>
      </c>
      <c r="G3026">
        <v>70</v>
      </c>
      <c r="H3026" t="s">
        <v>2587</v>
      </c>
      <c r="I3026">
        <v>0</v>
      </c>
      <c r="J3026" s="7">
        <v>46088.48541666667</v>
      </c>
    </row>
    <row r="3027" spans="1:10" ht="16" customHeight="1" x14ac:dyDescent="0.35">
      <c r="A3027" t="s">
        <v>5619</v>
      </c>
      <c r="B3027" t="s">
        <v>1190</v>
      </c>
      <c r="C3027" t="s">
        <v>220</v>
      </c>
      <c r="D3027">
        <v>1</v>
      </c>
      <c r="E3027" t="s">
        <v>2586</v>
      </c>
      <c r="F3027">
        <v>21922</v>
      </c>
      <c r="G3027">
        <v>64</v>
      </c>
      <c r="H3027" t="s">
        <v>2587</v>
      </c>
      <c r="I3027">
        <v>0</v>
      </c>
      <c r="J3027" s="7">
        <v>46088.48541666667</v>
      </c>
    </row>
    <row r="3028" spans="1:10" ht="16" customHeight="1" x14ac:dyDescent="0.35">
      <c r="A3028" t="s">
        <v>5620</v>
      </c>
      <c r="B3028" t="s">
        <v>1190</v>
      </c>
      <c r="C3028" t="s">
        <v>220</v>
      </c>
      <c r="D3028">
        <v>2</v>
      </c>
      <c r="E3028" t="s">
        <v>2589</v>
      </c>
      <c r="F3028">
        <v>19884</v>
      </c>
      <c r="G3028">
        <v>195</v>
      </c>
      <c r="H3028" t="s">
        <v>2587</v>
      </c>
      <c r="I3028">
        <v>0</v>
      </c>
      <c r="J3028" s="7">
        <v>46088.486805555556</v>
      </c>
    </row>
    <row r="3029" spans="1:10" ht="16" customHeight="1" x14ac:dyDescent="0.35">
      <c r="A3029" t="s">
        <v>5621</v>
      </c>
      <c r="B3029" t="s">
        <v>1190</v>
      </c>
      <c r="C3029" t="s">
        <v>220</v>
      </c>
      <c r="D3029">
        <v>3</v>
      </c>
      <c r="E3029" t="s">
        <v>2592</v>
      </c>
      <c r="F3029">
        <v>17846</v>
      </c>
      <c r="G3029">
        <v>171</v>
      </c>
      <c r="H3029" t="s">
        <v>2593</v>
      </c>
      <c r="I3029">
        <v>1</v>
      </c>
      <c r="J3029" s="7">
        <v>46088.488194444442</v>
      </c>
    </row>
    <row r="3030" spans="1:10" ht="16" customHeight="1" x14ac:dyDescent="0.35">
      <c r="A3030" t="s">
        <v>5622</v>
      </c>
      <c r="B3030" t="s">
        <v>1190</v>
      </c>
      <c r="C3030" t="s">
        <v>220</v>
      </c>
      <c r="D3030">
        <v>4</v>
      </c>
      <c r="E3030" t="s">
        <v>2595</v>
      </c>
      <c r="F3030">
        <v>15808</v>
      </c>
      <c r="G3030">
        <v>148</v>
      </c>
      <c r="H3030" t="s">
        <v>2596</v>
      </c>
      <c r="I3030">
        <v>0</v>
      </c>
      <c r="J3030" s="7">
        <v>46088.489583333336</v>
      </c>
    </row>
    <row r="3031" spans="1:10" ht="16" customHeight="1" x14ac:dyDescent="0.35">
      <c r="A3031" t="s">
        <v>5623</v>
      </c>
      <c r="B3031" t="s">
        <v>1190</v>
      </c>
      <c r="C3031" t="s">
        <v>220</v>
      </c>
      <c r="D3031">
        <v>5</v>
      </c>
      <c r="E3031" t="s">
        <v>2598</v>
      </c>
      <c r="F3031">
        <v>13770</v>
      </c>
      <c r="G3031">
        <v>125</v>
      </c>
      <c r="H3031" t="s">
        <v>2587</v>
      </c>
      <c r="I3031">
        <v>0</v>
      </c>
      <c r="J3031" s="7">
        <v>46088.490972222222</v>
      </c>
    </row>
    <row r="3032" spans="1:10" ht="16" customHeight="1" x14ac:dyDescent="0.35">
      <c r="A3032" t="s">
        <v>5624</v>
      </c>
      <c r="B3032" t="s">
        <v>1191</v>
      </c>
      <c r="C3032" t="s">
        <v>220</v>
      </c>
      <c r="D3032">
        <v>1</v>
      </c>
      <c r="E3032" t="s">
        <v>2586</v>
      </c>
      <c r="F3032">
        <v>23463</v>
      </c>
      <c r="G3032">
        <v>122</v>
      </c>
      <c r="H3032" t="s">
        <v>2587</v>
      </c>
      <c r="I3032">
        <v>0</v>
      </c>
      <c r="J3032" s="7">
        <v>46088.490972222222</v>
      </c>
    </row>
    <row r="3033" spans="1:10" ht="16" customHeight="1" x14ac:dyDescent="0.35">
      <c r="A3033" t="s">
        <v>5625</v>
      </c>
      <c r="B3033" t="s">
        <v>1191</v>
      </c>
      <c r="C3033" t="s">
        <v>220</v>
      </c>
      <c r="D3033">
        <v>2</v>
      </c>
      <c r="E3033" t="s">
        <v>2589</v>
      </c>
      <c r="F3033">
        <v>46267</v>
      </c>
      <c r="G3033">
        <v>94</v>
      </c>
      <c r="H3033" t="s">
        <v>2587</v>
      </c>
      <c r="I3033">
        <v>0</v>
      </c>
      <c r="J3033" s="7">
        <v>46088.492361111108</v>
      </c>
    </row>
    <row r="3034" spans="1:10" ht="16" customHeight="1" x14ac:dyDescent="0.35">
      <c r="A3034" t="s">
        <v>5626</v>
      </c>
      <c r="B3034" t="s">
        <v>1191</v>
      </c>
      <c r="C3034" t="s">
        <v>220</v>
      </c>
      <c r="D3034">
        <v>3</v>
      </c>
      <c r="E3034" t="s">
        <v>2592</v>
      </c>
      <c r="F3034">
        <v>42191</v>
      </c>
      <c r="G3034">
        <v>66</v>
      </c>
      <c r="H3034" t="s">
        <v>2593</v>
      </c>
      <c r="I3034">
        <v>0</v>
      </c>
      <c r="J3034" s="7">
        <v>46088.493750000001</v>
      </c>
    </row>
    <row r="3035" spans="1:10" ht="16" customHeight="1" x14ac:dyDescent="0.35">
      <c r="A3035" t="s">
        <v>5627</v>
      </c>
      <c r="B3035" t="s">
        <v>1191</v>
      </c>
      <c r="C3035" t="s">
        <v>220</v>
      </c>
      <c r="D3035">
        <v>4</v>
      </c>
      <c r="E3035" t="s">
        <v>2595</v>
      </c>
      <c r="F3035">
        <v>38116</v>
      </c>
      <c r="G3035">
        <v>222</v>
      </c>
      <c r="H3035" t="s">
        <v>2596</v>
      </c>
      <c r="I3035">
        <v>0</v>
      </c>
      <c r="J3035" s="7">
        <v>46088.495138888888</v>
      </c>
    </row>
    <row r="3036" spans="1:10" ht="16" customHeight="1" x14ac:dyDescent="0.35">
      <c r="A3036" t="s">
        <v>5628</v>
      </c>
      <c r="B3036" t="s">
        <v>1191</v>
      </c>
      <c r="C3036" t="s">
        <v>220</v>
      </c>
      <c r="D3036">
        <v>5</v>
      </c>
      <c r="E3036" t="s">
        <v>2598</v>
      </c>
      <c r="F3036">
        <v>34040</v>
      </c>
      <c r="G3036">
        <v>194</v>
      </c>
      <c r="H3036" t="s">
        <v>2587</v>
      </c>
      <c r="I3036">
        <v>0</v>
      </c>
      <c r="J3036" s="7">
        <v>46088.496527777781</v>
      </c>
    </row>
    <row r="3037" spans="1:10" ht="16" customHeight="1" x14ac:dyDescent="0.35">
      <c r="A3037" t="s">
        <v>5629</v>
      </c>
      <c r="B3037" t="s">
        <v>1192</v>
      </c>
      <c r="C3037" t="s">
        <v>220</v>
      </c>
      <c r="D3037">
        <v>1</v>
      </c>
      <c r="E3037" t="s">
        <v>2586</v>
      </c>
      <c r="F3037">
        <v>35314</v>
      </c>
      <c r="G3037">
        <v>55</v>
      </c>
      <c r="H3037" t="s">
        <v>2587</v>
      </c>
      <c r="I3037">
        <v>0</v>
      </c>
      <c r="J3037" s="7">
        <v>46088.496527777781</v>
      </c>
    </row>
    <row r="3038" spans="1:10" ht="16" customHeight="1" x14ac:dyDescent="0.35">
      <c r="A3038" t="s">
        <v>5630</v>
      </c>
      <c r="B3038" t="s">
        <v>1192</v>
      </c>
      <c r="C3038" t="s">
        <v>220</v>
      </c>
      <c r="D3038">
        <v>2</v>
      </c>
      <c r="E3038" t="s">
        <v>2589</v>
      </c>
      <c r="F3038">
        <v>30510</v>
      </c>
      <c r="G3038">
        <v>46</v>
      </c>
      <c r="H3038" t="s">
        <v>2587</v>
      </c>
      <c r="I3038">
        <v>0</v>
      </c>
      <c r="J3038" s="7">
        <v>46088.497916666667</v>
      </c>
    </row>
    <row r="3039" spans="1:10" ht="16" customHeight="1" x14ac:dyDescent="0.35">
      <c r="A3039" t="s">
        <v>5631</v>
      </c>
      <c r="B3039" t="s">
        <v>1192</v>
      </c>
      <c r="C3039" t="s">
        <v>220</v>
      </c>
      <c r="D3039">
        <v>3</v>
      </c>
      <c r="E3039" t="s">
        <v>2592</v>
      </c>
      <c r="F3039">
        <v>25707</v>
      </c>
      <c r="G3039">
        <v>37</v>
      </c>
      <c r="H3039" t="s">
        <v>2593</v>
      </c>
      <c r="I3039">
        <v>1</v>
      </c>
      <c r="J3039" s="7">
        <v>46088.499305555553</v>
      </c>
    </row>
    <row r="3040" spans="1:10" ht="16" customHeight="1" x14ac:dyDescent="0.35">
      <c r="A3040" t="s">
        <v>5632</v>
      </c>
      <c r="B3040" t="s">
        <v>1192</v>
      </c>
      <c r="C3040" t="s">
        <v>220</v>
      </c>
      <c r="D3040">
        <v>4</v>
      </c>
      <c r="E3040" t="s">
        <v>2595</v>
      </c>
      <c r="F3040">
        <v>52583</v>
      </c>
      <c r="G3040">
        <v>28</v>
      </c>
      <c r="H3040" t="s">
        <v>2596</v>
      </c>
      <c r="I3040">
        <v>0</v>
      </c>
      <c r="J3040" s="7">
        <v>46088.500694444447</v>
      </c>
    </row>
    <row r="3041" spans="1:10" ht="16" customHeight="1" x14ac:dyDescent="0.35">
      <c r="A3041" t="s">
        <v>5633</v>
      </c>
      <c r="B3041" t="s">
        <v>1192</v>
      </c>
      <c r="C3041" t="s">
        <v>220</v>
      </c>
      <c r="D3041">
        <v>5</v>
      </c>
      <c r="E3041" t="s">
        <v>2598</v>
      </c>
      <c r="F3041">
        <v>47779</v>
      </c>
      <c r="G3041">
        <v>80</v>
      </c>
      <c r="H3041" t="s">
        <v>2587</v>
      </c>
      <c r="I3041">
        <v>0</v>
      </c>
      <c r="J3041" s="7">
        <v>46088.502083333333</v>
      </c>
    </row>
    <row r="3042" spans="1:10" ht="16" customHeight="1" x14ac:dyDescent="0.35">
      <c r="A3042" t="s">
        <v>5634</v>
      </c>
      <c r="B3042" t="s">
        <v>1193</v>
      </c>
      <c r="C3042" t="s">
        <v>221</v>
      </c>
      <c r="D3042">
        <v>1</v>
      </c>
      <c r="E3042" t="s">
        <v>2586</v>
      </c>
      <c r="F3042">
        <v>21488</v>
      </c>
      <c r="G3042">
        <v>176</v>
      </c>
      <c r="H3042" t="s">
        <v>2587</v>
      </c>
      <c r="I3042">
        <v>0</v>
      </c>
      <c r="J3042" s="7">
        <v>46089.480555555558</v>
      </c>
    </row>
    <row r="3043" spans="1:10" ht="16" customHeight="1" x14ac:dyDescent="0.35">
      <c r="A3043" t="s">
        <v>5635</v>
      </c>
      <c r="B3043" t="s">
        <v>1193</v>
      </c>
      <c r="C3043" t="s">
        <v>221</v>
      </c>
      <c r="D3043">
        <v>2</v>
      </c>
      <c r="E3043" t="s">
        <v>2589</v>
      </c>
      <c r="F3043">
        <v>19086</v>
      </c>
      <c r="G3043">
        <v>153</v>
      </c>
      <c r="H3043" t="s">
        <v>2587</v>
      </c>
      <c r="I3043">
        <v>0</v>
      </c>
      <c r="J3043" s="7">
        <v>46089.481944444444</v>
      </c>
    </row>
    <row r="3044" spans="1:10" ht="16" customHeight="1" x14ac:dyDescent="0.35">
      <c r="A3044" t="s">
        <v>5636</v>
      </c>
      <c r="B3044" t="s">
        <v>1193</v>
      </c>
      <c r="C3044" t="s">
        <v>221</v>
      </c>
      <c r="D3044">
        <v>3</v>
      </c>
      <c r="E3044" t="s">
        <v>2592</v>
      </c>
      <c r="F3044">
        <v>16684</v>
      </c>
      <c r="G3044">
        <v>129</v>
      </c>
      <c r="H3044" t="s">
        <v>2593</v>
      </c>
      <c r="I3044">
        <v>0</v>
      </c>
      <c r="J3044" s="7">
        <v>46089.48333333333</v>
      </c>
    </row>
    <row r="3045" spans="1:10" ht="16" customHeight="1" x14ac:dyDescent="0.35">
      <c r="A3045" t="s">
        <v>5637</v>
      </c>
      <c r="B3045" t="s">
        <v>1193</v>
      </c>
      <c r="C3045" t="s">
        <v>221</v>
      </c>
      <c r="D3045">
        <v>4</v>
      </c>
      <c r="E3045" t="s">
        <v>2595</v>
      </c>
      <c r="F3045">
        <v>14282</v>
      </c>
      <c r="G3045">
        <v>106</v>
      </c>
      <c r="H3045" t="s">
        <v>2596</v>
      </c>
      <c r="I3045">
        <v>0</v>
      </c>
      <c r="J3045" s="7">
        <v>46089.484722222223</v>
      </c>
    </row>
    <row r="3046" spans="1:10" ht="16" customHeight="1" x14ac:dyDescent="0.35">
      <c r="A3046" t="s">
        <v>5638</v>
      </c>
      <c r="B3046" t="s">
        <v>1193</v>
      </c>
      <c r="C3046" t="s">
        <v>221</v>
      </c>
      <c r="D3046">
        <v>5</v>
      </c>
      <c r="E3046" t="s">
        <v>2598</v>
      </c>
      <c r="F3046">
        <v>11880</v>
      </c>
      <c r="G3046">
        <v>83</v>
      </c>
      <c r="H3046" t="s">
        <v>2587</v>
      </c>
      <c r="I3046">
        <v>0</v>
      </c>
      <c r="J3046" s="7">
        <v>46089.486111111109</v>
      </c>
    </row>
    <row r="3047" spans="1:10" ht="16" customHeight="1" x14ac:dyDescent="0.35">
      <c r="A3047" t="s">
        <v>5639</v>
      </c>
      <c r="B3047" t="s">
        <v>1194</v>
      </c>
      <c r="C3047" t="s">
        <v>221</v>
      </c>
      <c r="D3047">
        <v>1</v>
      </c>
      <c r="E3047" t="s">
        <v>2586</v>
      </c>
      <c r="F3047">
        <v>32990</v>
      </c>
      <c r="G3047">
        <v>71</v>
      </c>
      <c r="H3047" t="s">
        <v>2587</v>
      </c>
      <c r="I3047">
        <v>0</v>
      </c>
      <c r="J3047" s="7">
        <v>46089.486111111109</v>
      </c>
    </row>
    <row r="3048" spans="1:10" ht="16" customHeight="1" x14ac:dyDescent="0.35">
      <c r="A3048" t="s">
        <v>5640</v>
      </c>
      <c r="B3048" t="s">
        <v>1194</v>
      </c>
      <c r="C3048" t="s">
        <v>221</v>
      </c>
      <c r="D3048">
        <v>2</v>
      </c>
      <c r="E3048" t="s">
        <v>2589</v>
      </c>
      <c r="F3048">
        <v>29860</v>
      </c>
      <c r="G3048">
        <v>228</v>
      </c>
      <c r="H3048" t="s">
        <v>2587</v>
      </c>
      <c r="I3048">
        <v>0</v>
      </c>
      <c r="J3048" s="7">
        <v>46089.487500000003</v>
      </c>
    </row>
    <row r="3049" spans="1:10" ht="16" customHeight="1" x14ac:dyDescent="0.35">
      <c r="A3049" t="s">
        <v>5641</v>
      </c>
      <c r="B3049" t="s">
        <v>1194</v>
      </c>
      <c r="C3049" t="s">
        <v>221</v>
      </c>
      <c r="D3049">
        <v>3</v>
      </c>
      <c r="E3049" t="s">
        <v>2592</v>
      </c>
      <c r="F3049">
        <v>26731</v>
      </c>
      <c r="G3049">
        <v>200</v>
      </c>
      <c r="H3049" t="s">
        <v>2593</v>
      </c>
      <c r="I3049">
        <v>1</v>
      </c>
      <c r="J3049" s="7">
        <v>46089.488888888889</v>
      </c>
    </row>
    <row r="3050" spans="1:10" ht="16" customHeight="1" x14ac:dyDescent="0.35">
      <c r="A3050" t="s">
        <v>5642</v>
      </c>
      <c r="B3050" t="s">
        <v>1194</v>
      </c>
      <c r="C3050" t="s">
        <v>221</v>
      </c>
      <c r="D3050">
        <v>4</v>
      </c>
      <c r="E3050" t="s">
        <v>2595</v>
      </c>
      <c r="F3050">
        <v>23601</v>
      </c>
      <c r="G3050">
        <v>172</v>
      </c>
      <c r="H3050" t="s">
        <v>2596</v>
      </c>
      <c r="I3050">
        <v>0</v>
      </c>
      <c r="J3050" s="7">
        <v>46089.490277777775</v>
      </c>
    </row>
    <row r="3051" spans="1:10" ht="16" customHeight="1" x14ac:dyDescent="0.35">
      <c r="A3051" t="s">
        <v>5643</v>
      </c>
      <c r="B3051" t="s">
        <v>1194</v>
      </c>
      <c r="C3051" t="s">
        <v>221</v>
      </c>
      <c r="D3051">
        <v>5</v>
      </c>
      <c r="E3051" t="s">
        <v>2598</v>
      </c>
      <c r="F3051">
        <v>20471</v>
      </c>
      <c r="G3051">
        <v>144</v>
      </c>
      <c r="H3051" t="s">
        <v>2587</v>
      </c>
      <c r="I3051">
        <v>0</v>
      </c>
      <c r="J3051" s="7">
        <v>46089.491666666669</v>
      </c>
    </row>
    <row r="3052" spans="1:10" ht="16" customHeight="1" x14ac:dyDescent="0.35">
      <c r="A3052" t="s">
        <v>5644</v>
      </c>
      <c r="B3052" t="s">
        <v>1195</v>
      </c>
      <c r="C3052" t="s">
        <v>221</v>
      </c>
      <c r="D3052">
        <v>1</v>
      </c>
      <c r="E3052" t="s">
        <v>2586</v>
      </c>
      <c r="F3052">
        <v>8469</v>
      </c>
      <c r="G3052">
        <v>39</v>
      </c>
      <c r="H3052" t="s">
        <v>2587</v>
      </c>
      <c r="I3052">
        <v>0</v>
      </c>
      <c r="J3052" s="7">
        <v>46089.491666666669</v>
      </c>
    </row>
    <row r="3053" spans="1:10" ht="16" customHeight="1" x14ac:dyDescent="0.35">
      <c r="A3053" t="s">
        <v>5645</v>
      </c>
      <c r="B3053" t="s">
        <v>1195</v>
      </c>
      <c r="C3053" t="s">
        <v>221</v>
      </c>
      <c r="D3053">
        <v>2</v>
      </c>
      <c r="E3053" t="s">
        <v>2589</v>
      </c>
      <c r="F3053">
        <v>17021</v>
      </c>
      <c r="G3053">
        <v>29</v>
      </c>
      <c r="H3053" t="s">
        <v>2587</v>
      </c>
      <c r="I3053">
        <v>0</v>
      </c>
      <c r="J3053" s="7">
        <v>46089.493055555555</v>
      </c>
    </row>
    <row r="3054" spans="1:10" ht="16" customHeight="1" x14ac:dyDescent="0.35">
      <c r="A3054" t="s">
        <v>5646</v>
      </c>
      <c r="B3054" t="s">
        <v>1195</v>
      </c>
      <c r="C3054" t="s">
        <v>221</v>
      </c>
      <c r="D3054">
        <v>3</v>
      </c>
      <c r="E3054" t="s">
        <v>2592</v>
      </c>
      <c r="F3054">
        <v>15492</v>
      </c>
      <c r="G3054">
        <v>81</v>
      </c>
      <c r="H3054" t="s">
        <v>2593</v>
      </c>
      <c r="I3054">
        <v>0</v>
      </c>
      <c r="J3054" s="7">
        <v>46089.494444444441</v>
      </c>
    </row>
    <row r="3055" spans="1:10" ht="16" customHeight="1" x14ac:dyDescent="0.35">
      <c r="A3055" t="s">
        <v>5647</v>
      </c>
      <c r="B3055" t="s">
        <v>1195</v>
      </c>
      <c r="C3055" t="s">
        <v>221</v>
      </c>
      <c r="D3055">
        <v>4</v>
      </c>
      <c r="E3055" t="s">
        <v>2595</v>
      </c>
      <c r="F3055">
        <v>13964</v>
      </c>
      <c r="G3055">
        <v>72</v>
      </c>
      <c r="H3055" t="s">
        <v>2596</v>
      </c>
      <c r="I3055">
        <v>0</v>
      </c>
      <c r="J3055" s="7">
        <v>46089.495833333334</v>
      </c>
    </row>
    <row r="3056" spans="1:10" ht="16" customHeight="1" x14ac:dyDescent="0.35">
      <c r="A3056" t="s">
        <v>5648</v>
      </c>
      <c r="B3056" t="s">
        <v>1195</v>
      </c>
      <c r="C3056" t="s">
        <v>221</v>
      </c>
      <c r="D3056">
        <v>5</v>
      </c>
      <c r="E3056" t="s">
        <v>2598</v>
      </c>
      <c r="F3056">
        <v>12435</v>
      </c>
      <c r="G3056">
        <v>63</v>
      </c>
      <c r="H3056" t="s">
        <v>2587</v>
      </c>
      <c r="I3056">
        <v>0</v>
      </c>
      <c r="J3056" s="7">
        <v>46089.49722222222</v>
      </c>
    </row>
    <row r="3057" spans="1:10" ht="16" customHeight="1" x14ac:dyDescent="0.35">
      <c r="A3057" t="s">
        <v>5649</v>
      </c>
      <c r="B3057" t="s">
        <v>1196</v>
      </c>
      <c r="C3057" t="s">
        <v>221</v>
      </c>
      <c r="D3057">
        <v>1</v>
      </c>
      <c r="E3057" t="s">
        <v>2586</v>
      </c>
      <c r="F3057">
        <v>16100</v>
      </c>
      <c r="G3057">
        <v>80</v>
      </c>
      <c r="H3057" t="s">
        <v>2587</v>
      </c>
      <c r="I3057">
        <v>0</v>
      </c>
      <c r="J3057" s="7">
        <v>46089.49722222222</v>
      </c>
    </row>
    <row r="3058" spans="1:10" ht="16" customHeight="1" x14ac:dyDescent="0.35">
      <c r="A3058" t="s">
        <v>5650</v>
      </c>
      <c r="B3058" t="s">
        <v>1196</v>
      </c>
      <c r="C3058" t="s">
        <v>221</v>
      </c>
      <c r="D3058">
        <v>2</v>
      </c>
      <c r="E3058" t="s">
        <v>2589</v>
      </c>
      <c r="F3058">
        <v>13844</v>
      </c>
      <c r="G3058">
        <v>66</v>
      </c>
      <c r="H3058" t="s">
        <v>2587</v>
      </c>
      <c r="I3058">
        <v>0</v>
      </c>
      <c r="J3058" s="7">
        <v>46089.498611111114</v>
      </c>
    </row>
    <row r="3059" spans="1:10" ht="16" customHeight="1" x14ac:dyDescent="0.35">
      <c r="A3059" t="s">
        <v>5651</v>
      </c>
      <c r="B3059" t="s">
        <v>1196</v>
      </c>
      <c r="C3059" t="s">
        <v>221</v>
      </c>
      <c r="D3059">
        <v>3</v>
      </c>
      <c r="E3059" t="s">
        <v>2592</v>
      </c>
      <c r="F3059">
        <v>11588</v>
      </c>
      <c r="G3059">
        <v>52</v>
      </c>
      <c r="H3059" t="s">
        <v>2593</v>
      </c>
      <c r="I3059">
        <v>1</v>
      </c>
      <c r="J3059" s="7">
        <v>46089.5</v>
      </c>
    </row>
    <row r="3060" spans="1:10" ht="16" customHeight="1" x14ac:dyDescent="0.35">
      <c r="A3060" t="s">
        <v>5652</v>
      </c>
      <c r="B3060" t="s">
        <v>1196</v>
      </c>
      <c r="C3060" t="s">
        <v>221</v>
      </c>
      <c r="D3060">
        <v>4</v>
      </c>
      <c r="E3060" t="s">
        <v>2595</v>
      </c>
      <c r="F3060">
        <v>24211</v>
      </c>
      <c r="G3060">
        <v>38</v>
      </c>
      <c r="H3060" t="s">
        <v>2596</v>
      </c>
      <c r="I3060">
        <v>0</v>
      </c>
      <c r="J3060" s="7">
        <v>46089.501388888886</v>
      </c>
    </row>
    <row r="3061" spans="1:10" ht="16" customHeight="1" x14ac:dyDescent="0.35">
      <c r="A3061" t="s">
        <v>5653</v>
      </c>
      <c r="B3061" t="s">
        <v>1196</v>
      </c>
      <c r="C3061" t="s">
        <v>221</v>
      </c>
      <c r="D3061">
        <v>5</v>
      </c>
      <c r="E3061" t="s">
        <v>2598</v>
      </c>
      <c r="F3061">
        <v>21955</v>
      </c>
      <c r="G3061">
        <v>116</v>
      </c>
      <c r="H3061" t="s">
        <v>2587</v>
      </c>
      <c r="I3061">
        <v>0</v>
      </c>
      <c r="J3061" s="7">
        <v>46089.50277777778</v>
      </c>
    </row>
    <row r="3062" spans="1:10" ht="16" customHeight="1" x14ac:dyDescent="0.35">
      <c r="A3062" t="s">
        <v>5654</v>
      </c>
      <c r="B3062" t="s">
        <v>1197</v>
      </c>
      <c r="C3062" t="s">
        <v>222</v>
      </c>
      <c r="D3062">
        <v>1</v>
      </c>
      <c r="E3062" t="s">
        <v>2586</v>
      </c>
      <c r="F3062">
        <v>45752</v>
      </c>
      <c r="G3062">
        <v>171</v>
      </c>
      <c r="H3062" t="s">
        <v>2587</v>
      </c>
      <c r="I3062">
        <v>0</v>
      </c>
      <c r="J3062" s="7">
        <v>46090.481249999997</v>
      </c>
    </row>
    <row r="3063" spans="1:10" ht="16" customHeight="1" x14ac:dyDescent="0.35">
      <c r="A3063" t="s">
        <v>5655</v>
      </c>
      <c r="B3063" t="s">
        <v>1197</v>
      </c>
      <c r="C3063" t="s">
        <v>222</v>
      </c>
      <c r="D3063">
        <v>2</v>
      </c>
      <c r="E3063" t="s">
        <v>2589</v>
      </c>
      <c r="F3063">
        <v>40511</v>
      </c>
      <c r="G3063">
        <v>148</v>
      </c>
      <c r="H3063" t="s">
        <v>2587</v>
      </c>
      <c r="I3063">
        <v>0</v>
      </c>
      <c r="J3063" s="7">
        <v>46090.482638888891</v>
      </c>
    </row>
    <row r="3064" spans="1:10" ht="16" customHeight="1" x14ac:dyDescent="0.35">
      <c r="A3064" t="s">
        <v>5656</v>
      </c>
      <c r="B3064" t="s">
        <v>1197</v>
      </c>
      <c r="C3064" t="s">
        <v>222</v>
      </c>
      <c r="D3064">
        <v>3</v>
      </c>
      <c r="E3064" t="s">
        <v>2592</v>
      </c>
      <c r="F3064">
        <v>35271</v>
      </c>
      <c r="G3064">
        <v>124</v>
      </c>
      <c r="H3064" t="s">
        <v>2593</v>
      </c>
      <c r="I3064">
        <v>0</v>
      </c>
      <c r="J3064" s="7">
        <v>46090.484027777777</v>
      </c>
    </row>
    <row r="3065" spans="1:10" ht="16" customHeight="1" x14ac:dyDescent="0.35">
      <c r="A3065" t="s">
        <v>5657</v>
      </c>
      <c r="B3065" t="s">
        <v>1197</v>
      </c>
      <c r="C3065" t="s">
        <v>222</v>
      </c>
      <c r="D3065">
        <v>4</v>
      </c>
      <c r="E3065" t="s">
        <v>2595</v>
      </c>
      <c r="F3065">
        <v>30030</v>
      </c>
      <c r="G3065">
        <v>101</v>
      </c>
      <c r="H3065" t="s">
        <v>2596</v>
      </c>
      <c r="I3065">
        <v>0</v>
      </c>
      <c r="J3065" s="7">
        <v>46090.48541666667</v>
      </c>
    </row>
    <row r="3066" spans="1:10" ht="16" customHeight="1" x14ac:dyDescent="0.35">
      <c r="A3066" t="s">
        <v>5658</v>
      </c>
      <c r="B3066" t="s">
        <v>1197</v>
      </c>
      <c r="C3066" t="s">
        <v>222</v>
      </c>
      <c r="D3066">
        <v>5</v>
      </c>
      <c r="E3066" t="s">
        <v>2598</v>
      </c>
      <c r="F3066">
        <v>59350</v>
      </c>
      <c r="G3066">
        <v>78</v>
      </c>
      <c r="H3066" t="s">
        <v>2587</v>
      </c>
      <c r="I3066">
        <v>0</v>
      </c>
      <c r="J3066" s="7">
        <v>46090.486805555556</v>
      </c>
    </row>
    <row r="3067" spans="1:10" ht="16" customHeight="1" x14ac:dyDescent="0.35">
      <c r="A3067" t="s">
        <v>5659</v>
      </c>
      <c r="B3067" t="s">
        <v>1198</v>
      </c>
      <c r="C3067" t="s">
        <v>222</v>
      </c>
      <c r="D3067">
        <v>1</v>
      </c>
      <c r="E3067" t="s">
        <v>2586</v>
      </c>
      <c r="F3067">
        <v>37826</v>
      </c>
      <c r="G3067">
        <v>65</v>
      </c>
      <c r="H3067" t="s">
        <v>2587</v>
      </c>
      <c r="I3067">
        <v>0</v>
      </c>
      <c r="J3067" s="7">
        <v>46090.486805555556</v>
      </c>
    </row>
    <row r="3068" spans="1:10" ht="16" customHeight="1" x14ac:dyDescent="0.35">
      <c r="A3068" t="s">
        <v>5660</v>
      </c>
      <c r="B3068" t="s">
        <v>1198</v>
      </c>
      <c r="C3068" t="s">
        <v>222</v>
      </c>
      <c r="D3068">
        <v>2</v>
      </c>
      <c r="E3068" t="s">
        <v>2589</v>
      </c>
      <c r="F3068">
        <v>34163</v>
      </c>
      <c r="G3068">
        <v>222</v>
      </c>
      <c r="H3068" t="s">
        <v>2587</v>
      </c>
      <c r="I3068">
        <v>0</v>
      </c>
      <c r="J3068" s="7">
        <v>46090.488194444442</v>
      </c>
    </row>
    <row r="3069" spans="1:10" ht="16" customHeight="1" x14ac:dyDescent="0.35">
      <c r="A3069" t="s">
        <v>5661</v>
      </c>
      <c r="B3069" t="s">
        <v>1198</v>
      </c>
      <c r="C3069" t="s">
        <v>222</v>
      </c>
      <c r="D3069">
        <v>3</v>
      </c>
      <c r="E3069" t="s">
        <v>2592</v>
      </c>
      <c r="F3069">
        <v>30499</v>
      </c>
      <c r="G3069">
        <v>194</v>
      </c>
      <c r="H3069" t="s">
        <v>2593</v>
      </c>
      <c r="I3069">
        <v>1</v>
      </c>
      <c r="J3069" s="7">
        <v>46090.489583333336</v>
      </c>
    </row>
    <row r="3070" spans="1:10" ht="16" customHeight="1" x14ac:dyDescent="0.35">
      <c r="A3070" t="s">
        <v>5662</v>
      </c>
      <c r="B3070" t="s">
        <v>1198</v>
      </c>
      <c r="C3070" t="s">
        <v>222</v>
      </c>
      <c r="D3070">
        <v>4</v>
      </c>
      <c r="E3070" t="s">
        <v>2595</v>
      </c>
      <c r="F3070">
        <v>26836</v>
      </c>
      <c r="G3070">
        <v>166</v>
      </c>
      <c r="H3070" t="s">
        <v>2596</v>
      </c>
      <c r="I3070">
        <v>0</v>
      </c>
      <c r="J3070" s="7">
        <v>46090.490972222222</v>
      </c>
    </row>
    <row r="3071" spans="1:10" ht="16" customHeight="1" x14ac:dyDescent="0.35">
      <c r="A3071" t="s">
        <v>5663</v>
      </c>
      <c r="B3071" t="s">
        <v>1198</v>
      </c>
      <c r="C3071" t="s">
        <v>222</v>
      </c>
      <c r="D3071">
        <v>5</v>
      </c>
      <c r="E3071" t="s">
        <v>2598</v>
      </c>
      <c r="F3071">
        <v>23172</v>
      </c>
      <c r="G3071">
        <v>138</v>
      </c>
      <c r="H3071" t="s">
        <v>2587</v>
      </c>
      <c r="I3071">
        <v>0</v>
      </c>
      <c r="J3071" s="7">
        <v>46090.492361111108</v>
      </c>
    </row>
    <row r="3072" spans="1:10" ht="16" customHeight="1" x14ac:dyDescent="0.35">
      <c r="A3072" t="s">
        <v>5664</v>
      </c>
      <c r="B3072" t="s">
        <v>1199</v>
      </c>
      <c r="C3072" t="s">
        <v>222</v>
      </c>
      <c r="D3072">
        <v>1</v>
      </c>
      <c r="E3072" t="s">
        <v>2586</v>
      </c>
      <c r="F3072">
        <v>23385</v>
      </c>
      <c r="G3072">
        <v>37</v>
      </c>
      <c r="H3072" t="s">
        <v>2587</v>
      </c>
      <c r="I3072">
        <v>0</v>
      </c>
      <c r="J3072" s="7">
        <v>46090.492361111108</v>
      </c>
    </row>
    <row r="3073" spans="1:10" ht="16" customHeight="1" x14ac:dyDescent="0.35">
      <c r="A3073" t="s">
        <v>5665</v>
      </c>
      <c r="B3073" t="s">
        <v>1199</v>
      </c>
      <c r="C3073" t="s">
        <v>222</v>
      </c>
      <c r="D3073">
        <v>2</v>
      </c>
      <c r="E3073" t="s">
        <v>2589</v>
      </c>
      <c r="F3073">
        <v>47953</v>
      </c>
      <c r="G3073">
        <v>27</v>
      </c>
      <c r="H3073" t="s">
        <v>2587</v>
      </c>
      <c r="I3073">
        <v>0</v>
      </c>
      <c r="J3073" s="7">
        <v>46090.493750000001</v>
      </c>
    </row>
    <row r="3074" spans="1:10" ht="16" customHeight="1" x14ac:dyDescent="0.35">
      <c r="A3074" t="s">
        <v>5666</v>
      </c>
      <c r="B3074" t="s">
        <v>1199</v>
      </c>
      <c r="C3074" t="s">
        <v>222</v>
      </c>
      <c r="D3074">
        <v>3</v>
      </c>
      <c r="E3074" t="s">
        <v>2592</v>
      </c>
      <c r="F3074">
        <v>43562</v>
      </c>
      <c r="G3074">
        <v>79</v>
      </c>
      <c r="H3074" t="s">
        <v>2593</v>
      </c>
      <c r="I3074">
        <v>0</v>
      </c>
      <c r="J3074" s="7">
        <v>46090.495138888888</v>
      </c>
    </row>
    <row r="3075" spans="1:10" ht="16" customHeight="1" x14ac:dyDescent="0.35">
      <c r="A3075" t="s">
        <v>5667</v>
      </c>
      <c r="B3075" t="s">
        <v>1199</v>
      </c>
      <c r="C3075" t="s">
        <v>222</v>
      </c>
      <c r="D3075">
        <v>4</v>
      </c>
      <c r="E3075" t="s">
        <v>2595</v>
      </c>
      <c r="F3075">
        <v>39171</v>
      </c>
      <c r="G3075">
        <v>70</v>
      </c>
      <c r="H3075" t="s">
        <v>2596</v>
      </c>
      <c r="I3075">
        <v>0</v>
      </c>
      <c r="J3075" s="7">
        <v>46090.496527777781</v>
      </c>
    </row>
    <row r="3076" spans="1:10" ht="16" customHeight="1" x14ac:dyDescent="0.35">
      <c r="A3076" t="s">
        <v>5668</v>
      </c>
      <c r="B3076" t="s">
        <v>1199</v>
      </c>
      <c r="C3076" t="s">
        <v>222</v>
      </c>
      <c r="D3076">
        <v>5</v>
      </c>
      <c r="E3076" t="s">
        <v>2598</v>
      </c>
      <c r="F3076">
        <v>34779</v>
      </c>
      <c r="G3076">
        <v>61</v>
      </c>
      <c r="H3076" t="s">
        <v>2587</v>
      </c>
      <c r="I3076">
        <v>0</v>
      </c>
      <c r="J3076" s="7">
        <v>46090.497916666667</v>
      </c>
    </row>
    <row r="3077" spans="1:10" ht="16" customHeight="1" x14ac:dyDescent="0.35">
      <c r="A3077" t="s">
        <v>5669</v>
      </c>
      <c r="B3077" t="s">
        <v>1200</v>
      </c>
      <c r="C3077" t="s">
        <v>222</v>
      </c>
      <c r="D3077">
        <v>1</v>
      </c>
      <c r="E3077" t="s">
        <v>2586</v>
      </c>
      <c r="F3077">
        <v>19307</v>
      </c>
      <c r="G3077">
        <v>77</v>
      </c>
      <c r="H3077" t="s">
        <v>2587</v>
      </c>
      <c r="I3077">
        <v>0</v>
      </c>
      <c r="J3077" s="7">
        <v>46090.497916666667</v>
      </c>
    </row>
    <row r="3078" spans="1:10" ht="16" customHeight="1" x14ac:dyDescent="0.35">
      <c r="A3078" t="s">
        <v>5670</v>
      </c>
      <c r="B3078" t="s">
        <v>1200</v>
      </c>
      <c r="C3078" t="s">
        <v>222</v>
      </c>
      <c r="D3078">
        <v>2</v>
      </c>
      <c r="E3078" t="s">
        <v>2589</v>
      </c>
      <c r="F3078">
        <v>16517</v>
      </c>
      <c r="G3078">
        <v>63</v>
      </c>
      <c r="H3078" t="s">
        <v>2587</v>
      </c>
      <c r="I3078">
        <v>0</v>
      </c>
      <c r="J3078" s="7">
        <v>46090.499305555553</v>
      </c>
    </row>
    <row r="3079" spans="1:10" ht="16" customHeight="1" x14ac:dyDescent="0.35">
      <c r="A3079" t="s">
        <v>5671</v>
      </c>
      <c r="B3079" t="s">
        <v>1200</v>
      </c>
      <c r="C3079" t="s">
        <v>222</v>
      </c>
      <c r="D3079">
        <v>3</v>
      </c>
      <c r="E3079" t="s">
        <v>2592</v>
      </c>
      <c r="F3079">
        <v>32127</v>
      </c>
      <c r="G3079">
        <v>49</v>
      </c>
      <c r="H3079" t="s">
        <v>2593</v>
      </c>
      <c r="I3079">
        <v>1</v>
      </c>
      <c r="J3079" s="7">
        <v>46090.500694444447</v>
      </c>
    </row>
    <row r="3080" spans="1:10" ht="16" customHeight="1" x14ac:dyDescent="0.35">
      <c r="A3080" t="s">
        <v>5672</v>
      </c>
      <c r="B3080" t="s">
        <v>1200</v>
      </c>
      <c r="C3080" t="s">
        <v>222</v>
      </c>
      <c r="D3080">
        <v>4</v>
      </c>
      <c r="E3080" t="s">
        <v>2595</v>
      </c>
      <c r="F3080">
        <v>29337</v>
      </c>
      <c r="G3080">
        <v>35</v>
      </c>
      <c r="H3080" t="s">
        <v>2596</v>
      </c>
      <c r="I3080">
        <v>0</v>
      </c>
      <c r="J3080" s="7">
        <v>46090.502083333333</v>
      </c>
    </row>
    <row r="3081" spans="1:10" ht="16" customHeight="1" x14ac:dyDescent="0.35">
      <c r="A3081" t="s">
        <v>5673</v>
      </c>
      <c r="B3081" t="s">
        <v>1200</v>
      </c>
      <c r="C3081" t="s">
        <v>222</v>
      </c>
      <c r="D3081">
        <v>5</v>
      </c>
      <c r="E3081" t="s">
        <v>2598</v>
      </c>
      <c r="F3081">
        <v>26547</v>
      </c>
      <c r="G3081">
        <v>113</v>
      </c>
      <c r="H3081" t="s">
        <v>2587</v>
      </c>
      <c r="I3081">
        <v>0</v>
      </c>
      <c r="J3081" s="7">
        <v>46090.503472222219</v>
      </c>
    </row>
    <row r="3082" spans="1:10" ht="16" customHeight="1" x14ac:dyDescent="0.35">
      <c r="A3082" t="s">
        <v>5674</v>
      </c>
      <c r="B3082" t="s">
        <v>1201</v>
      </c>
      <c r="C3082" t="s">
        <v>223</v>
      </c>
      <c r="D3082">
        <v>1</v>
      </c>
      <c r="E3082" t="s">
        <v>2586</v>
      </c>
      <c r="F3082">
        <v>23550</v>
      </c>
      <c r="G3082">
        <v>166</v>
      </c>
      <c r="H3082" t="s">
        <v>2587</v>
      </c>
      <c r="I3082">
        <v>0</v>
      </c>
      <c r="J3082" s="7">
        <v>46091.481944444444</v>
      </c>
    </row>
    <row r="3083" spans="1:10" ht="16" customHeight="1" x14ac:dyDescent="0.35">
      <c r="A3083" t="s">
        <v>5675</v>
      </c>
      <c r="B3083" t="s">
        <v>1201</v>
      </c>
      <c r="C3083" t="s">
        <v>223</v>
      </c>
      <c r="D3083">
        <v>2</v>
      </c>
      <c r="E3083" t="s">
        <v>2589</v>
      </c>
      <c r="F3083">
        <v>20784</v>
      </c>
      <c r="G3083">
        <v>143</v>
      </c>
      <c r="H3083" t="s">
        <v>2587</v>
      </c>
      <c r="I3083">
        <v>0</v>
      </c>
      <c r="J3083" s="7">
        <v>46091.48333333333</v>
      </c>
    </row>
    <row r="3084" spans="1:10" ht="16" customHeight="1" x14ac:dyDescent="0.35">
      <c r="A3084" t="s">
        <v>5676</v>
      </c>
      <c r="B3084" t="s">
        <v>1201</v>
      </c>
      <c r="C3084" t="s">
        <v>223</v>
      </c>
      <c r="D3084">
        <v>3</v>
      </c>
      <c r="E3084" t="s">
        <v>2592</v>
      </c>
      <c r="F3084">
        <v>18019</v>
      </c>
      <c r="G3084">
        <v>119</v>
      </c>
      <c r="H3084" t="s">
        <v>2593</v>
      </c>
      <c r="I3084">
        <v>1</v>
      </c>
      <c r="J3084" s="7">
        <v>46091.484722222223</v>
      </c>
    </row>
    <row r="3085" spans="1:10" ht="16" customHeight="1" x14ac:dyDescent="0.35">
      <c r="A3085" t="s">
        <v>5677</v>
      </c>
      <c r="B3085" t="s">
        <v>1201</v>
      </c>
      <c r="C3085" t="s">
        <v>223</v>
      </c>
      <c r="D3085">
        <v>4</v>
      </c>
      <c r="E3085" t="s">
        <v>2595</v>
      </c>
      <c r="F3085">
        <v>15253</v>
      </c>
      <c r="G3085">
        <v>96</v>
      </c>
      <c r="H3085" t="s">
        <v>2596</v>
      </c>
      <c r="I3085">
        <v>0</v>
      </c>
      <c r="J3085" s="7">
        <v>46091.486111111109</v>
      </c>
    </row>
    <row r="3086" spans="1:10" ht="16" customHeight="1" x14ac:dyDescent="0.35">
      <c r="A3086" t="s">
        <v>5678</v>
      </c>
      <c r="B3086" t="s">
        <v>1201</v>
      </c>
      <c r="C3086" t="s">
        <v>223</v>
      </c>
      <c r="D3086">
        <v>5</v>
      </c>
      <c r="E3086" t="s">
        <v>2598</v>
      </c>
      <c r="F3086">
        <v>30727</v>
      </c>
      <c r="G3086">
        <v>73</v>
      </c>
      <c r="H3086" t="s">
        <v>2587</v>
      </c>
      <c r="I3086">
        <v>0</v>
      </c>
      <c r="J3086" s="7">
        <v>46091.487500000003</v>
      </c>
    </row>
    <row r="3087" spans="1:10" ht="16" customHeight="1" x14ac:dyDescent="0.35">
      <c r="A3087" t="s">
        <v>5679</v>
      </c>
      <c r="B3087" t="s">
        <v>1202</v>
      </c>
      <c r="C3087" t="s">
        <v>223</v>
      </c>
      <c r="D3087">
        <v>1</v>
      </c>
      <c r="E3087" t="s">
        <v>2586</v>
      </c>
      <c r="F3087">
        <v>35319</v>
      </c>
      <c r="G3087">
        <v>244</v>
      </c>
      <c r="H3087" t="s">
        <v>2587</v>
      </c>
      <c r="I3087">
        <v>0</v>
      </c>
      <c r="J3087" s="7">
        <v>46091.487500000003</v>
      </c>
    </row>
    <row r="3088" spans="1:10" ht="16" customHeight="1" x14ac:dyDescent="0.35">
      <c r="A3088" t="s">
        <v>5680</v>
      </c>
      <c r="B3088" t="s">
        <v>1202</v>
      </c>
      <c r="C3088" t="s">
        <v>223</v>
      </c>
      <c r="D3088">
        <v>2</v>
      </c>
      <c r="E3088" t="s">
        <v>2589</v>
      </c>
      <c r="F3088">
        <v>31826</v>
      </c>
      <c r="G3088">
        <v>216</v>
      </c>
      <c r="H3088" t="s">
        <v>2587</v>
      </c>
      <c r="I3088">
        <v>0</v>
      </c>
      <c r="J3088" s="7">
        <v>46091.488888888889</v>
      </c>
    </row>
    <row r="3089" spans="1:10" ht="16" customHeight="1" x14ac:dyDescent="0.35">
      <c r="A3089" t="s">
        <v>5681</v>
      </c>
      <c r="B3089" t="s">
        <v>1202</v>
      </c>
      <c r="C3089" t="s">
        <v>223</v>
      </c>
      <c r="D3089">
        <v>3</v>
      </c>
      <c r="E3089" t="s">
        <v>2592</v>
      </c>
      <c r="F3089">
        <v>28332</v>
      </c>
      <c r="G3089">
        <v>188</v>
      </c>
      <c r="H3089" t="s">
        <v>2593</v>
      </c>
      <c r="I3089">
        <v>1</v>
      </c>
      <c r="J3089" s="7">
        <v>46091.490277777775</v>
      </c>
    </row>
    <row r="3090" spans="1:10" ht="16" customHeight="1" x14ac:dyDescent="0.35">
      <c r="A3090" t="s">
        <v>5682</v>
      </c>
      <c r="B3090" t="s">
        <v>1202</v>
      </c>
      <c r="C3090" t="s">
        <v>223</v>
      </c>
      <c r="D3090">
        <v>4</v>
      </c>
      <c r="E3090" t="s">
        <v>2595</v>
      </c>
      <c r="F3090">
        <v>24838</v>
      </c>
      <c r="G3090">
        <v>160</v>
      </c>
      <c r="H3090" t="s">
        <v>2596</v>
      </c>
      <c r="I3090">
        <v>0</v>
      </c>
      <c r="J3090" s="7">
        <v>46091.491666666669</v>
      </c>
    </row>
    <row r="3091" spans="1:10" ht="16" customHeight="1" x14ac:dyDescent="0.35">
      <c r="A3091" t="s">
        <v>5683</v>
      </c>
      <c r="B3091" t="s">
        <v>1202</v>
      </c>
      <c r="C3091" t="s">
        <v>223</v>
      </c>
      <c r="D3091">
        <v>5</v>
      </c>
      <c r="E3091" t="s">
        <v>2598</v>
      </c>
      <c r="F3091">
        <v>21345</v>
      </c>
      <c r="G3091">
        <v>132</v>
      </c>
      <c r="H3091" t="s">
        <v>2587</v>
      </c>
      <c r="I3091">
        <v>0</v>
      </c>
      <c r="J3091" s="7">
        <v>46091.493055555555</v>
      </c>
    </row>
    <row r="3092" spans="1:10" ht="16" customHeight="1" x14ac:dyDescent="0.35">
      <c r="A3092" t="s">
        <v>5684</v>
      </c>
      <c r="B3092" t="s">
        <v>1203</v>
      </c>
      <c r="C3092" t="s">
        <v>223</v>
      </c>
      <c r="D3092">
        <v>1</v>
      </c>
      <c r="E3092" t="s">
        <v>2586</v>
      </c>
      <c r="F3092">
        <v>9793</v>
      </c>
      <c r="G3092">
        <v>35</v>
      </c>
      <c r="H3092" t="s">
        <v>2587</v>
      </c>
      <c r="I3092">
        <v>0</v>
      </c>
      <c r="J3092" s="7">
        <v>46091.493055555555</v>
      </c>
    </row>
    <row r="3093" spans="1:10" ht="16" customHeight="1" x14ac:dyDescent="0.35">
      <c r="A3093" t="s">
        <v>5685</v>
      </c>
      <c r="B3093" t="s">
        <v>1203</v>
      </c>
      <c r="C3093" t="s">
        <v>223</v>
      </c>
      <c r="D3093">
        <v>2</v>
      </c>
      <c r="E3093" t="s">
        <v>2589</v>
      </c>
      <c r="F3093">
        <v>20517</v>
      </c>
      <c r="G3093">
        <v>25</v>
      </c>
      <c r="H3093" t="s">
        <v>2587</v>
      </c>
      <c r="I3093">
        <v>0</v>
      </c>
      <c r="J3093" s="7">
        <v>46091.494444444441</v>
      </c>
    </row>
    <row r="3094" spans="1:10" ht="16" customHeight="1" x14ac:dyDescent="0.35">
      <c r="A3094" t="s">
        <v>5686</v>
      </c>
      <c r="B3094" t="s">
        <v>1203</v>
      </c>
      <c r="C3094" t="s">
        <v>223</v>
      </c>
      <c r="D3094">
        <v>3</v>
      </c>
      <c r="E3094" t="s">
        <v>2592</v>
      </c>
      <c r="F3094">
        <v>18600</v>
      </c>
      <c r="G3094">
        <v>77</v>
      </c>
      <c r="H3094" t="s">
        <v>2593</v>
      </c>
      <c r="I3094">
        <v>1</v>
      </c>
      <c r="J3094" s="7">
        <v>46091.495833333334</v>
      </c>
    </row>
    <row r="3095" spans="1:10" ht="16" customHeight="1" x14ac:dyDescent="0.35">
      <c r="A3095" t="s">
        <v>5687</v>
      </c>
      <c r="B3095" t="s">
        <v>1203</v>
      </c>
      <c r="C3095" t="s">
        <v>223</v>
      </c>
      <c r="D3095">
        <v>4</v>
      </c>
      <c r="E3095" t="s">
        <v>2595</v>
      </c>
      <c r="F3095">
        <v>16683</v>
      </c>
      <c r="G3095">
        <v>68</v>
      </c>
      <c r="H3095" t="s">
        <v>2596</v>
      </c>
      <c r="I3095">
        <v>0</v>
      </c>
      <c r="J3095" s="7">
        <v>46091.49722222222</v>
      </c>
    </row>
    <row r="3096" spans="1:10" ht="16" customHeight="1" x14ac:dyDescent="0.35">
      <c r="A3096" t="s">
        <v>5688</v>
      </c>
      <c r="B3096" t="s">
        <v>1203</v>
      </c>
      <c r="C3096" t="s">
        <v>223</v>
      </c>
      <c r="D3096">
        <v>5</v>
      </c>
      <c r="E3096" t="s">
        <v>2598</v>
      </c>
      <c r="F3096">
        <v>14767</v>
      </c>
      <c r="G3096">
        <v>59</v>
      </c>
      <c r="H3096" t="s">
        <v>2587</v>
      </c>
      <c r="I3096">
        <v>0</v>
      </c>
      <c r="J3096" s="7">
        <v>46091.498611111114</v>
      </c>
    </row>
    <row r="3097" spans="1:10" ht="16" customHeight="1" x14ac:dyDescent="0.35">
      <c r="A3097" t="s">
        <v>5689</v>
      </c>
      <c r="B3097" t="s">
        <v>1204</v>
      </c>
      <c r="C3097" t="s">
        <v>223</v>
      </c>
      <c r="D3097">
        <v>1</v>
      </c>
      <c r="E3097" t="s">
        <v>2586</v>
      </c>
      <c r="F3097">
        <v>30091</v>
      </c>
      <c r="G3097">
        <v>74</v>
      </c>
      <c r="H3097" t="s">
        <v>2587</v>
      </c>
      <c r="I3097">
        <v>0</v>
      </c>
      <c r="J3097" s="7">
        <v>46091.498611111114</v>
      </c>
    </row>
    <row r="3098" spans="1:10" ht="16" customHeight="1" x14ac:dyDescent="0.35">
      <c r="A3098" t="s">
        <v>5690</v>
      </c>
      <c r="B3098" t="s">
        <v>1204</v>
      </c>
      <c r="C3098" t="s">
        <v>223</v>
      </c>
      <c r="D3098">
        <v>2</v>
      </c>
      <c r="E3098" t="s">
        <v>2589</v>
      </c>
      <c r="F3098">
        <v>25603</v>
      </c>
      <c r="G3098">
        <v>60</v>
      </c>
      <c r="H3098" t="s">
        <v>2587</v>
      </c>
      <c r="I3098">
        <v>0</v>
      </c>
      <c r="J3098" s="7">
        <v>46091.5</v>
      </c>
    </row>
    <row r="3099" spans="1:10" ht="16" customHeight="1" x14ac:dyDescent="0.35">
      <c r="A3099" t="s">
        <v>5691</v>
      </c>
      <c r="B3099" t="s">
        <v>1204</v>
      </c>
      <c r="C3099" t="s">
        <v>223</v>
      </c>
      <c r="D3099">
        <v>3</v>
      </c>
      <c r="E3099" t="s">
        <v>2592</v>
      </c>
      <c r="F3099">
        <v>50715</v>
      </c>
      <c r="G3099">
        <v>46</v>
      </c>
      <c r="H3099" t="s">
        <v>2593</v>
      </c>
      <c r="I3099">
        <v>1</v>
      </c>
      <c r="J3099" s="7">
        <v>46091.501388888886</v>
      </c>
    </row>
    <row r="3100" spans="1:10" ht="16" customHeight="1" x14ac:dyDescent="0.35">
      <c r="A3100" t="s">
        <v>5692</v>
      </c>
      <c r="B3100" t="s">
        <v>1204</v>
      </c>
      <c r="C3100" t="s">
        <v>223</v>
      </c>
      <c r="D3100">
        <v>4</v>
      </c>
      <c r="E3100" t="s">
        <v>2595</v>
      </c>
      <c r="F3100">
        <v>46226</v>
      </c>
      <c r="G3100">
        <v>32</v>
      </c>
      <c r="H3100" t="s">
        <v>2596</v>
      </c>
      <c r="I3100">
        <v>0</v>
      </c>
      <c r="J3100" s="7">
        <v>46091.50277777778</v>
      </c>
    </row>
    <row r="3101" spans="1:10" ht="16" customHeight="1" x14ac:dyDescent="0.35">
      <c r="A3101" t="s">
        <v>5693</v>
      </c>
      <c r="B3101" t="s">
        <v>1204</v>
      </c>
      <c r="C3101" t="s">
        <v>223</v>
      </c>
      <c r="D3101">
        <v>5</v>
      </c>
      <c r="E3101" t="s">
        <v>2598</v>
      </c>
      <c r="F3101">
        <v>41738</v>
      </c>
      <c r="G3101">
        <v>110</v>
      </c>
      <c r="H3101" t="s">
        <v>2587</v>
      </c>
      <c r="I3101">
        <v>0</v>
      </c>
      <c r="J3101" s="7">
        <v>46091.504166666666</v>
      </c>
    </row>
    <row r="3102" spans="1:10" ht="16" customHeight="1" x14ac:dyDescent="0.35">
      <c r="A3102" t="s">
        <v>5694</v>
      </c>
      <c r="B3102" t="s">
        <v>1205</v>
      </c>
      <c r="C3102" t="s">
        <v>224</v>
      </c>
      <c r="D3102">
        <v>1</v>
      </c>
      <c r="E3102" t="s">
        <v>2586</v>
      </c>
      <c r="F3102">
        <v>24766</v>
      </c>
      <c r="G3102">
        <v>161</v>
      </c>
      <c r="H3102" t="s">
        <v>2587</v>
      </c>
      <c r="I3102">
        <v>0</v>
      </c>
      <c r="J3102" s="7">
        <v>46092.482638888891</v>
      </c>
    </row>
    <row r="3103" spans="1:10" ht="16" customHeight="1" x14ac:dyDescent="0.35">
      <c r="A3103" t="s">
        <v>5695</v>
      </c>
      <c r="B3103" t="s">
        <v>1205</v>
      </c>
      <c r="C3103" t="s">
        <v>224</v>
      </c>
      <c r="D3103">
        <v>2</v>
      </c>
      <c r="E3103" t="s">
        <v>2589</v>
      </c>
      <c r="F3103">
        <v>21782</v>
      </c>
      <c r="G3103">
        <v>138</v>
      </c>
      <c r="H3103" t="s">
        <v>2587</v>
      </c>
      <c r="I3103">
        <v>0</v>
      </c>
      <c r="J3103" s="7">
        <v>46092.484027777777</v>
      </c>
    </row>
    <row r="3104" spans="1:10" ht="16" customHeight="1" x14ac:dyDescent="0.35">
      <c r="A3104" t="s">
        <v>5696</v>
      </c>
      <c r="B3104" t="s">
        <v>1205</v>
      </c>
      <c r="C3104" t="s">
        <v>224</v>
      </c>
      <c r="D3104">
        <v>3</v>
      </c>
      <c r="E3104" t="s">
        <v>2592</v>
      </c>
      <c r="F3104">
        <v>18797</v>
      </c>
      <c r="G3104">
        <v>114</v>
      </c>
      <c r="H3104" t="s">
        <v>2593</v>
      </c>
      <c r="I3104">
        <v>0</v>
      </c>
      <c r="J3104" s="7">
        <v>46092.48541666667</v>
      </c>
    </row>
    <row r="3105" spans="1:10" ht="16" customHeight="1" x14ac:dyDescent="0.35">
      <c r="A3105" t="s">
        <v>5697</v>
      </c>
      <c r="B3105" t="s">
        <v>1205</v>
      </c>
      <c r="C3105" t="s">
        <v>224</v>
      </c>
      <c r="D3105">
        <v>4</v>
      </c>
      <c r="E3105" t="s">
        <v>2595</v>
      </c>
      <c r="F3105">
        <v>15813</v>
      </c>
      <c r="G3105">
        <v>91</v>
      </c>
      <c r="H3105" t="s">
        <v>2596</v>
      </c>
      <c r="I3105">
        <v>0</v>
      </c>
      <c r="J3105" s="7">
        <v>46092.486805555556</v>
      </c>
    </row>
    <row r="3106" spans="1:10" ht="16" customHeight="1" x14ac:dyDescent="0.35">
      <c r="A3106" t="s">
        <v>5698</v>
      </c>
      <c r="B3106" t="s">
        <v>1205</v>
      </c>
      <c r="C3106" t="s">
        <v>224</v>
      </c>
      <c r="D3106">
        <v>5</v>
      </c>
      <c r="E3106" t="s">
        <v>2598</v>
      </c>
      <c r="F3106">
        <v>32509</v>
      </c>
      <c r="G3106">
        <v>68</v>
      </c>
      <c r="H3106" t="s">
        <v>2587</v>
      </c>
      <c r="I3106">
        <v>0</v>
      </c>
      <c r="J3106" s="7">
        <v>46092.488194444442</v>
      </c>
    </row>
    <row r="3107" spans="1:10" ht="16" customHeight="1" x14ac:dyDescent="0.35">
      <c r="A3107" t="s">
        <v>5699</v>
      </c>
      <c r="B3107" t="s">
        <v>1206</v>
      </c>
      <c r="C3107" t="s">
        <v>224</v>
      </c>
      <c r="D3107">
        <v>1</v>
      </c>
      <c r="E3107" t="s">
        <v>2586</v>
      </c>
      <c r="F3107">
        <v>36726</v>
      </c>
      <c r="G3107">
        <v>238</v>
      </c>
      <c r="H3107" t="s">
        <v>2587</v>
      </c>
      <c r="I3107">
        <v>0</v>
      </c>
      <c r="J3107" s="7">
        <v>46092.488194444442</v>
      </c>
    </row>
    <row r="3108" spans="1:10" ht="16" customHeight="1" x14ac:dyDescent="0.35">
      <c r="A3108" t="s">
        <v>5700</v>
      </c>
      <c r="B3108" t="s">
        <v>1206</v>
      </c>
      <c r="C3108" t="s">
        <v>224</v>
      </c>
      <c r="D3108">
        <v>2</v>
      </c>
      <c r="E3108" t="s">
        <v>2589</v>
      </c>
      <c r="F3108">
        <v>33014</v>
      </c>
      <c r="G3108">
        <v>210</v>
      </c>
      <c r="H3108" t="s">
        <v>2587</v>
      </c>
      <c r="I3108">
        <v>0</v>
      </c>
      <c r="J3108" s="7">
        <v>46092.489583333336</v>
      </c>
    </row>
    <row r="3109" spans="1:10" ht="16" customHeight="1" x14ac:dyDescent="0.35">
      <c r="A3109" t="s">
        <v>5701</v>
      </c>
      <c r="B3109" t="s">
        <v>1206</v>
      </c>
      <c r="C3109" t="s">
        <v>224</v>
      </c>
      <c r="D3109">
        <v>3</v>
      </c>
      <c r="E3109" t="s">
        <v>2592</v>
      </c>
      <c r="F3109">
        <v>29302</v>
      </c>
      <c r="G3109">
        <v>182</v>
      </c>
      <c r="H3109" t="s">
        <v>2593</v>
      </c>
      <c r="I3109">
        <v>1</v>
      </c>
      <c r="J3109" s="7">
        <v>46092.490972222222</v>
      </c>
    </row>
    <row r="3110" spans="1:10" ht="16" customHeight="1" x14ac:dyDescent="0.35">
      <c r="A3110" t="s">
        <v>5702</v>
      </c>
      <c r="B3110" t="s">
        <v>1206</v>
      </c>
      <c r="C3110" t="s">
        <v>224</v>
      </c>
      <c r="D3110">
        <v>4</v>
      </c>
      <c r="E3110" t="s">
        <v>2595</v>
      </c>
      <c r="F3110">
        <v>25590</v>
      </c>
      <c r="G3110">
        <v>154</v>
      </c>
      <c r="H3110" t="s">
        <v>2596</v>
      </c>
      <c r="I3110">
        <v>0</v>
      </c>
      <c r="J3110" s="7">
        <v>46092.492361111108</v>
      </c>
    </row>
    <row r="3111" spans="1:10" ht="16" customHeight="1" x14ac:dyDescent="0.35">
      <c r="A3111" t="s">
        <v>5703</v>
      </c>
      <c r="B3111" t="s">
        <v>1206</v>
      </c>
      <c r="C3111" t="s">
        <v>224</v>
      </c>
      <c r="D3111">
        <v>5</v>
      </c>
      <c r="E3111" t="s">
        <v>2598</v>
      </c>
      <c r="F3111">
        <v>21878</v>
      </c>
      <c r="G3111">
        <v>126</v>
      </c>
      <c r="H3111" t="s">
        <v>2587</v>
      </c>
      <c r="I3111">
        <v>0</v>
      </c>
      <c r="J3111" s="7">
        <v>46092.493750000001</v>
      </c>
    </row>
    <row r="3112" spans="1:10" ht="16" customHeight="1" x14ac:dyDescent="0.35">
      <c r="A3112" t="s">
        <v>5704</v>
      </c>
      <c r="B3112" t="s">
        <v>1207</v>
      </c>
      <c r="C3112" t="s">
        <v>224</v>
      </c>
      <c r="D3112">
        <v>1</v>
      </c>
      <c r="E3112" t="s">
        <v>2586</v>
      </c>
      <c r="F3112">
        <v>51008</v>
      </c>
      <c r="G3112">
        <v>33</v>
      </c>
      <c r="H3112" t="s">
        <v>2587</v>
      </c>
      <c r="I3112">
        <v>0</v>
      </c>
      <c r="J3112" s="7">
        <v>46092.493750000001</v>
      </c>
    </row>
    <row r="3113" spans="1:10" ht="16" customHeight="1" x14ac:dyDescent="0.35">
      <c r="A3113" t="s">
        <v>5705</v>
      </c>
      <c r="B3113" t="s">
        <v>1207</v>
      </c>
      <c r="C3113" t="s">
        <v>224</v>
      </c>
      <c r="D3113">
        <v>2</v>
      </c>
      <c r="E3113" t="s">
        <v>2589</v>
      </c>
      <c r="F3113">
        <v>46568</v>
      </c>
      <c r="G3113">
        <v>23</v>
      </c>
      <c r="H3113" t="s">
        <v>2587</v>
      </c>
      <c r="I3113">
        <v>0</v>
      </c>
      <c r="J3113" s="7">
        <v>46092.495138888888</v>
      </c>
    </row>
    <row r="3114" spans="1:10" ht="16" customHeight="1" x14ac:dyDescent="0.35">
      <c r="A3114" t="s">
        <v>5706</v>
      </c>
      <c r="B3114" t="s">
        <v>1207</v>
      </c>
      <c r="C3114" t="s">
        <v>224</v>
      </c>
      <c r="D3114">
        <v>3</v>
      </c>
      <c r="E3114" t="s">
        <v>2592</v>
      </c>
      <c r="F3114">
        <v>42128</v>
      </c>
      <c r="G3114">
        <v>75</v>
      </c>
      <c r="H3114" t="s">
        <v>2593</v>
      </c>
      <c r="I3114">
        <v>0</v>
      </c>
      <c r="J3114" s="7">
        <v>46092.496527777781</v>
      </c>
    </row>
    <row r="3115" spans="1:10" ht="16" customHeight="1" x14ac:dyDescent="0.35">
      <c r="A3115" t="s">
        <v>5707</v>
      </c>
      <c r="B3115" t="s">
        <v>1207</v>
      </c>
      <c r="C3115" t="s">
        <v>224</v>
      </c>
      <c r="D3115">
        <v>4</v>
      </c>
      <c r="E3115" t="s">
        <v>2595</v>
      </c>
      <c r="F3115">
        <v>37688</v>
      </c>
      <c r="G3115">
        <v>66</v>
      </c>
      <c r="H3115" t="s">
        <v>2596</v>
      </c>
      <c r="I3115">
        <v>0</v>
      </c>
      <c r="J3115" s="7">
        <v>46092.497916666667</v>
      </c>
    </row>
    <row r="3116" spans="1:10" ht="16" customHeight="1" x14ac:dyDescent="0.35">
      <c r="A3116" t="s">
        <v>5708</v>
      </c>
      <c r="B3116" t="s">
        <v>1207</v>
      </c>
      <c r="C3116" t="s">
        <v>224</v>
      </c>
      <c r="D3116">
        <v>5</v>
      </c>
      <c r="E3116" t="s">
        <v>2598</v>
      </c>
      <c r="F3116">
        <v>33248</v>
      </c>
      <c r="G3116">
        <v>57</v>
      </c>
      <c r="H3116" t="s">
        <v>2587</v>
      </c>
      <c r="I3116">
        <v>0</v>
      </c>
      <c r="J3116" s="7">
        <v>46092.499305555553</v>
      </c>
    </row>
    <row r="3117" spans="1:10" ht="16" customHeight="1" x14ac:dyDescent="0.35">
      <c r="A3117" t="s">
        <v>5709</v>
      </c>
      <c r="B3117" t="s">
        <v>1208</v>
      </c>
      <c r="C3117" t="s">
        <v>224</v>
      </c>
      <c r="D3117">
        <v>1</v>
      </c>
      <c r="E3117" t="s">
        <v>2586</v>
      </c>
      <c r="F3117">
        <v>15113</v>
      </c>
      <c r="G3117">
        <v>71</v>
      </c>
      <c r="H3117" t="s">
        <v>2587</v>
      </c>
      <c r="I3117">
        <v>0</v>
      </c>
      <c r="J3117" s="7">
        <v>46092.499305555553</v>
      </c>
    </row>
    <row r="3118" spans="1:10" ht="16" customHeight="1" x14ac:dyDescent="0.35">
      <c r="A3118" t="s">
        <v>5710</v>
      </c>
      <c r="B3118" t="s">
        <v>1208</v>
      </c>
      <c r="C3118" t="s">
        <v>224</v>
      </c>
      <c r="D3118">
        <v>2</v>
      </c>
      <c r="E3118" t="s">
        <v>2589</v>
      </c>
      <c r="F3118">
        <v>12784</v>
      </c>
      <c r="G3118">
        <v>57</v>
      </c>
      <c r="H3118" t="s">
        <v>2587</v>
      </c>
      <c r="I3118">
        <v>0</v>
      </c>
      <c r="J3118" s="7">
        <v>46092.500694444447</v>
      </c>
    </row>
    <row r="3119" spans="1:10" ht="16" customHeight="1" x14ac:dyDescent="0.35">
      <c r="A3119" t="s">
        <v>5711</v>
      </c>
      <c r="B3119" t="s">
        <v>1208</v>
      </c>
      <c r="C3119" t="s">
        <v>224</v>
      </c>
      <c r="D3119">
        <v>3</v>
      </c>
      <c r="E3119" t="s">
        <v>2592</v>
      </c>
      <c r="F3119">
        <v>25814</v>
      </c>
      <c r="G3119">
        <v>43</v>
      </c>
      <c r="H3119" t="s">
        <v>2593</v>
      </c>
      <c r="I3119">
        <v>1</v>
      </c>
      <c r="J3119" s="7">
        <v>46092.502083333333</v>
      </c>
    </row>
    <row r="3120" spans="1:10" ht="16" customHeight="1" x14ac:dyDescent="0.35">
      <c r="A3120" t="s">
        <v>5712</v>
      </c>
      <c r="B3120" t="s">
        <v>1208</v>
      </c>
      <c r="C3120" t="s">
        <v>224</v>
      </c>
      <c r="D3120">
        <v>4</v>
      </c>
      <c r="E3120" t="s">
        <v>2595</v>
      </c>
      <c r="F3120">
        <v>23485</v>
      </c>
      <c r="G3120">
        <v>121</v>
      </c>
      <c r="H3120" t="s">
        <v>2596</v>
      </c>
      <c r="I3120">
        <v>0</v>
      </c>
      <c r="J3120" s="7">
        <v>46092.503472222219</v>
      </c>
    </row>
    <row r="3121" spans="1:10" ht="16" customHeight="1" x14ac:dyDescent="0.35">
      <c r="A3121" t="s">
        <v>5713</v>
      </c>
      <c r="B3121" t="s">
        <v>1208</v>
      </c>
      <c r="C3121" t="s">
        <v>224</v>
      </c>
      <c r="D3121">
        <v>5</v>
      </c>
      <c r="E3121" t="s">
        <v>2598</v>
      </c>
      <c r="F3121">
        <v>21156</v>
      </c>
      <c r="G3121">
        <v>107</v>
      </c>
      <c r="H3121" t="s">
        <v>2587</v>
      </c>
      <c r="I3121">
        <v>0</v>
      </c>
      <c r="J3121" s="7">
        <v>46092.504861111112</v>
      </c>
    </row>
    <row r="3122" spans="1:10" ht="16" customHeight="1" x14ac:dyDescent="0.35">
      <c r="A3122" t="s">
        <v>5714</v>
      </c>
      <c r="B3122" t="s">
        <v>1209</v>
      </c>
      <c r="C3122" t="s">
        <v>225</v>
      </c>
      <c r="D3122">
        <v>1</v>
      </c>
      <c r="E3122" t="s">
        <v>2586</v>
      </c>
      <c r="F3122">
        <v>22357</v>
      </c>
      <c r="G3122">
        <v>187</v>
      </c>
      <c r="H3122" t="s">
        <v>2587</v>
      </c>
      <c r="I3122">
        <v>0</v>
      </c>
      <c r="J3122" s="7">
        <v>46093.48333333333</v>
      </c>
    </row>
    <row r="3123" spans="1:10" ht="16" customHeight="1" x14ac:dyDescent="0.35">
      <c r="A3123" t="s">
        <v>5715</v>
      </c>
      <c r="B3123" t="s">
        <v>1209</v>
      </c>
      <c r="C3123" t="s">
        <v>225</v>
      </c>
      <c r="D3123">
        <v>2</v>
      </c>
      <c r="E3123" t="s">
        <v>2589</v>
      </c>
      <c r="F3123">
        <v>19591</v>
      </c>
      <c r="G3123">
        <v>159</v>
      </c>
      <c r="H3123" t="s">
        <v>2587</v>
      </c>
      <c r="I3123">
        <v>0</v>
      </c>
      <c r="J3123" s="7">
        <v>46093.484722222223</v>
      </c>
    </row>
    <row r="3124" spans="1:10" ht="16" customHeight="1" x14ac:dyDescent="0.35">
      <c r="A3124" t="s">
        <v>5716</v>
      </c>
      <c r="B3124" t="s">
        <v>1209</v>
      </c>
      <c r="C3124" t="s">
        <v>225</v>
      </c>
      <c r="D3124">
        <v>3</v>
      </c>
      <c r="E3124" t="s">
        <v>2592</v>
      </c>
      <c r="F3124">
        <v>16825</v>
      </c>
      <c r="G3124">
        <v>131</v>
      </c>
      <c r="H3124" t="s">
        <v>2593</v>
      </c>
      <c r="I3124">
        <v>0</v>
      </c>
      <c r="J3124" s="7">
        <v>46093.486111111109</v>
      </c>
    </row>
    <row r="3125" spans="1:10" ht="16" customHeight="1" x14ac:dyDescent="0.35">
      <c r="A3125" t="s">
        <v>5717</v>
      </c>
      <c r="B3125" t="s">
        <v>1209</v>
      </c>
      <c r="C3125" t="s">
        <v>225</v>
      </c>
      <c r="D3125">
        <v>4</v>
      </c>
      <c r="E3125" t="s">
        <v>2595</v>
      </c>
      <c r="F3125">
        <v>14060</v>
      </c>
      <c r="G3125">
        <v>103</v>
      </c>
      <c r="H3125" t="s">
        <v>2596</v>
      </c>
      <c r="I3125">
        <v>0</v>
      </c>
      <c r="J3125" s="7">
        <v>46093.487500000003</v>
      </c>
    </row>
    <row r="3126" spans="1:10" ht="16" customHeight="1" x14ac:dyDescent="0.35">
      <c r="A3126" t="s">
        <v>5718</v>
      </c>
      <c r="B3126" t="s">
        <v>1209</v>
      </c>
      <c r="C3126" t="s">
        <v>225</v>
      </c>
      <c r="D3126">
        <v>5</v>
      </c>
      <c r="E3126" t="s">
        <v>2598</v>
      </c>
      <c r="F3126">
        <v>29534</v>
      </c>
      <c r="G3126">
        <v>75</v>
      </c>
      <c r="H3126" t="s">
        <v>2587</v>
      </c>
      <c r="I3126">
        <v>0</v>
      </c>
      <c r="J3126" s="7">
        <v>46093.488888888889</v>
      </c>
    </row>
    <row r="3127" spans="1:10" ht="16" customHeight="1" x14ac:dyDescent="0.35">
      <c r="A3127" t="s">
        <v>5719</v>
      </c>
      <c r="B3127" t="s">
        <v>1210</v>
      </c>
      <c r="C3127" t="s">
        <v>225</v>
      </c>
      <c r="D3127">
        <v>1</v>
      </c>
      <c r="E3127" t="s">
        <v>2586</v>
      </c>
      <c r="F3127">
        <v>16436</v>
      </c>
      <c r="G3127">
        <v>77</v>
      </c>
      <c r="H3127" t="s">
        <v>2587</v>
      </c>
      <c r="I3127">
        <v>0</v>
      </c>
      <c r="J3127" s="7">
        <v>46093.488888888889</v>
      </c>
    </row>
    <row r="3128" spans="1:10" ht="16" customHeight="1" x14ac:dyDescent="0.35">
      <c r="A3128" t="s">
        <v>5720</v>
      </c>
      <c r="B3128" t="s">
        <v>1210</v>
      </c>
      <c r="C3128" t="s">
        <v>225</v>
      </c>
      <c r="D3128">
        <v>2</v>
      </c>
      <c r="E3128" t="s">
        <v>2589</v>
      </c>
      <c r="F3128">
        <v>14738</v>
      </c>
      <c r="G3128">
        <v>68</v>
      </c>
      <c r="H3128" t="s">
        <v>2587</v>
      </c>
      <c r="I3128">
        <v>0</v>
      </c>
      <c r="J3128" s="7">
        <v>46093.490277777775</v>
      </c>
    </row>
    <row r="3129" spans="1:10" ht="16" customHeight="1" x14ac:dyDescent="0.35">
      <c r="A3129" t="s">
        <v>5721</v>
      </c>
      <c r="B3129" t="s">
        <v>1210</v>
      </c>
      <c r="C3129" t="s">
        <v>225</v>
      </c>
      <c r="D3129">
        <v>3</v>
      </c>
      <c r="E3129" t="s">
        <v>2592</v>
      </c>
      <c r="F3129">
        <v>13040</v>
      </c>
      <c r="G3129">
        <v>59</v>
      </c>
      <c r="H3129" t="s">
        <v>2593</v>
      </c>
      <c r="I3129">
        <v>1</v>
      </c>
      <c r="J3129" s="7">
        <v>46093.491666666669</v>
      </c>
    </row>
    <row r="3130" spans="1:10" ht="16" customHeight="1" x14ac:dyDescent="0.35">
      <c r="A3130" t="s">
        <v>5722</v>
      </c>
      <c r="B3130" t="s">
        <v>1210</v>
      </c>
      <c r="C3130" t="s">
        <v>225</v>
      </c>
      <c r="D3130">
        <v>4</v>
      </c>
      <c r="E3130" t="s">
        <v>2595</v>
      </c>
      <c r="F3130">
        <v>11342</v>
      </c>
      <c r="G3130">
        <v>49</v>
      </c>
      <c r="H3130" t="s">
        <v>2596</v>
      </c>
      <c r="I3130">
        <v>0</v>
      </c>
      <c r="J3130" s="7">
        <v>46093.493055555555</v>
      </c>
    </row>
    <row r="3131" spans="1:10" ht="16" customHeight="1" x14ac:dyDescent="0.35">
      <c r="A3131" t="s">
        <v>5723</v>
      </c>
      <c r="B3131" t="s">
        <v>1210</v>
      </c>
      <c r="C3131" t="s">
        <v>225</v>
      </c>
      <c r="D3131">
        <v>5</v>
      </c>
      <c r="E3131" t="s">
        <v>2598</v>
      </c>
      <c r="F3131">
        <v>9643</v>
      </c>
      <c r="G3131">
        <v>40</v>
      </c>
      <c r="H3131" t="s">
        <v>2587</v>
      </c>
      <c r="I3131">
        <v>0</v>
      </c>
      <c r="J3131" s="7">
        <v>46093.494444444441</v>
      </c>
    </row>
    <row r="3132" spans="1:10" ht="16" customHeight="1" x14ac:dyDescent="0.35">
      <c r="A3132" t="s">
        <v>5724</v>
      </c>
      <c r="B3132" t="s">
        <v>1211</v>
      </c>
      <c r="C3132" t="s">
        <v>225</v>
      </c>
      <c r="D3132">
        <v>1</v>
      </c>
      <c r="E3132" t="s">
        <v>2586</v>
      </c>
      <c r="F3132">
        <v>42119</v>
      </c>
      <c r="G3132">
        <v>46</v>
      </c>
      <c r="H3132" t="s">
        <v>2587</v>
      </c>
      <c r="I3132">
        <v>0</v>
      </c>
      <c r="J3132" s="7">
        <v>46093.494444444441</v>
      </c>
    </row>
    <row r="3133" spans="1:10" ht="16" customHeight="1" x14ac:dyDescent="0.35">
      <c r="A3133" t="s">
        <v>5725</v>
      </c>
      <c r="B3133" t="s">
        <v>1211</v>
      </c>
      <c r="C3133" t="s">
        <v>225</v>
      </c>
      <c r="D3133">
        <v>2</v>
      </c>
      <c r="E3133" t="s">
        <v>2589</v>
      </c>
      <c r="F3133">
        <v>38382</v>
      </c>
      <c r="G3133">
        <v>32</v>
      </c>
      <c r="H3133" t="s">
        <v>2587</v>
      </c>
      <c r="I3133">
        <v>0</v>
      </c>
      <c r="J3133" s="7">
        <v>46093.495833333334</v>
      </c>
    </row>
    <row r="3134" spans="1:10" ht="16" customHeight="1" x14ac:dyDescent="0.35">
      <c r="A3134" t="s">
        <v>5726</v>
      </c>
      <c r="B3134" t="s">
        <v>1211</v>
      </c>
      <c r="C3134" t="s">
        <v>225</v>
      </c>
      <c r="D3134">
        <v>3</v>
      </c>
      <c r="E3134" t="s">
        <v>2592</v>
      </c>
      <c r="F3134">
        <v>34646</v>
      </c>
      <c r="G3134">
        <v>110</v>
      </c>
      <c r="H3134" t="s">
        <v>2593</v>
      </c>
      <c r="I3134">
        <v>0</v>
      </c>
      <c r="J3134" s="7">
        <v>46093.49722222222</v>
      </c>
    </row>
    <row r="3135" spans="1:10" ht="16" customHeight="1" x14ac:dyDescent="0.35">
      <c r="A3135" t="s">
        <v>5727</v>
      </c>
      <c r="B3135" t="s">
        <v>1211</v>
      </c>
      <c r="C3135" t="s">
        <v>225</v>
      </c>
      <c r="D3135">
        <v>4</v>
      </c>
      <c r="E3135" t="s">
        <v>2595</v>
      </c>
      <c r="F3135">
        <v>30910</v>
      </c>
      <c r="G3135">
        <v>96</v>
      </c>
      <c r="H3135" t="s">
        <v>2596</v>
      </c>
      <c r="I3135">
        <v>0</v>
      </c>
      <c r="J3135" s="7">
        <v>46093.498611111114</v>
      </c>
    </row>
    <row r="3136" spans="1:10" ht="16" customHeight="1" x14ac:dyDescent="0.35">
      <c r="A3136" t="s">
        <v>5728</v>
      </c>
      <c r="B3136" t="s">
        <v>1211</v>
      </c>
      <c r="C3136" t="s">
        <v>225</v>
      </c>
      <c r="D3136">
        <v>5</v>
      </c>
      <c r="E3136" t="s">
        <v>2598</v>
      </c>
      <c r="F3136">
        <v>27174</v>
      </c>
      <c r="G3136">
        <v>82</v>
      </c>
      <c r="H3136" t="s">
        <v>2587</v>
      </c>
      <c r="I3136">
        <v>0</v>
      </c>
      <c r="J3136" s="7">
        <v>46093.5</v>
      </c>
    </row>
    <row r="3137" spans="1:10" ht="16" customHeight="1" x14ac:dyDescent="0.35">
      <c r="A3137" t="s">
        <v>5729</v>
      </c>
      <c r="B3137" t="s">
        <v>1212</v>
      </c>
      <c r="C3137" t="s">
        <v>225</v>
      </c>
      <c r="D3137">
        <v>1</v>
      </c>
      <c r="E3137" t="s">
        <v>2586</v>
      </c>
      <c r="F3137">
        <v>28003</v>
      </c>
      <c r="G3137">
        <v>91</v>
      </c>
      <c r="H3137" t="s">
        <v>2587</v>
      </c>
      <c r="I3137">
        <v>0</v>
      </c>
      <c r="J3137" s="7">
        <v>46093.5</v>
      </c>
    </row>
    <row r="3138" spans="1:10" ht="16" customHeight="1" x14ac:dyDescent="0.35">
      <c r="A3138" t="s">
        <v>5730</v>
      </c>
      <c r="B3138" t="s">
        <v>1212</v>
      </c>
      <c r="C3138" t="s">
        <v>225</v>
      </c>
      <c r="D3138">
        <v>2</v>
      </c>
      <c r="E3138" t="s">
        <v>2589</v>
      </c>
      <c r="F3138">
        <v>23539</v>
      </c>
      <c r="G3138">
        <v>72</v>
      </c>
      <c r="H3138" t="s">
        <v>2587</v>
      </c>
      <c r="I3138">
        <v>0</v>
      </c>
      <c r="J3138" s="7">
        <v>46093.501388888886</v>
      </c>
    </row>
    <row r="3139" spans="1:10" ht="16" customHeight="1" x14ac:dyDescent="0.35">
      <c r="A3139" t="s">
        <v>5731</v>
      </c>
      <c r="B3139" t="s">
        <v>1212</v>
      </c>
      <c r="C3139" t="s">
        <v>225</v>
      </c>
      <c r="D3139">
        <v>3</v>
      </c>
      <c r="E3139" t="s">
        <v>2592</v>
      </c>
      <c r="F3139">
        <v>48515</v>
      </c>
      <c r="G3139">
        <v>54</v>
      </c>
      <c r="H3139" t="s">
        <v>2593</v>
      </c>
      <c r="I3139">
        <v>1</v>
      </c>
      <c r="J3139" s="7">
        <v>46093.50277777778</v>
      </c>
    </row>
    <row r="3140" spans="1:10" ht="16" customHeight="1" x14ac:dyDescent="0.35">
      <c r="A3140" t="s">
        <v>5732</v>
      </c>
      <c r="B3140" t="s">
        <v>1212</v>
      </c>
      <c r="C3140" t="s">
        <v>225</v>
      </c>
      <c r="D3140">
        <v>4</v>
      </c>
      <c r="E3140" t="s">
        <v>2595</v>
      </c>
      <c r="F3140">
        <v>44051</v>
      </c>
      <c r="G3140">
        <v>158</v>
      </c>
      <c r="H3140" t="s">
        <v>2596</v>
      </c>
      <c r="I3140">
        <v>0</v>
      </c>
      <c r="J3140" s="7">
        <v>46093.504166666666</v>
      </c>
    </row>
    <row r="3141" spans="1:10" ht="16" customHeight="1" x14ac:dyDescent="0.35">
      <c r="A3141" t="s">
        <v>5733</v>
      </c>
      <c r="B3141" t="s">
        <v>1212</v>
      </c>
      <c r="C3141" t="s">
        <v>225</v>
      </c>
      <c r="D3141">
        <v>5</v>
      </c>
      <c r="E3141" t="s">
        <v>2598</v>
      </c>
      <c r="F3141">
        <v>39586</v>
      </c>
      <c r="G3141">
        <v>139</v>
      </c>
      <c r="H3141" t="s">
        <v>2587</v>
      </c>
      <c r="I3141">
        <v>0</v>
      </c>
      <c r="J3141" s="7">
        <v>46093.505555555559</v>
      </c>
    </row>
    <row r="3142" spans="1:10" ht="16" customHeight="1" x14ac:dyDescent="0.35">
      <c r="A3142" t="s">
        <v>5734</v>
      </c>
      <c r="B3142" t="s">
        <v>1213</v>
      </c>
      <c r="C3142" t="s">
        <v>226</v>
      </c>
      <c r="D3142">
        <v>1</v>
      </c>
      <c r="E3142" t="s">
        <v>2586</v>
      </c>
      <c r="F3142">
        <v>25960</v>
      </c>
      <c r="G3142">
        <v>181</v>
      </c>
      <c r="H3142" t="s">
        <v>2587</v>
      </c>
      <c r="I3142">
        <v>0</v>
      </c>
      <c r="J3142" s="7">
        <v>46094.484027777777</v>
      </c>
    </row>
    <row r="3143" spans="1:10" ht="16" customHeight="1" x14ac:dyDescent="0.35">
      <c r="A3143" t="s">
        <v>5735</v>
      </c>
      <c r="B3143" t="s">
        <v>1213</v>
      </c>
      <c r="C3143" t="s">
        <v>226</v>
      </c>
      <c r="D3143">
        <v>2</v>
      </c>
      <c r="E3143" t="s">
        <v>2589</v>
      </c>
      <c r="F3143">
        <v>22660</v>
      </c>
      <c r="G3143">
        <v>153</v>
      </c>
      <c r="H3143" t="s">
        <v>2587</v>
      </c>
      <c r="I3143">
        <v>0</v>
      </c>
      <c r="J3143" s="7">
        <v>46094.48541666667</v>
      </c>
    </row>
    <row r="3144" spans="1:10" ht="16" customHeight="1" x14ac:dyDescent="0.35">
      <c r="A3144" t="s">
        <v>5736</v>
      </c>
      <c r="B3144" t="s">
        <v>1213</v>
      </c>
      <c r="C3144" t="s">
        <v>226</v>
      </c>
      <c r="D3144">
        <v>3</v>
      </c>
      <c r="E3144" t="s">
        <v>2592</v>
      </c>
      <c r="F3144">
        <v>19361</v>
      </c>
      <c r="G3144">
        <v>125</v>
      </c>
      <c r="H3144" t="s">
        <v>2593</v>
      </c>
      <c r="I3144">
        <v>0</v>
      </c>
      <c r="J3144" s="7">
        <v>46094.486805555556</v>
      </c>
    </row>
    <row r="3145" spans="1:10" ht="16" customHeight="1" x14ac:dyDescent="0.35">
      <c r="A3145" t="s">
        <v>5737</v>
      </c>
      <c r="B3145" t="s">
        <v>1213</v>
      </c>
      <c r="C3145" t="s">
        <v>226</v>
      </c>
      <c r="D3145">
        <v>4</v>
      </c>
      <c r="E3145" t="s">
        <v>2595</v>
      </c>
      <c r="F3145">
        <v>37821</v>
      </c>
      <c r="G3145">
        <v>97</v>
      </c>
      <c r="H3145" t="s">
        <v>2596</v>
      </c>
      <c r="I3145">
        <v>0</v>
      </c>
      <c r="J3145" s="7">
        <v>46094.488194444442</v>
      </c>
    </row>
    <row r="3146" spans="1:10" ht="16" customHeight="1" x14ac:dyDescent="0.35">
      <c r="A3146" t="s">
        <v>5738</v>
      </c>
      <c r="B3146" t="s">
        <v>1213</v>
      </c>
      <c r="C3146" t="s">
        <v>226</v>
      </c>
      <c r="D3146">
        <v>5</v>
      </c>
      <c r="E3146" t="s">
        <v>2598</v>
      </c>
      <c r="F3146">
        <v>34522</v>
      </c>
      <c r="G3146">
        <v>69</v>
      </c>
      <c r="H3146" t="s">
        <v>2587</v>
      </c>
      <c r="I3146">
        <v>0</v>
      </c>
      <c r="J3146" s="7">
        <v>46094.489583333336</v>
      </c>
    </row>
    <row r="3147" spans="1:10" ht="16" customHeight="1" x14ac:dyDescent="0.35">
      <c r="A3147" t="s">
        <v>5739</v>
      </c>
      <c r="B3147" t="s">
        <v>1214</v>
      </c>
      <c r="C3147" t="s">
        <v>226</v>
      </c>
      <c r="D3147">
        <v>1</v>
      </c>
      <c r="E3147" t="s">
        <v>2586</v>
      </c>
      <c r="F3147">
        <v>38109</v>
      </c>
      <c r="G3147">
        <v>75</v>
      </c>
      <c r="H3147" t="s">
        <v>2587</v>
      </c>
      <c r="I3147">
        <v>0</v>
      </c>
      <c r="J3147" s="7">
        <v>46094.489583333336</v>
      </c>
    </row>
    <row r="3148" spans="1:10" ht="16" customHeight="1" x14ac:dyDescent="0.35">
      <c r="A3148" t="s">
        <v>5740</v>
      </c>
      <c r="B3148" t="s">
        <v>1214</v>
      </c>
      <c r="C3148" t="s">
        <v>226</v>
      </c>
      <c r="D3148">
        <v>2</v>
      </c>
      <c r="E3148" t="s">
        <v>2589</v>
      </c>
      <c r="F3148">
        <v>34082</v>
      </c>
      <c r="G3148">
        <v>66</v>
      </c>
      <c r="H3148" t="s">
        <v>2587</v>
      </c>
      <c r="I3148">
        <v>0</v>
      </c>
      <c r="J3148" s="7">
        <v>46094.490972222222</v>
      </c>
    </row>
    <row r="3149" spans="1:10" ht="16" customHeight="1" x14ac:dyDescent="0.35">
      <c r="A3149" t="s">
        <v>5741</v>
      </c>
      <c r="B3149" t="s">
        <v>1214</v>
      </c>
      <c r="C3149" t="s">
        <v>226</v>
      </c>
      <c r="D3149">
        <v>3</v>
      </c>
      <c r="E3149" t="s">
        <v>2592</v>
      </c>
      <c r="F3149">
        <v>30054</v>
      </c>
      <c r="G3149">
        <v>57</v>
      </c>
      <c r="H3149" t="s">
        <v>2593</v>
      </c>
      <c r="I3149">
        <v>1</v>
      </c>
      <c r="J3149" s="7">
        <v>46094.492361111108</v>
      </c>
    </row>
    <row r="3150" spans="1:10" ht="16" customHeight="1" x14ac:dyDescent="0.35">
      <c r="A3150" t="s">
        <v>5742</v>
      </c>
      <c r="B3150" t="s">
        <v>1214</v>
      </c>
      <c r="C3150" t="s">
        <v>226</v>
      </c>
      <c r="D3150">
        <v>4</v>
      </c>
      <c r="E3150" t="s">
        <v>2595</v>
      </c>
      <c r="F3150">
        <v>26027</v>
      </c>
      <c r="G3150">
        <v>47</v>
      </c>
      <c r="H3150" t="s">
        <v>2596</v>
      </c>
      <c r="I3150">
        <v>0</v>
      </c>
      <c r="J3150" s="7">
        <v>46094.493750000001</v>
      </c>
    </row>
    <row r="3151" spans="1:10" ht="16" customHeight="1" x14ac:dyDescent="0.35">
      <c r="A3151" t="s">
        <v>5743</v>
      </c>
      <c r="B3151" t="s">
        <v>1214</v>
      </c>
      <c r="C3151" t="s">
        <v>226</v>
      </c>
      <c r="D3151">
        <v>5</v>
      </c>
      <c r="E3151" t="s">
        <v>2598</v>
      </c>
      <c r="F3151">
        <v>22000</v>
      </c>
      <c r="G3151">
        <v>38</v>
      </c>
      <c r="H3151" t="s">
        <v>2587</v>
      </c>
      <c r="I3151">
        <v>0</v>
      </c>
      <c r="J3151" s="7">
        <v>46094.495138888888</v>
      </c>
    </row>
    <row r="3152" spans="1:10" ht="16" customHeight="1" x14ac:dyDescent="0.35">
      <c r="A3152" t="s">
        <v>5744</v>
      </c>
      <c r="B3152" t="s">
        <v>1215</v>
      </c>
      <c r="C3152" t="s">
        <v>226</v>
      </c>
      <c r="D3152">
        <v>1</v>
      </c>
      <c r="E3152" t="s">
        <v>2586</v>
      </c>
      <c r="F3152">
        <v>21193</v>
      </c>
      <c r="G3152">
        <v>43</v>
      </c>
      <c r="H3152" t="s">
        <v>2587</v>
      </c>
      <c r="I3152">
        <v>0</v>
      </c>
      <c r="J3152" s="7">
        <v>46094.495138888888</v>
      </c>
    </row>
    <row r="3153" spans="1:10" ht="16" customHeight="1" x14ac:dyDescent="0.35">
      <c r="A3153" t="s">
        <v>5745</v>
      </c>
      <c r="B3153" t="s">
        <v>1215</v>
      </c>
      <c r="C3153" t="s">
        <v>226</v>
      </c>
      <c r="D3153">
        <v>2</v>
      </c>
      <c r="E3153" t="s">
        <v>2589</v>
      </c>
      <c r="F3153">
        <v>19276</v>
      </c>
      <c r="G3153">
        <v>121</v>
      </c>
      <c r="H3153" t="s">
        <v>2587</v>
      </c>
      <c r="I3153">
        <v>0</v>
      </c>
      <c r="J3153" s="7">
        <v>46094.496527777781</v>
      </c>
    </row>
    <row r="3154" spans="1:10" ht="16" customHeight="1" x14ac:dyDescent="0.35">
      <c r="A3154" t="s">
        <v>5746</v>
      </c>
      <c r="B3154" t="s">
        <v>1215</v>
      </c>
      <c r="C3154" t="s">
        <v>226</v>
      </c>
      <c r="D3154">
        <v>3</v>
      </c>
      <c r="E3154" t="s">
        <v>2592</v>
      </c>
      <c r="F3154">
        <v>17360</v>
      </c>
      <c r="G3154">
        <v>107</v>
      </c>
      <c r="H3154" t="s">
        <v>2593</v>
      </c>
      <c r="I3154">
        <v>0</v>
      </c>
      <c r="J3154" s="7">
        <v>46094.497916666667</v>
      </c>
    </row>
    <row r="3155" spans="1:10" ht="16" customHeight="1" x14ac:dyDescent="0.35">
      <c r="A3155" t="s">
        <v>5747</v>
      </c>
      <c r="B3155" t="s">
        <v>1215</v>
      </c>
      <c r="C3155" t="s">
        <v>226</v>
      </c>
      <c r="D3155">
        <v>4</v>
      </c>
      <c r="E3155" t="s">
        <v>2595</v>
      </c>
      <c r="F3155">
        <v>15443</v>
      </c>
      <c r="G3155">
        <v>93</v>
      </c>
      <c r="H3155" t="s">
        <v>2596</v>
      </c>
      <c r="I3155">
        <v>0</v>
      </c>
      <c r="J3155" s="7">
        <v>46094.499305555553</v>
      </c>
    </row>
    <row r="3156" spans="1:10" ht="16" customHeight="1" x14ac:dyDescent="0.35">
      <c r="A3156" t="s">
        <v>5748</v>
      </c>
      <c r="B3156" t="s">
        <v>1215</v>
      </c>
      <c r="C3156" t="s">
        <v>226</v>
      </c>
      <c r="D3156">
        <v>5</v>
      </c>
      <c r="E3156" t="s">
        <v>2598</v>
      </c>
      <c r="F3156">
        <v>13526</v>
      </c>
      <c r="G3156">
        <v>79</v>
      </c>
      <c r="H3156" t="s">
        <v>2587</v>
      </c>
      <c r="I3156">
        <v>0</v>
      </c>
      <c r="J3156" s="7">
        <v>46094.500694444447</v>
      </c>
    </row>
    <row r="3157" spans="1:10" ht="16" customHeight="1" x14ac:dyDescent="0.35">
      <c r="A3157" t="s">
        <v>5749</v>
      </c>
      <c r="B3157" t="s">
        <v>1216</v>
      </c>
      <c r="C3157" t="s">
        <v>226</v>
      </c>
      <c r="D3157">
        <v>1</v>
      </c>
      <c r="E3157" t="s">
        <v>2586</v>
      </c>
      <c r="F3157">
        <v>15871</v>
      </c>
      <c r="G3157">
        <v>87</v>
      </c>
      <c r="H3157" t="s">
        <v>2587</v>
      </c>
      <c r="I3157">
        <v>0</v>
      </c>
      <c r="J3157" s="7">
        <v>46094.500694444447</v>
      </c>
    </row>
    <row r="3158" spans="1:10" ht="16" customHeight="1" x14ac:dyDescent="0.35">
      <c r="A3158" t="s">
        <v>5750</v>
      </c>
      <c r="B3158" t="s">
        <v>1216</v>
      </c>
      <c r="C3158" t="s">
        <v>226</v>
      </c>
      <c r="D3158">
        <v>2</v>
      </c>
      <c r="E3158" t="s">
        <v>2589</v>
      </c>
      <c r="F3158">
        <v>13251</v>
      </c>
      <c r="G3158">
        <v>68</v>
      </c>
      <c r="H3158" t="s">
        <v>2587</v>
      </c>
      <c r="I3158">
        <v>0</v>
      </c>
      <c r="J3158" s="7">
        <v>46094.502083333333</v>
      </c>
    </row>
    <row r="3159" spans="1:10" ht="16" customHeight="1" x14ac:dyDescent="0.35">
      <c r="A3159" t="s">
        <v>5751</v>
      </c>
      <c r="B3159" t="s">
        <v>1216</v>
      </c>
      <c r="C3159" t="s">
        <v>226</v>
      </c>
      <c r="D3159">
        <v>3</v>
      </c>
      <c r="E3159" t="s">
        <v>2592</v>
      </c>
      <c r="F3159">
        <v>27911</v>
      </c>
      <c r="G3159">
        <v>50</v>
      </c>
      <c r="H3159" t="s">
        <v>2593</v>
      </c>
      <c r="I3159">
        <v>1</v>
      </c>
      <c r="J3159" s="7">
        <v>46094.503472222219</v>
      </c>
    </row>
    <row r="3160" spans="1:10" ht="16" customHeight="1" x14ac:dyDescent="0.35">
      <c r="A3160" t="s">
        <v>5752</v>
      </c>
      <c r="B3160" t="s">
        <v>1216</v>
      </c>
      <c r="C3160" t="s">
        <v>226</v>
      </c>
      <c r="D3160">
        <v>4</v>
      </c>
      <c r="E3160" t="s">
        <v>2595</v>
      </c>
      <c r="F3160">
        <v>25291</v>
      </c>
      <c r="G3160">
        <v>154</v>
      </c>
      <c r="H3160" t="s">
        <v>2596</v>
      </c>
      <c r="I3160">
        <v>0</v>
      </c>
      <c r="J3160" s="7">
        <v>46094.504861111112</v>
      </c>
    </row>
    <row r="3161" spans="1:10" ht="16" customHeight="1" x14ac:dyDescent="0.35">
      <c r="A3161" t="s">
        <v>5753</v>
      </c>
      <c r="B3161" t="s">
        <v>1216</v>
      </c>
      <c r="C3161" t="s">
        <v>226</v>
      </c>
      <c r="D3161">
        <v>5</v>
      </c>
      <c r="E3161" t="s">
        <v>2598</v>
      </c>
      <c r="F3161">
        <v>22670</v>
      </c>
      <c r="G3161">
        <v>135</v>
      </c>
      <c r="H3161" t="s">
        <v>2587</v>
      </c>
      <c r="I3161">
        <v>0</v>
      </c>
      <c r="J3161" s="7">
        <v>46094.506249999999</v>
      </c>
    </row>
    <row r="3162" spans="1:10" ht="16" customHeight="1" x14ac:dyDescent="0.35">
      <c r="A3162" t="s">
        <v>5754</v>
      </c>
      <c r="B3162" t="s">
        <v>1217</v>
      </c>
      <c r="C3162" t="s">
        <v>227</v>
      </c>
      <c r="D3162">
        <v>1</v>
      </c>
      <c r="E3162" t="s">
        <v>2586</v>
      </c>
      <c r="F3162">
        <v>38058</v>
      </c>
      <c r="G3162">
        <v>175</v>
      </c>
      <c r="H3162" t="s">
        <v>2587</v>
      </c>
      <c r="I3162">
        <v>0</v>
      </c>
      <c r="J3162" s="7">
        <v>46095.484722222223</v>
      </c>
    </row>
    <row r="3163" spans="1:10" ht="16" customHeight="1" x14ac:dyDescent="0.35">
      <c r="A3163" t="s">
        <v>5755</v>
      </c>
      <c r="B3163" t="s">
        <v>1217</v>
      </c>
      <c r="C3163" t="s">
        <v>227</v>
      </c>
      <c r="D3163">
        <v>2</v>
      </c>
      <c r="E3163" t="s">
        <v>2589</v>
      </c>
      <c r="F3163">
        <v>33084</v>
      </c>
      <c r="G3163">
        <v>147</v>
      </c>
      <c r="H3163" t="s">
        <v>2587</v>
      </c>
      <c r="I3163">
        <v>0</v>
      </c>
      <c r="J3163" s="7">
        <v>46095.486111111109</v>
      </c>
    </row>
    <row r="3164" spans="1:10" ht="16" customHeight="1" x14ac:dyDescent="0.35">
      <c r="A3164" t="s">
        <v>5756</v>
      </c>
      <c r="B3164" t="s">
        <v>1217</v>
      </c>
      <c r="C3164" t="s">
        <v>227</v>
      </c>
      <c r="D3164">
        <v>3</v>
      </c>
      <c r="E3164" t="s">
        <v>2592</v>
      </c>
      <c r="F3164">
        <v>28111</v>
      </c>
      <c r="G3164">
        <v>119</v>
      </c>
      <c r="H3164" t="s">
        <v>2593</v>
      </c>
      <c r="I3164">
        <v>1</v>
      </c>
      <c r="J3164" s="7">
        <v>46095.487500000003</v>
      </c>
    </row>
    <row r="3165" spans="1:10" ht="16" customHeight="1" x14ac:dyDescent="0.35">
      <c r="A3165" t="s">
        <v>5757</v>
      </c>
      <c r="B3165" t="s">
        <v>1217</v>
      </c>
      <c r="C3165" t="s">
        <v>227</v>
      </c>
      <c r="D3165">
        <v>4</v>
      </c>
      <c r="E3165" t="s">
        <v>2595</v>
      </c>
      <c r="F3165">
        <v>55937</v>
      </c>
      <c r="G3165">
        <v>91</v>
      </c>
      <c r="H3165" t="s">
        <v>2596</v>
      </c>
      <c r="I3165">
        <v>0</v>
      </c>
      <c r="J3165" s="7">
        <v>46095.488888888889</v>
      </c>
    </row>
    <row r="3166" spans="1:10" ht="16" customHeight="1" x14ac:dyDescent="0.35">
      <c r="A3166" t="s">
        <v>5758</v>
      </c>
      <c r="B3166" t="s">
        <v>1217</v>
      </c>
      <c r="C3166" t="s">
        <v>227</v>
      </c>
      <c r="D3166">
        <v>5</v>
      </c>
      <c r="E3166" t="s">
        <v>2598</v>
      </c>
      <c r="F3166">
        <v>50964</v>
      </c>
      <c r="G3166">
        <v>63</v>
      </c>
      <c r="H3166" t="s">
        <v>2587</v>
      </c>
      <c r="I3166">
        <v>0</v>
      </c>
      <c r="J3166" s="7">
        <v>46095.490277777775</v>
      </c>
    </row>
    <row r="3167" spans="1:10" ht="16" customHeight="1" x14ac:dyDescent="0.35">
      <c r="A3167" t="s">
        <v>5759</v>
      </c>
      <c r="B3167" t="s">
        <v>1218</v>
      </c>
      <c r="C3167" t="s">
        <v>227</v>
      </c>
      <c r="D3167">
        <v>1</v>
      </c>
      <c r="E3167" t="s">
        <v>2586</v>
      </c>
      <c r="F3167">
        <v>31408</v>
      </c>
      <c r="G3167">
        <v>73</v>
      </c>
      <c r="H3167" t="s">
        <v>2587</v>
      </c>
      <c r="I3167">
        <v>0</v>
      </c>
      <c r="J3167" s="7">
        <v>46095.490277777775</v>
      </c>
    </row>
    <row r="3168" spans="1:10" ht="16" customHeight="1" x14ac:dyDescent="0.35">
      <c r="A3168" t="s">
        <v>5760</v>
      </c>
      <c r="B3168" t="s">
        <v>1218</v>
      </c>
      <c r="C3168" t="s">
        <v>227</v>
      </c>
      <c r="D3168">
        <v>2</v>
      </c>
      <c r="E3168" t="s">
        <v>2589</v>
      </c>
      <c r="F3168">
        <v>28011</v>
      </c>
      <c r="G3168">
        <v>64</v>
      </c>
      <c r="H3168" s="3" t="s">
        <v>2590</v>
      </c>
      <c r="I3168">
        <v>0</v>
      </c>
      <c r="J3168" s="7">
        <v>46095.491666666669</v>
      </c>
    </row>
    <row r="3169" spans="1:10" ht="16" customHeight="1" x14ac:dyDescent="0.35">
      <c r="A3169" t="s">
        <v>5761</v>
      </c>
      <c r="B3169" t="s">
        <v>1218</v>
      </c>
      <c r="C3169" t="s">
        <v>227</v>
      </c>
      <c r="D3169">
        <v>3</v>
      </c>
      <c r="E3169" t="s">
        <v>2592</v>
      </c>
      <c r="F3169">
        <v>24614</v>
      </c>
      <c r="G3169">
        <v>55</v>
      </c>
      <c r="H3169" t="s">
        <v>2593</v>
      </c>
      <c r="I3169">
        <v>1</v>
      </c>
      <c r="J3169" s="7">
        <v>46095.493055555555</v>
      </c>
    </row>
    <row r="3170" spans="1:10" ht="16" customHeight="1" x14ac:dyDescent="0.35">
      <c r="A3170" t="s">
        <v>5762</v>
      </c>
      <c r="B3170" t="s">
        <v>1218</v>
      </c>
      <c r="C3170" t="s">
        <v>227</v>
      </c>
      <c r="D3170">
        <v>4</v>
      </c>
      <c r="E3170" t="s">
        <v>2595</v>
      </c>
      <c r="F3170">
        <v>21218</v>
      </c>
      <c r="G3170">
        <v>45</v>
      </c>
      <c r="H3170" t="s">
        <v>2596</v>
      </c>
      <c r="I3170">
        <v>0</v>
      </c>
      <c r="J3170" s="7">
        <v>46095.494444444441</v>
      </c>
    </row>
    <row r="3171" spans="1:10" ht="16" customHeight="1" x14ac:dyDescent="0.35">
      <c r="A3171" t="s">
        <v>5763</v>
      </c>
      <c r="B3171" t="s">
        <v>1218</v>
      </c>
      <c r="C3171" t="s">
        <v>227</v>
      </c>
      <c r="D3171">
        <v>5</v>
      </c>
      <c r="E3171" t="s">
        <v>2598</v>
      </c>
      <c r="F3171">
        <v>17821</v>
      </c>
      <c r="G3171">
        <v>36</v>
      </c>
      <c r="H3171" t="s">
        <v>2587</v>
      </c>
      <c r="I3171">
        <v>0</v>
      </c>
      <c r="J3171" s="7">
        <v>46095.495833333334</v>
      </c>
    </row>
    <row r="3172" spans="1:10" ht="16" customHeight="1" x14ac:dyDescent="0.35">
      <c r="A3172" t="s">
        <v>5764</v>
      </c>
      <c r="B3172" t="s">
        <v>1219</v>
      </c>
      <c r="C3172" t="s">
        <v>227</v>
      </c>
      <c r="D3172">
        <v>1</v>
      </c>
      <c r="E3172" t="s">
        <v>2586</v>
      </c>
      <c r="F3172">
        <v>44716</v>
      </c>
      <c r="G3172">
        <v>40</v>
      </c>
      <c r="H3172" t="s">
        <v>2587</v>
      </c>
      <c r="I3172">
        <v>0</v>
      </c>
      <c r="J3172" s="7">
        <v>46095.495833333334</v>
      </c>
    </row>
    <row r="3173" spans="1:10" ht="16" customHeight="1" x14ac:dyDescent="0.35">
      <c r="A3173" t="s">
        <v>5765</v>
      </c>
      <c r="B3173" t="s">
        <v>1219</v>
      </c>
      <c r="C3173" t="s">
        <v>227</v>
      </c>
      <c r="D3173">
        <v>2</v>
      </c>
      <c r="E3173" t="s">
        <v>2589</v>
      </c>
      <c r="F3173">
        <v>40591</v>
      </c>
      <c r="G3173">
        <v>118</v>
      </c>
      <c r="H3173" t="s">
        <v>2587</v>
      </c>
      <c r="I3173">
        <v>0</v>
      </c>
      <c r="J3173" s="7">
        <v>46095.49722222222</v>
      </c>
    </row>
    <row r="3174" spans="1:10" ht="16" customHeight="1" x14ac:dyDescent="0.35">
      <c r="A3174" t="s">
        <v>5766</v>
      </c>
      <c r="B3174" t="s">
        <v>1219</v>
      </c>
      <c r="C3174" t="s">
        <v>227</v>
      </c>
      <c r="D3174">
        <v>3</v>
      </c>
      <c r="E3174" t="s">
        <v>2592</v>
      </c>
      <c r="F3174">
        <v>36467</v>
      </c>
      <c r="G3174">
        <v>104</v>
      </c>
      <c r="H3174" t="s">
        <v>2593</v>
      </c>
      <c r="I3174">
        <v>1</v>
      </c>
      <c r="J3174" s="7">
        <v>46095.498611111114</v>
      </c>
    </row>
    <row r="3175" spans="1:10" ht="16" customHeight="1" x14ac:dyDescent="0.35">
      <c r="A3175" t="s">
        <v>5767</v>
      </c>
      <c r="B3175" t="s">
        <v>1219</v>
      </c>
      <c r="C3175" t="s">
        <v>227</v>
      </c>
      <c r="D3175">
        <v>4</v>
      </c>
      <c r="E3175" t="s">
        <v>2595</v>
      </c>
      <c r="F3175">
        <v>32342</v>
      </c>
      <c r="G3175">
        <v>90</v>
      </c>
      <c r="H3175" t="s">
        <v>2596</v>
      </c>
      <c r="I3175">
        <v>0</v>
      </c>
      <c r="J3175" s="7">
        <v>46095.5</v>
      </c>
    </row>
    <row r="3176" spans="1:10" ht="16" customHeight="1" x14ac:dyDescent="0.35">
      <c r="A3176" t="s">
        <v>5768</v>
      </c>
      <c r="B3176" t="s">
        <v>1219</v>
      </c>
      <c r="C3176" t="s">
        <v>227</v>
      </c>
      <c r="D3176">
        <v>5</v>
      </c>
      <c r="E3176" t="s">
        <v>2598</v>
      </c>
      <c r="F3176">
        <v>28218</v>
      </c>
      <c r="G3176">
        <v>76</v>
      </c>
      <c r="H3176" t="s">
        <v>2587</v>
      </c>
      <c r="I3176">
        <v>0</v>
      </c>
      <c r="J3176" s="7">
        <v>46095.501388888886</v>
      </c>
    </row>
    <row r="3177" spans="1:10" ht="16" customHeight="1" x14ac:dyDescent="0.35">
      <c r="A3177" t="s">
        <v>5769</v>
      </c>
      <c r="B3177" t="s">
        <v>1220</v>
      </c>
      <c r="C3177" t="s">
        <v>227</v>
      </c>
      <c r="D3177">
        <v>1</v>
      </c>
      <c r="E3177" t="s">
        <v>2586</v>
      </c>
      <c r="F3177">
        <v>11763</v>
      </c>
      <c r="G3177">
        <v>83</v>
      </c>
      <c r="H3177" t="s">
        <v>2587</v>
      </c>
      <c r="I3177">
        <v>0</v>
      </c>
      <c r="J3177" s="7">
        <v>46095.501388888886</v>
      </c>
    </row>
    <row r="3178" spans="1:10" ht="16" customHeight="1" x14ac:dyDescent="0.35">
      <c r="A3178" t="s">
        <v>5770</v>
      </c>
      <c r="B3178" t="s">
        <v>1220</v>
      </c>
      <c r="C3178" t="s">
        <v>227</v>
      </c>
      <c r="D3178">
        <v>2</v>
      </c>
      <c r="E3178" t="s">
        <v>2589</v>
      </c>
      <c r="F3178">
        <v>23029</v>
      </c>
      <c r="G3178">
        <v>64</v>
      </c>
      <c r="H3178" t="s">
        <v>2587</v>
      </c>
      <c r="I3178">
        <v>0</v>
      </c>
      <c r="J3178" s="7">
        <v>46095.50277777778</v>
      </c>
    </row>
    <row r="3179" spans="1:10" ht="16" customHeight="1" x14ac:dyDescent="0.35">
      <c r="A3179" t="s">
        <v>5771</v>
      </c>
      <c r="B3179" t="s">
        <v>1220</v>
      </c>
      <c r="C3179" t="s">
        <v>227</v>
      </c>
      <c r="D3179">
        <v>3</v>
      </c>
      <c r="E3179" t="s">
        <v>2592</v>
      </c>
      <c r="F3179">
        <v>21016</v>
      </c>
      <c r="G3179">
        <v>46</v>
      </c>
      <c r="H3179" t="s">
        <v>2593</v>
      </c>
      <c r="I3179">
        <v>1</v>
      </c>
      <c r="J3179" s="7">
        <v>46095.504166666666</v>
      </c>
    </row>
    <row r="3180" spans="1:10" ht="16" customHeight="1" x14ac:dyDescent="0.35">
      <c r="A3180" t="s">
        <v>5772</v>
      </c>
      <c r="B3180" t="s">
        <v>1220</v>
      </c>
      <c r="C3180" t="s">
        <v>227</v>
      </c>
      <c r="D3180">
        <v>4</v>
      </c>
      <c r="E3180" t="s">
        <v>2595</v>
      </c>
      <c r="F3180">
        <v>19002</v>
      </c>
      <c r="G3180">
        <v>150</v>
      </c>
      <c r="H3180" t="s">
        <v>2596</v>
      </c>
      <c r="I3180">
        <v>0</v>
      </c>
      <c r="J3180" s="7">
        <v>46095.505555555559</v>
      </c>
    </row>
    <row r="3181" spans="1:10" ht="16" customHeight="1" x14ac:dyDescent="0.35">
      <c r="A3181" t="s">
        <v>5773</v>
      </c>
      <c r="B3181" t="s">
        <v>1220</v>
      </c>
      <c r="C3181" t="s">
        <v>227</v>
      </c>
      <c r="D3181">
        <v>5</v>
      </c>
      <c r="E3181" t="s">
        <v>2598</v>
      </c>
      <c r="F3181">
        <v>16988</v>
      </c>
      <c r="G3181">
        <v>131</v>
      </c>
      <c r="H3181" t="s">
        <v>2587</v>
      </c>
      <c r="I3181">
        <v>0</v>
      </c>
      <c r="J3181" s="7">
        <v>46095.506944444445</v>
      </c>
    </row>
    <row r="3182" spans="1:10" ht="16" customHeight="1" x14ac:dyDescent="0.35">
      <c r="A3182" t="s">
        <v>5774</v>
      </c>
      <c r="B3182" t="s">
        <v>1221</v>
      </c>
      <c r="C3182" t="s">
        <v>228</v>
      </c>
      <c r="D3182">
        <v>1</v>
      </c>
      <c r="E3182" t="s">
        <v>2586</v>
      </c>
      <c r="F3182">
        <v>20928</v>
      </c>
      <c r="G3182">
        <v>169</v>
      </c>
      <c r="H3182" t="s">
        <v>2587</v>
      </c>
      <c r="I3182">
        <v>0</v>
      </c>
      <c r="J3182" s="7">
        <v>46096.48541666667</v>
      </c>
    </row>
    <row r="3183" spans="1:10" ht="16" customHeight="1" x14ac:dyDescent="0.35">
      <c r="A3183" t="s">
        <v>5775</v>
      </c>
      <c r="B3183" t="s">
        <v>1221</v>
      </c>
      <c r="C3183" t="s">
        <v>228</v>
      </c>
      <c r="D3183">
        <v>2</v>
      </c>
      <c r="E3183" t="s">
        <v>2589</v>
      </c>
      <c r="F3183">
        <v>18114</v>
      </c>
      <c r="G3183">
        <v>141</v>
      </c>
      <c r="H3183" t="s">
        <v>2587</v>
      </c>
      <c r="I3183">
        <v>0</v>
      </c>
      <c r="J3183" s="7">
        <v>46096.486805555556</v>
      </c>
    </row>
    <row r="3184" spans="1:10" ht="16" customHeight="1" x14ac:dyDescent="0.35">
      <c r="A3184" t="s">
        <v>5776</v>
      </c>
      <c r="B3184" t="s">
        <v>1221</v>
      </c>
      <c r="C3184" t="s">
        <v>228</v>
      </c>
      <c r="D3184">
        <v>3</v>
      </c>
      <c r="E3184" t="s">
        <v>2592</v>
      </c>
      <c r="F3184">
        <v>15300</v>
      </c>
      <c r="G3184">
        <v>113</v>
      </c>
      <c r="H3184" t="s">
        <v>2593</v>
      </c>
      <c r="I3184">
        <v>0</v>
      </c>
      <c r="J3184" s="7">
        <v>46096.488194444442</v>
      </c>
    </row>
    <row r="3185" spans="1:10" ht="16" customHeight="1" x14ac:dyDescent="0.35">
      <c r="A3185" t="s">
        <v>5777</v>
      </c>
      <c r="B3185" t="s">
        <v>1221</v>
      </c>
      <c r="C3185" t="s">
        <v>228</v>
      </c>
      <c r="D3185">
        <v>4</v>
      </c>
      <c r="E3185" t="s">
        <v>2595</v>
      </c>
      <c r="F3185">
        <v>31045</v>
      </c>
      <c r="G3185">
        <v>85</v>
      </c>
      <c r="H3185" t="s">
        <v>2596</v>
      </c>
      <c r="I3185">
        <v>0</v>
      </c>
      <c r="J3185" s="7">
        <v>46096.489583333336</v>
      </c>
    </row>
    <row r="3186" spans="1:10" ht="16" customHeight="1" x14ac:dyDescent="0.35">
      <c r="A3186" t="s">
        <v>5778</v>
      </c>
      <c r="B3186" t="s">
        <v>1221</v>
      </c>
      <c r="C3186" t="s">
        <v>228</v>
      </c>
      <c r="D3186">
        <v>5</v>
      </c>
      <c r="E3186" t="s">
        <v>2598</v>
      </c>
      <c r="F3186">
        <v>28231</v>
      </c>
      <c r="G3186">
        <v>241</v>
      </c>
      <c r="H3186" t="s">
        <v>2587</v>
      </c>
      <c r="I3186">
        <v>0</v>
      </c>
      <c r="J3186" s="7">
        <v>46096.490972222222</v>
      </c>
    </row>
    <row r="3187" spans="1:10" ht="16" customHeight="1" x14ac:dyDescent="0.35">
      <c r="A3187" t="s">
        <v>5779</v>
      </c>
      <c r="B3187" t="s">
        <v>1222</v>
      </c>
      <c r="C3187" t="s">
        <v>228</v>
      </c>
      <c r="D3187">
        <v>1</v>
      </c>
      <c r="E3187" t="s">
        <v>2586</v>
      </c>
      <c r="F3187">
        <v>31990</v>
      </c>
      <c r="G3187">
        <v>71</v>
      </c>
      <c r="H3187" t="s">
        <v>2587</v>
      </c>
      <c r="I3187">
        <v>0</v>
      </c>
      <c r="J3187" s="7">
        <v>46096.490972222222</v>
      </c>
    </row>
    <row r="3188" spans="1:10" ht="16" customHeight="1" x14ac:dyDescent="0.35">
      <c r="A3188" t="s">
        <v>5780</v>
      </c>
      <c r="B3188" t="s">
        <v>1222</v>
      </c>
      <c r="C3188" t="s">
        <v>228</v>
      </c>
      <c r="D3188">
        <v>2</v>
      </c>
      <c r="E3188" t="s">
        <v>2589</v>
      </c>
      <c r="F3188">
        <v>28448</v>
      </c>
      <c r="G3188">
        <v>62</v>
      </c>
      <c r="H3188" t="s">
        <v>2587</v>
      </c>
      <c r="I3188">
        <v>0</v>
      </c>
      <c r="J3188" s="7">
        <v>46096.492361111108</v>
      </c>
    </row>
    <row r="3189" spans="1:10" ht="16" customHeight="1" x14ac:dyDescent="0.35">
      <c r="A3189" t="s">
        <v>5781</v>
      </c>
      <c r="B3189" t="s">
        <v>1222</v>
      </c>
      <c r="C3189" t="s">
        <v>228</v>
      </c>
      <c r="D3189">
        <v>3</v>
      </c>
      <c r="E3189" t="s">
        <v>2592</v>
      </c>
      <c r="F3189">
        <v>24905</v>
      </c>
      <c r="G3189">
        <v>53</v>
      </c>
      <c r="H3189" t="s">
        <v>2593</v>
      </c>
      <c r="I3189">
        <v>1</v>
      </c>
      <c r="J3189" s="7">
        <v>46096.493750000001</v>
      </c>
    </row>
    <row r="3190" spans="1:10" ht="16" customHeight="1" x14ac:dyDescent="0.35">
      <c r="A3190" t="s">
        <v>5782</v>
      </c>
      <c r="B3190" t="s">
        <v>1222</v>
      </c>
      <c r="C3190" t="s">
        <v>228</v>
      </c>
      <c r="D3190">
        <v>4</v>
      </c>
      <c r="E3190" t="s">
        <v>2595</v>
      </c>
      <c r="F3190">
        <v>21363</v>
      </c>
      <c r="G3190">
        <v>43</v>
      </c>
      <c r="H3190" t="s">
        <v>2596</v>
      </c>
      <c r="I3190">
        <v>0</v>
      </c>
      <c r="J3190" s="7">
        <v>46096.495138888888</v>
      </c>
    </row>
    <row r="3191" spans="1:10" ht="16" customHeight="1" x14ac:dyDescent="0.35">
      <c r="A3191" t="s">
        <v>5783</v>
      </c>
      <c r="B3191" t="s">
        <v>1222</v>
      </c>
      <c r="C3191" t="s">
        <v>228</v>
      </c>
      <c r="D3191">
        <v>5</v>
      </c>
      <c r="E3191" t="s">
        <v>2598</v>
      </c>
      <c r="F3191">
        <v>17821</v>
      </c>
      <c r="G3191">
        <v>34</v>
      </c>
      <c r="H3191" t="s">
        <v>2587</v>
      </c>
      <c r="I3191">
        <v>0</v>
      </c>
      <c r="J3191" s="7">
        <v>46096.496527777781</v>
      </c>
    </row>
    <row r="3192" spans="1:10" ht="16" customHeight="1" x14ac:dyDescent="0.35">
      <c r="A3192" t="s">
        <v>5784</v>
      </c>
      <c r="B3192" t="s">
        <v>1223</v>
      </c>
      <c r="C3192" t="s">
        <v>228</v>
      </c>
      <c r="D3192">
        <v>1</v>
      </c>
      <c r="E3192" t="s">
        <v>2586</v>
      </c>
      <c r="F3192">
        <v>26553</v>
      </c>
      <c r="G3192">
        <v>37</v>
      </c>
      <c r="H3192" t="s">
        <v>2587</v>
      </c>
      <c r="I3192">
        <v>0</v>
      </c>
      <c r="J3192" s="7">
        <v>46096.496527777781</v>
      </c>
    </row>
    <row r="3193" spans="1:10" ht="16" customHeight="1" x14ac:dyDescent="0.35">
      <c r="A3193" t="s">
        <v>5785</v>
      </c>
      <c r="B3193" t="s">
        <v>1223</v>
      </c>
      <c r="C3193" t="s">
        <v>228</v>
      </c>
      <c r="D3193">
        <v>2</v>
      </c>
      <c r="E3193" t="s">
        <v>2589</v>
      </c>
      <c r="F3193">
        <v>24054</v>
      </c>
      <c r="G3193">
        <v>115</v>
      </c>
      <c r="H3193" t="s">
        <v>2587</v>
      </c>
      <c r="I3193">
        <v>0</v>
      </c>
      <c r="J3193" s="7">
        <v>46096.497916666667</v>
      </c>
    </row>
    <row r="3194" spans="1:10" ht="16" customHeight="1" x14ac:dyDescent="0.35">
      <c r="A3194" t="s">
        <v>5786</v>
      </c>
      <c r="B3194" t="s">
        <v>1223</v>
      </c>
      <c r="C3194" t="s">
        <v>228</v>
      </c>
      <c r="D3194">
        <v>3</v>
      </c>
      <c r="E3194" t="s">
        <v>2592</v>
      </c>
      <c r="F3194">
        <v>21555</v>
      </c>
      <c r="G3194">
        <v>101</v>
      </c>
      <c r="H3194" t="s">
        <v>2593</v>
      </c>
      <c r="I3194">
        <v>0</v>
      </c>
      <c r="J3194" s="7">
        <v>46096.499305555553</v>
      </c>
    </row>
    <row r="3195" spans="1:10" ht="16" customHeight="1" x14ac:dyDescent="0.35">
      <c r="A3195" t="s">
        <v>5787</v>
      </c>
      <c r="B3195" t="s">
        <v>1223</v>
      </c>
      <c r="C3195" t="s">
        <v>228</v>
      </c>
      <c r="D3195">
        <v>4</v>
      </c>
      <c r="E3195" t="s">
        <v>2595</v>
      </c>
      <c r="F3195">
        <v>19057</v>
      </c>
      <c r="G3195">
        <v>87</v>
      </c>
      <c r="H3195" t="s">
        <v>2596</v>
      </c>
      <c r="I3195">
        <v>0</v>
      </c>
      <c r="J3195" s="7">
        <v>46096.500694444447</v>
      </c>
    </row>
    <row r="3196" spans="1:10" ht="16" customHeight="1" x14ac:dyDescent="0.35">
      <c r="A3196" t="s">
        <v>5788</v>
      </c>
      <c r="B3196" t="s">
        <v>1223</v>
      </c>
      <c r="C3196" t="s">
        <v>228</v>
      </c>
      <c r="D3196">
        <v>5</v>
      </c>
      <c r="E3196" t="s">
        <v>2598</v>
      </c>
      <c r="F3196">
        <v>16558</v>
      </c>
      <c r="G3196">
        <v>73</v>
      </c>
      <c r="H3196" t="s">
        <v>2587</v>
      </c>
      <c r="I3196">
        <v>0</v>
      </c>
      <c r="J3196" s="7">
        <v>46096.502083333333</v>
      </c>
    </row>
    <row r="3197" spans="1:10" ht="16" customHeight="1" x14ac:dyDescent="0.35">
      <c r="A3197" t="s">
        <v>5789</v>
      </c>
      <c r="B3197" t="s">
        <v>1224</v>
      </c>
      <c r="C3197" t="s">
        <v>228</v>
      </c>
      <c r="D3197">
        <v>1</v>
      </c>
      <c r="E3197" t="s">
        <v>2586</v>
      </c>
      <c r="F3197">
        <v>25524</v>
      </c>
      <c r="G3197">
        <v>79</v>
      </c>
      <c r="H3197" t="s">
        <v>2587</v>
      </c>
      <c r="I3197">
        <v>0</v>
      </c>
      <c r="J3197" s="7">
        <v>46096.502083333333</v>
      </c>
    </row>
    <row r="3198" spans="1:10" ht="16" customHeight="1" x14ac:dyDescent="0.35">
      <c r="A3198" t="s">
        <v>5790</v>
      </c>
      <c r="B3198" t="s">
        <v>1224</v>
      </c>
      <c r="C3198" t="s">
        <v>228</v>
      </c>
      <c r="D3198">
        <v>2</v>
      </c>
      <c r="E3198" t="s">
        <v>2589</v>
      </c>
      <c r="F3198">
        <v>50907</v>
      </c>
      <c r="G3198">
        <v>60</v>
      </c>
      <c r="H3198" t="s">
        <v>2587</v>
      </c>
      <c r="I3198">
        <v>0</v>
      </c>
      <c r="J3198" s="7">
        <v>46096.503472222219</v>
      </c>
    </row>
    <row r="3199" spans="1:10" ht="16" customHeight="1" x14ac:dyDescent="0.35">
      <c r="A3199" t="s">
        <v>5791</v>
      </c>
      <c r="B3199" t="s">
        <v>1224</v>
      </c>
      <c r="C3199" t="s">
        <v>228</v>
      </c>
      <c r="D3199">
        <v>3</v>
      </c>
      <c r="E3199" t="s">
        <v>2592</v>
      </c>
      <c r="F3199">
        <v>46370</v>
      </c>
      <c r="G3199">
        <v>42</v>
      </c>
      <c r="H3199" t="s">
        <v>2593</v>
      </c>
      <c r="I3199">
        <v>1</v>
      </c>
      <c r="J3199" s="7">
        <v>46096.504861111112</v>
      </c>
    </row>
    <row r="3200" spans="1:10" ht="16" customHeight="1" x14ac:dyDescent="0.35">
      <c r="A3200" t="s">
        <v>5792</v>
      </c>
      <c r="B3200" t="s">
        <v>1224</v>
      </c>
      <c r="C3200" t="s">
        <v>228</v>
      </c>
      <c r="D3200">
        <v>4</v>
      </c>
      <c r="E3200" t="s">
        <v>2595</v>
      </c>
      <c r="F3200">
        <v>41833</v>
      </c>
      <c r="G3200">
        <v>146</v>
      </c>
      <c r="H3200" t="s">
        <v>2596</v>
      </c>
      <c r="I3200">
        <v>0</v>
      </c>
      <c r="J3200" s="7">
        <v>46096.506249999999</v>
      </c>
    </row>
    <row r="3201" spans="1:10" ht="16" customHeight="1" x14ac:dyDescent="0.35">
      <c r="A3201" t="s">
        <v>5793</v>
      </c>
      <c r="B3201" t="s">
        <v>1224</v>
      </c>
      <c r="C3201" t="s">
        <v>228</v>
      </c>
      <c r="D3201">
        <v>5</v>
      </c>
      <c r="E3201" t="s">
        <v>2598</v>
      </c>
      <c r="F3201">
        <v>37296</v>
      </c>
      <c r="G3201">
        <v>127</v>
      </c>
      <c r="H3201" t="s">
        <v>2587</v>
      </c>
      <c r="I3201">
        <v>0</v>
      </c>
      <c r="J3201" s="7">
        <v>46096.507638888892</v>
      </c>
    </row>
    <row r="3202" spans="1:10" ht="16" customHeight="1" x14ac:dyDescent="0.35">
      <c r="A3202" t="s">
        <v>5794</v>
      </c>
      <c r="B3202" t="s">
        <v>1225</v>
      </c>
      <c r="C3202" t="s">
        <v>229</v>
      </c>
      <c r="D3202">
        <v>1</v>
      </c>
      <c r="E3202" t="s">
        <v>2586</v>
      </c>
      <c r="F3202">
        <v>19270</v>
      </c>
      <c r="G3202">
        <v>54</v>
      </c>
      <c r="H3202" t="s">
        <v>2587</v>
      </c>
      <c r="I3202">
        <v>0</v>
      </c>
      <c r="J3202" s="7">
        <v>46097.486111111109</v>
      </c>
    </row>
    <row r="3203" spans="1:10" ht="16" customHeight="1" x14ac:dyDescent="0.35">
      <c r="A3203" t="s">
        <v>5795</v>
      </c>
      <c r="B3203" t="s">
        <v>1225</v>
      </c>
      <c r="C3203" t="s">
        <v>229</v>
      </c>
      <c r="D3203">
        <v>2</v>
      </c>
      <c r="E3203" t="s">
        <v>2589</v>
      </c>
      <c r="F3203">
        <v>16601</v>
      </c>
      <c r="G3203">
        <v>45</v>
      </c>
      <c r="H3203" t="s">
        <v>2587</v>
      </c>
      <c r="I3203">
        <v>0</v>
      </c>
      <c r="J3203" s="7">
        <v>46097.487500000003</v>
      </c>
    </row>
    <row r="3204" spans="1:10" ht="16" customHeight="1" x14ac:dyDescent="0.35">
      <c r="A3204" t="s">
        <v>5796</v>
      </c>
      <c r="B3204" t="s">
        <v>1225</v>
      </c>
      <c r="C3204" t="s">
        <v>229</v>
      </c>
      <c r="D3204">
        <v>3</v>
      </c>
      <c r="E3204" t="s">
        <v>2592</v>
      </c>
      <c r="F3204">
        <v>13933</v>
      </c>
      <c r="G3204">
        <v>36</v>
      </c>
      <c r="H3204" t="s">
        <v>2593</v>
      </c>
      <c r="I3204">
        <v>0</v>
      </c>
      <c r="J3204" s="7">
        <v>46097.488888888889</v>
      </c>
    </row>
    <row r="3205" spans="1:10" ht="16" customHeight="1" x14ac:dyDescent="0.35">
      <c r="A3205" t="s">
        <v>5797</v>
      </c>
      <c r="B3205" t="s">
        <v>1225</v>
      </c>
      <c r="C3205" t="s">
        <v>229</v>
      </c>
      <c r="D3205">
        <v>4</v>
      </c>
      <c r="E3205" t="s">
        <v>2595</v>
      </c>
      <c r="F3205">
        <v>28864</v>
      </c>
      <c r="G3205">
        <v>26</v>
      </c>
      <c r="H3205" t="s">
        <v>2596</v>
      </c>
      <c r="I3205">
        <v>0</v>
      </c>
      <c r="J3205" s="7">
        <v>46097.490277777775</v>
      </c>
    </row>
    <row r="3206" spans="1:10" ht="16" customHeight="1" x14ac:dyDescent="0.35">
      <c r="A3206" t="s">
        <v>5798</v>
      </c>
      <c r="B3206" t="s">
        <v>1225</v>
      </c>
      <c r="C3206" t="s">
        <v>229</v>
      </c>
      <c r="D3206">
        <v>5</v>
      </c>
      <c r="E3206" t="s">
        <v>2598</v>
      </c>
      <c r="F3206">
        <v>26195</v>
      </c>
      <c r="G3206">
        <v>78</v>
      </c>
      <c r="H3206" t="s">
        <v>2587</v>
      </c>
      <c r="I3206">
        <v>0</v>
      </c>
      <c r="J3206" s="7">
        <v>46097.491666666669</v>
      </c>
    </row>
    <row r="3207" spans="1:10" ht="16" customHeight="1" x14ac:dyDescent="0.35">
      <c r="A3207" t="s">
        <v>5799</v>
      </c>
      <c r="B3207" t="s">
        <v>1226</v>
      </c>
      <c r="C3207" t="s">
        <v>229</v>
      </c>
      <c r="D3207">
        <v>1</v>
      </c>
      <c r="E3207" t="s">
        <v>2586</v>
      </c>
      <c r="F3207">
        <v>29729</v>
      </c>
      <c r="G3207">
        <v>104</v>
      </c>
      <c r="H3207" t="s">
        <v>2587</v>
      </c>
      <c r="I3207">
        <v>0</v>
      </c>
      <c r="J3207" s="7">
        <v>46097.491666666669</v>
      </c>
    </row>
    <row r="3208" spans="1:10" ht="16" customHeight="1" x14ac:dyDescent="0.35">
      <c r="A3208" t="s">
        <v>5800</v>
      </c>
      <c r="B3208" t="s">
        <v>1226</v>
      </c>
      <c r="C3208" t="s">
        <v>229</v>
      </c>
      <c r="D3208">
        <v>2</v>
      </c>
      <c r="E3208" t="s">
        <v>2589</v>
      </c>
      <c r="F3208">
        <v>26356</v>
      </c>
      <c r="G3208">
        <v>90</v>
      </c>
      <c r="H3208" t="s">
        <v>2587</v>
      </c>
      <c r="I3208">
        <v>0</v>
      </c>
      <c r="J3208" s="7">
        <v>46097.493055555555</v>
      </c>
    </row>
    <row r="3209" spans="1:10" ht="16" customHeight="1" x14ac:dyDescent="0.35">
      <c r="A3209" t="s">
        <v>5801</v>
      </c>
      <c r="B3209" t="s">
        <v>1226</v>
      </c>
      <c r="C3209" t="s">
        <v>229</v>
      </c>
      <c r="D3209">
        <v>3</v>
      </c>
      <c r="E3209" t="s">
        <v>2592</v>
      </c>
      <c r="F3209">
        <v>22984</v>
      </c>
      <c r="G3209">
        <v>76</v>
      </c>
      <c r="H3209" t="s">
        <v>2593</v>
      </c>
      <c r="I3209">
        <v>1</v>
      </c>
      <c r="J3209" s="7">
        <v>46097.494444444441</v>
      </c>
    </row>
    <row r="3210" spans="1:10" ht="16" customHeight="1" x14ac:dyDescent="0.35">
      <c r="A3210" t="s">
        <v>5802</v>
      </c>
      <c r="B3210" t="s">
        <v>1226</v>
      </c>
      <c r="C3210" t="s">
        <v>229</v>
      </c>
      <c r="D3210">
        <v>4</v>
      </c>
      <c r="E3210" t="s">
        <v>2595</v>
      </c>
      <c r="F3210">
        <v>19612</v>
      </c>
      <c r="G3210">
        <v>62</v>
      </c>
      <c r="H3210" t="s">
        <v>2596</v>
      </c>
      <c r="I3210">
        <v>0</v>
      </c>
      <c r="J3210" s="7">
        <v>46097.495833333334</v>
      </c>
    </row>
    <row r="3211" spans="1:10" ht="16" customHeight="1" x14ac:dyDescent="0.35">
      <c r="A3211" t="s">
        <v>5803</v>
      </c>
      <c r="B3211" t="s">
        <v>1226</v>
      </c>
      <c r="C3211" t="s">
        <v>229</v>
      </c>
      <c r="D3211">
        <v>5</v>
      </c>
      <c r="E3211" t="s">
        <v>2598</v>
      </c>
      <c r="F3211">
        <v>38479</v>
      </c>
      <c r="G3211">
        <v>48</v>
      </c>
      <c r="H3211" t="s">
        <v>2587</v>
      </c>
      <c r="I3211">
        <v>0</v>
      </c>
      <c r="J3211" s="7">
        <v>46097.49722222222</v>
      </c>
    </row>
    <row r="3212" spans="1:10" ht="16" customHeight="1" x14ac:dyDescent="0.35">
      <c r="A3212" t="s">
        <v>5804</v>
      </c>
      <c r="B3212" t="s">
        <v>1227</v>
      </c>
      <c r="C3212" t="s">
        <v>229</v>
      </c>
      <c r="D3212">
        <v>1</v>
      </c>
      <c r="E3212" t="s">
        <v>2586</v>
      </c>
      <c r="F3212">
        <v>42684</v>
      </c>
      <c r="G3212">
        <v>45</v>
      </c>
      <c r="H3212" t="s">
        <v>2587</v>
      </c>
      <c r="I3212">
        <v>0</v>
      </c>
      <c r="J3212" s="7">
        <v>46097.49722222222</v>
      </c>
    </row>
    <row r="3213" spans="1:10" ht="16" customHeight="1" x14ac:dyDescent="0.35">
      <c r="A3213" t="s">
        <v>5805</v>
      </c>
      <c r="B3213" t="s">
        <v>1227</v>
      </c>
      <c r="C3213" t="s">
        <v>229</v>
      </c>
      <c r="D3213">
        <v>2</v>
      </c>
      <c r="E3213" t="s">
        <v>2589</v>
      </c>
      <c r="F3213">
        <v>38584</v>
      </c>
      <c r="G3213">
        <v>149</v>
      </c>
      <c r="H3213" t="s">
        <v>2587</v>
      </c>
      <c r="I3213">
        <v>0</v>
      </c>
      <c r="J3213" s="7">
        <v>46097.498611111114</v>
      </c>
    </row>
    <row r="3214" spans="1:10" ht="16" customHeight="1" x14ac:dyDescent="0.35">
      <c r="A3214" t="s">
        <v>5806</v>
      </c>
      <c r="B3214" t="s">
        <v>1227</v>
      </c>
      <c r="C3214" t="s">
        <v>229</v>
      </c>
      <c r="D3214">
        <v>3</v>
      </c>
      <c r="E3214" t="s">
        <v>2592</v>
      </c>
      <c r="F3214">
        <v>34483</v>
      </c>
      <c r="G3214">
        <v>131</v>
      </c>
      <c r="H3214" t="s">
        <v>2593</v>
      </c>
      <c r="I3214">
        <v>0</v>
      </c>
      <c r="J3214" s="7">
        <v>46097.5</v>
      </c>
    </row>
    <row r="3215" spans="1:10" ht="16" customHeight="1" x14ac:dyDescent="0.35">
      <c r="A3215" t="s">
        <v>5807</v>
      </c>
      <c r="B3215" t="s">
        <v>1227</v>
      </c>
      <c r="C3215" t="s">
        <v>229</v>
      </c>
      <c r="D3215">
        <v>4</v>
      </c>
      <c r="E3215" t="s">
        <v>2595</v>
      </c>
      <c r="F3215">
        <v>30383</v>
      </c>
      <c r="G3215">
        <v>112</v>
      </c>
      <c r="H3215" t="s">
        <v>2596</v>
      </c>
      <c r="I3215">
        <v>0</v>
      </c>
      <c r="J3215" s="7">
        <v>46097.501388888886</v>
      </c>
    </row>
    <row r="3216" spans="1:10" ht="16" customHeight="1" x14ac:dyDescent="0.35">
      <c r="A3216" t="s">
        <v>5808</v>
      </c>
      <c r="B3216" t="s">
        <v>1227</v>
      </c>
      <c r="C3216" t="s">
        <v>229</v>
      </c>
      <c r="D3216">
        <v>5</v>
      </c>
      <c r="E3216" t="s">
        <v>2598</v>
      </c>
      <c r="F3216">
        <v>26283</v>
      </c>
      <c r="G3216">
        <v>93</v>
      </c>
      <c r="H3216" t="s">
        <v>2587</v>
      </c>
      <c r="I3216">
        <v>0</v>
      </c>
      <c r="J3216" s="7">
        <v>46097.50277777778</v>
      </c>
    </row>
    <row r="3217" spans="1:10" ht="16" customHeight="1" x14ac:dyDescent="0.35">
      <c r="A3217" t="s">
        <v>5809</v>
      </c>
      <c r="B3217" t="s">
        <v>1228</v>
      </c>
      <c r="C3217" t="s">
        <v>229</v>
      </c>
      <c r="D3217">
        <v>1</v>
      </c>
      <c r="E3217" t="s">
        <v>2586</v>
      </c>
      <c r="F3217">
        <v>10763</v>
      </c>
      <c r="G3217">
        <v>94</v>
      </c>
      <c r="H3217" t="s">
        <v>2587</v>
      </c>
      <c r="I3217">
        <v>0</v>
      </c>
      <c r="J3217" s="7">
        <v>46097.50277777778</v>
      </c>
    </row>
    <row r="3218" spans="1:10" ht="16" customHeight="1" x14ac:dyDescent="0.35">
      <c r="A3218" t="s">
        <v>5810</v>
      </c>
      <c r="B3218" t="s">
        <v>1228</v>
      </c>
      <c r="C3218" t="s">
        <v>229</v>
      </c>
      <c r="D3218">
        <v>2</v>
      </c>
      <c r="E3218" t="s">
        <v>2589</v>
      </c>
      <c r="F3218">
        <v>21894</v>
      </c>
      <c r="G3218">
        <v>70</v>
      </c>
      <c r="H3218" t="s">
        <v>2587</v>
      </c>
      <c r="I3218">
        <v>0</v>
      </c>
      <c r="J3218" s="7">
        <v>46097.504166666666</v>
      </c>
    </row>
    <row r="3219" spans="1:10" ht="16" customHeight="1" x14ac:dyDescent="0.35">
      <c r="A3219" t="s">
        <v>5811</v>
      </c>
      <c r="B3219" t="s">
        <v>1228</v>
      </c>
      <c r="C3219" t="s">
        <v>229</v>
      </c>
      <c r="D3219">
        <v>3</v>
      </c>
      <c r="E3219" t="s">
        <v>2592</v>
      </c>
      <c r="F3219">
        <v>19904</v>
      </c>
      <c r="G3219">
        <v>201</v>
      </c>
      <c r="H3219" t="s">
        <v>2593</v>
      </c>
      <c r="I3219">
        <v>1</v>
      </c>
      <c r="J3219" s="7">
        <v>46097.505555555559</v>
      </c>
    </row>
    <row r="3220" spans="1:10" ht="16" customHeight="1" x14ac:dyDescent="0.35">
      <c r="A3220" t="s">
        <v>5812</v>
      </c>
      <c r="B3220" t="s">
        <v>1228</v>
      </c>
      <c r="C3220" t="s">
        <v>229</v>
      </c>
      <c r="D3220">
        <v>4</v>
      </c>
      <c r="E3220" t="s">
        <v>2595</v>
      </c>
      <c r="F3220">
        <v>17915</v>
      </c>
      <c r="G3220">
        <v>177</v>
      </c>
      <c r="H3220" t="s">
        <v>2596</v>
      </c>
      <c r="I3220">
        <v>0</v>
      </c>
      <c r="J3220" s="7">
        <v>46097.506944444445</v>
      </c>
    </row>
    <row r="3221" spans="1:10" ht="16" customHeight="1" x14ac:dyDescent="0.35">
      <c r="A3221" t="s">
        <v>5813</v>
      </c>
      <c r="B3221" t="s">
        <v>1228</v>
      </c>
      <c r="C3221" t="s">
        <v>229</v>
      </c>
      <c r="D3221">
        <v>5</v>
      </c>
      <c r="E3221" t="s">
        <v>2598</v>
      </c>
      <c r="F3221">
        <v>15925</v>
      </c>
      <c r="G3221">
        <v>154</v>
      </c>
      <c r="H3221" t="s">
        <v>2587</v>
      </c>
      <c r="I3221">
        <v>0</v>
      </c>
      <c r="J3221" s="7">
        <v>46097.508333333331</v>
      </c>
    </row>
    <row r="3222" spans="1:10" ht="16" customHeight="1" x14ac:dyDescent="0.35">
      <c r="A3222" t="s">
        <v>5814</v>
      </c>
      <c r="B3222" t="s">
        <v>1229</v>
      </c>
      <c r="C3222" t="s">
        <v>230</v>
      </c>
      <c r="D3222">
        <v>1</v>
      </c>
      <c r="E3222" t="s">
        <v>2586</v>
      </c>
      <c r="F3222">
        <v>21924</v>
      </c>
      <c r="G3222">
        <v>52</v>
      </c>
      <c r="H3222" t="s">
        <v>2587</v>
      </c>
      <c r="I3222">
        <v>0</v>
      </c>
      <c r="J3222" s="7">
        <v>46098.486805555556</v>
      </c>
    </row>
    <row r="3223" spans="1:10" ht="16" customHeight="1" x14ac:dyDescent="0.35">
      <c r="A3223" t="s">
        <v>5815</v>
      </c>
      <c r="B3223" t="s">
        <v>1229</v>
      </c>
      <c r="C3223" t="s">
        <v>230</v>
      </c>
      <c r="D3223">
        <v>2</v>
      </c>
      <c r="E3223" t="s">
        <v>2589</v>
      </c>
      <c r="F3223">
        <v>18794</v>
      </c>
      <c r="G3223">
        <v>43</v>
      </c>
      <c r="H3223" t="s">
        <v>2587</v>
      </c>
      <c r="I3223">
        <v>0</v>
      </c>
      <c r="J3223" s="7">
        <v>46098.488194444442</v>
      </c>
    </row>
    <row r="3224" spans="1:10" ht="16" customHeight="1" x14ac:dyDescent="0.35">
      <c r="A3224" t="s">
        <v>5816</v>
      </c>
      <c r="B3224" t="s">
        <v>1229</v>
      </c>
      <c r="C3224" t="s">
        <v>230</v>
      </c>
      <c r="D3224">
        <v>3</v>
      </c>
      <c r="E3224" t="s">
        <v>2592</v>
      </c>
      <c r="F3224">
        <v>15664</v>
      </c>
      <c r="G3224">
        <v>34</v>
      </c>
      <c r="H3224" t="s">
        <v>2593</v>
      </c>
      <c r="I3224">
        <v>0</v>
      </c>
      <c r="J3224" s="7">
        <v>46098.489583333336</v>
      </c>
    </row>
    <row r="3225" spans="1:10" ht="16" customHeight="1" x14ac:dyDescent="0.35">
      <c r="A3225" t="s">
        <v>5817</v>
      </c>
      <c r="B3225" t="s">
        <v>1229</v>
      </c>
      <c r="C3225" t="s">
        <v>230</v>
      </c>
      <c r="D3225">
        <v>4</v>
      </c>
      <c r="E3225" t="s">
        <v>2595</v>
      </c>
      <c r="F3225">
        <v>33174</v>
      </c>
      <c r="G3225">
        <v>24</v>
      </c>
      <c r="H3225" t="s">
        <v>2596</v>
      </c>
      <c r="I3225">
        <v>0</v>
      </c>
      <c r="J3225" s="7">
        <v>46098.490972222222</v>
      </c>
    </row>
    <row r="3226" spans="1:10" ht="16" customHeight="1" x14ac:dyDescent="0.35">
      <c r="A3226" t="s">
        <v>5818</v>
      </c>
      <c r="B3226" t="s">
        <v>1229</v>
      </c>
      <c r="C3226" t="s">
        <v>230</v>
      </c>
      <c r="D3226">
        <v>5</v>
      </c>
      <c r="E3226" t="s">
        <v>2598</v>
      </c>
      <c r="F3226">
        <v>30045</v>
      </c>
      <c r="G3226">
        <v>76</v>
      </c>
      <c r="H3226" t="s">
        <v>2587</v>
      </c>
      <c r="I3226">
        <v>0</v>
      </c>
      <c r="J3226" s="7">
        <v>46098.492361111108</v>
      </c>
    </row>
    <row r="3227" spans="1:10" ht="16" customHeight="1" x14ac:dyDescent="0.35">
      <c r="A3227" t="s">
        <v>5819</v>
      </c>
      <c r="B3227" t="s">
        <v>1230</v>
      </c>
      <c r="C3227" t="s">
        <v>230</v>
      </c>
      <c r="D3227">
        <v>1</v>
      </c>
      <c r="E3227" t="s">
        <v>2586</v>
      </c>
      <c r="F3227">
        <v>29210</v>
      </c>
      <c r="G3227">
        <v>101</v>
      </c>
      <c r="H3227" t="s">
        <v>2587</v>
      </c>
      <c r="I3227">
        <v>0</v>
      </c>
      <c r="J3227" s="7">
        <v>46098.492361111108</v>
      </c>
    </row>
    <row r="3228" spans="1:10" ht="16" customHeight="1" x14ac:dyDescent="0.35">
      <c r="A3228" t="s">
        <v>5820</v>
      </c>
      <c r="B3228" t="s">
        <v>1230</v>
      </c>
      <c r="C3228" t="s">
        <v>230</v>
      </c>
      <c r="D3228">
        <v>2</v>
      </c>
      <c r="E3228" t="s">
        <v>2589</v>
      </c>
      <c r="F3228">
        <v>25813</v>
      </c>
      <c r="G3228">
        <v>87</v>
      </c>
      <c r="H3228" t="s">
        <v>2587</v>
      </c>
      <c r="I3228">
        <v>0</v>
      </c>
      <c r="J3228" s="7">
        <v>46098.493750000001</v>
      </c>
    </row>
    <row r="3229" spans="1:10" ht="16" customHeight="1" x14ac:dyDescent="0.35">
      <c r="A3229" t="s">
        <v>5821</v>
      </c>
      <c r="B3229" t="s">
        <v>1230</v>
      </c>
      <c r="C3229" t="s">
        <v>230</v>
      </c>
      <c r="D3229">
        <v>3</v>
      </c>
      <c r="E3229" t="s">
        <v>2592</v>
      </c>
      <c r="F3229">
        <v>22417</v>
      </c>
      <c r="G3229">
        <v>73</v>
      </c>
      <c r="H3229" t="s">
        <v>2593</v>
      </c>
      <c r="I3229">
        <v>1</v>
      </c>
      <c r="J3229" s="7">
        <v>46098.495138888888</v>
      </c>
    </row>
    <row r="3230" spans="1:10" ht="16" customHeight="1" x14ac:dyDescent="0.35">
      <c r="A3230" t="s">
        <v>5822</v>
      </c>
      <c r="B3230" t="s">
        <v>1230</v>
      </c>
      <c r="C3230" t="s">
        <v>230</v>
      </c>
      <c r="D3230">
        <v>4</v>
      </c>
      <c r="E3230" t="s">
        <v>2595</v>
      </c>
      <c r="F3230">
        <v>19020</v>
      </c>
      <c r="G3230">
        <v>59</v>
      </c>
      <c r="H3230" t="s">
        <v>2596</v>
      </c>
      <c r="I3230">
        <v>0</v>
      </c>
      <c r="J3230" s="7">
        <v>46098.496527777781</v>
      </c>
    </row>
    <row r="3231" spans="1:10" ht="16" customHeight="1" x14ac:dyDescent="0.35">
      <c r="A3231" t="s">
        <v>5823</v>
      </c>
      <c r="B3231" t="s">
        <v>1230</v>
      </c>
      <c r="C3231" t="s">
        <v>230</v>
      </c>
      <c r="D3231">
        <v>5</v>
      </c>
      <c r="E3231" t="s">
        <v>2598</v>
      </c>
      <c r="F3231">
        <v>38023</v>
      </c>
      <c r="G3231">
        <v>45</v>
      </c>
      <c r="H3231" t="s">
        <v>2587</v>
      </c>
      <c r="I3231">
        <v>0</v>
      </c>
      <c r="J3231" s="7">
        <v>46098.497916666667</v>
      </c>
    </row>
    <row r="3232" spans="1:10" ht="16" customHeight="1" x14ac:dyDescent="0.35">
      <c r="A3232" t="s">
        <v>5824</v>
      </c>
      <c r="B3232" t="s">
        <v>1231</v>
      </c>
      <c r="C3232" t="s">
        <v>230</v>
      </c>
      <c r="D3232">
        <v>1</v>
      </c>
      <c r="E3232" t="s">
        <v>2586</v>
      </c>
      <c r="F3232">
        <v>42047</v>
      </c>
      <c r="G3232">
        <v>41</v>
      </c>
      <c r="H3232" t="s">
        <v>2587</v>
      </c>
      <c r="I3232">
        <v>0</v>
      </c>
      <c r="J3232" s="7">
        <v>46098.497916666667</v>
      </c>
    </row>
    <row r="3233" spans="1:10" ht="16" customHeight="1" x14ac:dyDescent="0.35">
      <c r="A3233" t="s">
        <v>5825</v>
      </c>
      <c r="B3233" t="s">
        <v>1231</v>
      </c>
      <c r="C3233" t="s">
        <v>230</v>
      </c>
      <c r="D3233">
        <v>2</v>
      </c>
      <c r="E3233" t="s">
        <v>2589</v>
      </c>
      <c r="F3233">
        <v>37922</v>
      </c>
      <c r="G3233">
        <v>145</v>
      </c>
      <c r="H3233" t="s">
        <v>2587</v>
      </c>
      <c r="I3233">
        <v>0</v>
      </c>
      <c r="J3233" s="7">
        <v>46098.499305555553</v>
      </c>
    </row>
    <row r="3234" spans="1:10" ht="16" customHeight="1" x14ac:dyDescent="0.35">
      <c r="A3234" t="s">
        <v>5826</v>
      </c>
      <c r="B3234" t="s">
        <v>1231</v>
      </c>
      <c r="C3234" t="s">
        <v>230</v>
      </c>
      <c r="D3234">
        <v>3</v>
      </c>
      <c r="E3234" t="s">
        <v>2592</v>
      </c>
      <c r="F3234">
        <v>33798</v>
      </c>
      <c r="G3234">
        <v>127</v>
      </c>
      <c r="H3234" t="s">
        <v>2593</v>
      </c>
      <c r="I3234">
        <v>0</v>
      </c>
      <c r="J3234" s="7">
        <v>46098.500694444447</v>
      </c>
    </row>
    <row r="3235" spans="1:10" ht="16" customHeight="1" x14ac:dyDescent="0.35">
      <c r="A3235" t="s">
        <v>5827</v>
      </c>
      <c r="B3235" t="s">
        <v>1231</v>
      </c>
      <c r="C3235" t="s">
        <v>230</v>
      </c>
      <c r="D3235">
        <v>4</v>
      </c>
      <c r="E3235" t="s">
        <v>2595</v>
      </c>
      <c r="F3235">
        <v>29673</v>
      </c>
      <c r="G3235">
        <v>108</v>
      </c>
      <c r="H3235" t="s">
        <v>2596</v>
      </c>
      <c r="I3235">
        <v>0</v>
      </c>
      <c r="J3235" s="7">
        <v>46098.502083333333</v>
      </c>
    </row>
    <row r="3236" spans="1:10" ht="16" customHeight="1" x14ac:dyDescent="0.35">
      <c r="A3236" t="s">
        <v>5828</v>
      </c>
      <c r="B3236" t="s">
        <v>1231</v>
      </c>
      <c r="C3236" t="s">
        <v>230</v>
      </c>
      <c r="D3236">
        <v>5</v>
      </c>
      <c r="E3236" t="s">
        <v>2598</v>
      </c>
      <c r="F3236">
        <v>25549</v>
      </c>
      <c r="G3236">
        <v>89</v>
      </c>
      <c r="H3236" t="s">
        <v>2587</v>
      </c>
      <c r="I3236">
        <v>0</v>
      </c>
      <c r="J3236" s="7">
        <v>46098.503472222219</v>
      </c>
    </row>
    <row r="3237" spans="1:10" ht="16" customHeight="1" x14ac:dyDescent="0.35">
      <c r="A3237" t="s">
        <v>5829</v>
      </c>
      <c r="B3237" t="s">
        <v>1232</v>
      </c>
      <c r="C3237" t="s">
        <v>230</v>
      </c>
      <c r="D3237">
        <v>1</v>
      </c>
      <c r="E3237" t="s">
        <v>2586</v>
      </c>
      <c r="F3237">
        <v>25079</v>
      </c>
      <c r="G3237">
        <v>88</v>
      </c>
      <c r="H3237" t="s">
        <v>2587</v>
      </c>
      <c r="I3237">
        <v>0</v>
      </c>
      <c r="J3237" s="7">
        <v>46098.503472222219</v>
      </c>
    </row>
    <row r="3238" spans="1:10" ht="16" customHeight="1" x14ac:dyDescent="0.35">
      <c r="A3238" t="s">
        <v>5830</v>
      </c>
      <c r="B3238" t="s">
        <v>1232</v>
      </c>
      <c r="C3238" t="s">
        <v>230</v>
      </c>
      <c r="D3238">
        <v>2</v>
      </c>
      <c r="E3238" t="s">
        <v>2589</v>
      </c>
      <c r="F3238">
        <v>52091</v>
      </c>
      <c r="G3238">
        <v>65</v>
      </c>
      <c r="H3238" t="s">
        <v>2587</v>
      </c>
      <c r="I3238">
        <v>0</v>
      </c>
      <c r="J3238" s="7">
        <v>46098.504861111112</v>
      </c>
    </row>
    <row r="3239" spans="1:10" ht="16" customHeight="1" x14ac:dyDescent="0.35">
      <c r="A3239" t="s">
        <v>5831</v>
      </c>
      <c r="B3239" t="s">
        <v>1232</v>
      </c>
      <c r="C3239" t="s">
        <v>230</v>
      </c>
      <c r="D3239">
        <v>3</v>
      </c>
      <c r="E3239" t="s">
        <v>2592</v>
      </c>
      <c r="F3239">
        <v>47263</v>
      </c>
      <c r="G3239">
        <v>196</v>
      </c>
      <c r="H3239" t="s">
        <v>2593</v>
      </c>
      <c r="I3239">
        <v>1</v>
      </c>
      <c r="J3239" s="7">
        <v>46098.506249999999</v>
      </c>
    </row>
    <row r="3240" spans="1:10" ht="16" customHeight="1" x14ac:dyDescent="0.35">
      <c r="A3240" t="s">
        <v>5832</v>
      </c>
      <c r="B3240" t="s">
        <v>1232</v>
      </c>
      <c r="C3240" t="s">
        <v>230</v>
      </c>
      <c r="D3240">
        <v>4</v>
      </c>
      <c r="E3240" t="s">
        <v>2595</v>
      </c>
      <c r="F3240">
        <v>42435</v>
      </c>
      <c r="G3240">
        <v>172</v>
      </c>
      <c r="H3240" t="s">
        <v>2596</v>
      </c>
      <c r="I3240">
        <v>0</v>
      </c>
      <c r="J3240" s="7">
        <v>46098.507638888892</v>
      </c>
    </row>
    <row r="3241" spans="1:10" ht="16" customHeight="1" x14ac:dyDescent="0.35">
      <c r="A3241" t="s">
        <v>5833</v>
      </c>
      <c r="B3241" t="s">
        <v>1232</v>
      </c>
      <c r="C3241" t="s">
        <v>230</v>
      </c>
      <c r="D3241">
        <v>5</v>
      </c>
      <c r="E3241" t="s">
        <v>2598</v>
      </c>
      <c r="F3241">
        <v>37607</v>
      </c>
      <c r="G3241">
        <v>149</v>
      </c>
      <c r="H3241" t="s">
        <v>2587</v>
      </c>
      <c r="I3241">
        <v>0</v>
      </c>
      <c r="J3241" s="7">
        <v>46098.509027777778</v>
      </c>
    </row>
    <row r="3242" spans="1:10" ht="16" customHeight="1" x14ac:dyDescent="0.35">
      <c r="A3242" t="s">
        <v>5834</v>
      </c>
      <c r="B3242" t="s">
        <v>1233</v>
      </c>
      <c r="C3242" t="s">
        <v>231</v>
      </c>
      <c r="D3242">
        <v>1</v>
      </c>
      <c r="E3242" t="s">
        <v>2586</v>
      </c>
      <c r="F3242">
        <v>20590</v>
      </c>
      <c r="G3242">
        <v>50</v>
      </c>
      <c r="H3242" t="s">
        <v>2587</v>
      </c>
      <c r="I3242">
        <v>0</v>
      </c>
      <c r="J3242" s="7">
        <v>46099.487500000003</v>
      </c>
    </row>
    <row r="3243" spans="1:10" ht="16" customHeight="1" x14ac:dyDescent="0.35">
      <c r="A3243" t="s">
        <v>5835</v>
      </c>
      <c r="B3243" t="s">
        <v>1233</v>
      </c>
      <c r="C3243" t="s">
        <v>231</v>
      </c>
      <c r="D3243">
        <v>2</v>
      </c>
      <c r="E3243" t="s">
        <v>2589</v>
      </c>
      <c r="F3243">
        <v>17557</v>
      </c>
      <c r="G3243">
        <v>41</v>
      </c>
      <c r="H3243" t="s">
        <v>2587</v>
      </c>
      <c r="I3243">
        <v>0</v>
      </c>
      <c r="J3243" s="7">
        <v>46099.488888888889</v>
      </c>
    </row>
    <row r="3244" spans="1:10" ht="16" customHeight="1" x14ac:dyDescent="0.35">
      <c r="A3244" t="s">
        <v>5836</v>
      </c>
      <c r="B3244" t="s">
        <v>1233</v>
      </c>
      <c r="C3244" t="s">
        <v>231</v>
      </c>
      <c r="D3244">
        <v>3</v>
      </c>
      <c r="E3244" t="s">
        <v>2592</v>
      </c>
      <c r="F3244">
        <v>34524</v>
      </c>
      <c r="G3244">
        <v>32</v>
      </c>
      <c r="H3244" t="s">
        <v>2593</v>
      </c>
      <c r="I3244">
        <v>1</v>
      </c>
      <c r="J3244" s="7">
        <v>46099.490277777775</v>
      </c>
    </row>
    <row r="3245" spans="1:10" ht="16" customHeight="1" x14ac:dyDescent="0.35">
      <c r="A3245" t="s">
        <v>5837</v>
      </c>
      <c r="B3245" t="s">
        <v>1233</v>
      </c>
      <c r="C3245" t="s">
        <v>231</v>
      </c>
      <c r="D3245">
        <v>4</v>
      </c>
      <c r="E3245" t="s">
        <v>2595</v>
      </c>
      <c r="F3245">
        <v>31492</v>
      </c>
      <c r="G3245">
        <v>22</v>
      </c>
      <c r="H3245" t="s">
        <v>2596</v>
      </c>
      <c r="I3245">
        <v>0</v>
      </c>
      <c r="J3245" s="7">
        <v>46099.491666666669</v>
      </c>
    </row>
    <row r="3246" spans="1:10" ht="16" customHeight="1" x14ac:dyDescent="0.35">
      <c r="A3246" t="s">
        <v>5838</v>
      </c>
      <c r="B3246" t="s">
        <v>1233</v>
      </c>
      <c r="C3246" t="s">
        <v>231</v>
      </c>
      <c r="D3246">
        <v>5</v>
      </c>
      <c r="E3246" t="s">
        <v>2598</v>
      </c>
      <c r="F3246">
        <v>28459</v>
      </c>
      <c r="G3246">
        <v>74</v>
      </c>
      <c r="H3246" t="s">
        <v>2587</v>
      </c>
      <c r="I3246">
        <v>0</v>
      </c>
      <c r="J3246" s="7">
        <v>46099.493055555555</v>
      </c>
    </row>
    <row r="3247" spans="1:10" ht="16" customHeight="1" x14ac:dyDescent="0.35">
      <c r="A3247" t="s">
        <v>5839</v>
      </c>
      <c r="B3247" t="s">
        <v>1234</v>
      </c>
      <c r="C3247" t="s">
        <v>231</v>
      </c>
      <c r="D3247">
        <v>1</v>
      </c>
      <c r="E3247" t="s">
        <v>2586</v>
      </c>
      <c r="F3247">
        <v>27053</v>
      </c>
      <c r="G3247">
        <v>98</v>
      </c>
      <c r="H3247" t="s">
        <v>2587</v>
      </c>
      <c r="I3247">
        <v>0</v>
      </c>
      <c r="J3247" s="7">
        <v>46099.493055555555</v>
      </c>
    </row>
    <row r="3248" spans="1:10" ht="16" customHeight="1" x14ac:dyDescent="0.35">
      <c r="A3248" t="s">
        <v>5840</v>
      </c>
      <c r="B3248" t="s">
        <v>1234</v>
      </c>
      <c r="C3248" t="s">
        <v>231</v>
      </c>
      <c r="D3248">
        <v>2</v>
      </c>
      <c r="E3248" t="s">
        <v>2589</v>
      </c>
      <c r="F3248">
        <v>23827</v>
      </c>
      <c r="G3248">
        <v>84</v>
      </c>
      <c r="H3248" t="s">
        <v>2587</v>
      </c>
      <c r="I3248">
        <v>0</v>
      </c>
      <c r="J3248" s="7">
        <v>46099.494444444441</v>
      </c>
    </row>
    <row r="3249" spans="1:10" ht="16" customHeight="1" x14ac:dyDescent="0.35">
      <c r="A3249" t="s">
        <v>5841</v>
      </c>
      <c r="B3249" t="s">
        <v>1234</v>
      </c>
      <c r="C3249" t="s">
        <v>231</v>
      </c>
      <c r="D3249">
        <v>3</v>
      </c>
      <c r="E3249" t="s">
        <v>2592</v>
      </c>
      <c r="F3249">
        <v>20600</v>
      </c>
      <c r="G3249">
        <v>70</v>
      </c>
      <c r="H3249" t="s">
        <v>2593</v>
      </c>
      <c r="I3249">
        <v>1</v>
      </c>
      <c r="J3249" s="7">
        <v>46099.495833333334</v>
      </c>
    </row>
    <row r="3250" spans="1:10" ht="16" customHeight="1" x14ac:dyDescent="0.35">
      <c r="A3250" t="s">
        <v>5842</v>
      </c>
      <c r="B3250" t="s">
        <v>1234</v>
      </c>
      <c r="C3250" t="s">
        <v>231</v>
      </c>
      <c r="D3250">
        <v>4</v>
      </c>
      <c r="E3250" t="s">
        <v>2595</v>
      </c>
      <c r="F3250">
        <v>17373</v>
      </c>
      <c r="G3250">
        <v>56</v>
      </c>
      <c r="H3250" t="s">
        <v>2596</v>
      </c>
      <c r="I3250">
        <v>0</v>
      </c>
      <c r="J3250" s="7">
        <v>46099.49722222222</v>
      </c>
    </row>
    <row r="3251" spans="1:10" ht="16" customHeight="1" x14ac:dyDescent="0.35">
      <c r="A3251" t="s">
        <v>5843</v>
      </c>
      <c r="B3251" t="s">
        <v>1234</v>
      </c>
      <c r="C3251" t="s">
        <v>231</v>
      </c>
      <c r="D3251">
        <v>5</v>
      </c>
      <c r="E3251" t="s">
        <v>2598</v>
      </c>
      <c r="F3251">
        <v>35426</v>
      </c>
      <c r="G3251">
        <v>42</v>
      </c>
      <c r="H3251" t="s">
        <v>2587</v>
      </c>
      <c r="I3251">
        <v>0</v>
      </c>
      <c r="J3251" s="7">
        <v>46099.498611111114</v>
      </c>
    </row>
    <row r="3252" spans="1:10" ht="16" customHeight="1" x14ac:dyDescent="0.35">
      <c r="A3252" t="s">
        <v>5844</v>
      </c>
      <c r="B3252" t="s">
        <v>1235</v>
      </c>
      <c r="C3252" t="s">
        <v>231</v>
      </c>
      <c r="D3252">
        <v>1</v>
      </c>
      <c r="E3252" t="s">
        <v>2586</v>
      </c>
      <c r="F3252">
        <v>16463</v>
      </c>
      <c r="G3252">
        <v>160</v>
      </c>
      <c r="H3252" t="s">
        <v>2587</v>
      </c>
      <c r="I3252">
        <v>0</v>
      </c>
      <c r="J3252" s="7">
        <v>46099.498611111114</v>
      </c>
    </row>
    <row r="3253" spans="1:10" ht="16" customHeight="1" x14ac:dyDescent="0.35">
      <c r="A3253" t="s">
        <v>5845</v>
      </c>
      <c r="B3253" t="s">
        <v>1235</v>
      </c>
      <c r="C3253" t="s">
        <v>231</v>
      </c>
      <c r="D3253">
        <v>2</v>
      </c>
      <c r="E3253" t="s">
        <v>2589</v>
      </c>
      <c r="F3253">
        <v>14813</v>
      </c>
      <c r="G3253">
        <v>141</v>
      </c>
      <c r="H3253" t="s">
        <v>2587</v>
      </c>
      <c r="I3253">
        <v>0</v>
      </c>
      <c r="J3253" s="7">
        <v>46099.5</v>
      </c>
    </row>
    <row r="3254" spans="1:10" ht="16" customHeight="1" x14ac:dyDescent="0.35">
      <c r="A3254" t="s">
        <v>5846</v>
      </c>
      <c r="B3254" t="s">
        <v>1235</v>
      </c>
      <c r="C3254" t="s">
        <v>231</v>
      </c>
      <c r="D3254">
        <v>3</v>
      </c>
      <c r="E3254" t="s">
        <v>2592</v>
      </c>
      <c r="F3254">
        <v>13163</v>
      </c>
      <c r="G3254">
        <v>123</v>
      </c>
      <c r="H3254" t="s">
        <v>2593</v>
      </c>
      <c r="I3254">
        <v>1</v>
      </c>
      <c r="J3254" s="7">
        <v>46099.501388888886</v>
      </c>
    </row>
    <row r="3255" spans="1:10" ht="16" customHeight="1" x14ac:dyDescent="0.35">
      <c r="A3255" t="s">
        <v>5847</v>
      </c>
      <c r="B3255" t="s">
        <v>1235</v>
      </c>
      <c r="C3255" t="s">
        <v>231</v>
      </c>
      <c r="D3255">
        <v>4</v>
      </c>
      <c r="E3255" t="s">
        <v>2595</v>
      </c>
      <c r="F3255">
        <v>11513</v>
      </c>
      <c r="G3255">
        <v>104</v>
      </c>
      <c r="H3255" t="s">
        <v>2596</v>
      </c>
      <c r="I3255">
        <v>0</v>
      </c>
      <c r="J3255" s="7">
        <v>46099.50277777778</v>
      </c>
    </row>
    <row r="3256" spans="1:10" ht="16" customHeight="1" x14ac:dyDescent="0.35">
      <c r="A3256" t="s">
        <v>5848</v>
      </c>
      <c r="B3256" t="s">
        <v>1235</v>
      </c>
      <c r="C3256" t="s">
        <v>231</v>
      </c>
      <c r="D3256">
        <v>5</v>
      </c>
      <c r="E3256" t="s">
        <v>2598</v>
      </c>
      <c r="F3256">
        <v>9864</v>
      </c>
      <c r="G3256">
        <v>85</v>
      </c>
      <c r="H3256" t="s">
        <v>2587</v>
      </c>
      <c r="I3256">
        <v>0</v>
      </c>
      <c r="J3256" s="7">
        <v>46099.504166666666</v>
      </c>
    </row>
    <row r="3257" spans="1:10" ht="16" customHeight="1" x14ac:dyDescent="0.35">
      <c r="A3257" t="s">
        <v>5849</v>
      </c>
      <c r="B3257" t="s">
        <v>1236</v>
      </c>
      <c r="C3257" t="s">
        <v>231</v>
      </c>
      <c r="D3257">
        <v>1</v>
      </c>
      <c r="E3257" t="s">
        <v>2586</v>
      </c>
      <c r="F3257">
        <v>11838</v>
      </c>
      <c r="G3257">
        <v>83</v>
      </c>
      <c r="H3257" t="s">
        <v>2587</v>
      </c>
      <c r="I3257">
        <v>0</v>
      </c>
      <c r="J3257" s="7">
        <v>46099.504166666666</v>
      </c>
    </row>
    <row r="3258" spans="1:10" ht="16" customHeight="1" x14ac:dyDescent="0.35">
      <c r="A3258" t="s">
        <v>5850</v>
      </c>
      <c r="B3258" t="s">
        <v>1236</v>
      </c>
      <c r="C3258" t="s">
        <v>231</v>
      </c>
      <c r="D3258">
        <v>2</v>
      </c>
      <c r="E3258" t="s">
        <v>2589</v>
      </c>
      <c r="F3258">
        <v>25140</v>
      </c>
      <c r="G3258">
        <v>60</v>
      </c>
      <c r="H3258" t="s">
        <v>2587</v>
      </c>
      <c r="I3258">
        <v>0</v>
      </c>
      <c r="J3258" s="7">
        <v>46099.505555555559</v>
      </c>
    </row>
    <row r="3259" spans="1:10" ht="16" customHeight="1" x14ac:dyDescent="0.35">
      <c r="A3259" t="s">
        <v>5851</v>
      </c>
      <c r="B3259" t="s">
        <v>1236</v>
      </c>
      <c r="C3259" t="s">
        <v>231</v>
      </c>
      <c r="D3259">
        <v>3</v>
      </c>
      <c r="E3259" t="s">
        <v>2592</v>
      </c>
      <c r="F3259">
        <v>22762</v>
      </c>
      <c r="G3259">
        <v>190</v>
      </c>
      <c r="H3259" t="s">
        <v>2593</v>
      </c>
      <c r="I3259">
        <v>1</v>
      </c>
      <c r="J3259" s="7">
        <v>46099.506944444445</v>
      </c>
    </row>
    <row r="3260" spans="1:10" ht="16" customHeight="1" x14ac:dyDescent="0.35">
      <c r="A3260" t="s">
        <v>5852</v>
      </c>
      <c r="B3260" t="s">
        <v>1236</v>
      </c>
      <c r="C3260" t="s">
        <v>231</v>
      </c>
      <c r="D3260">
        <v>4</v>
      </c>
      <c r="E3260" t="s">
        <v>2595</v>
      </c>
      <c r="F3260">
        <v>20385</v>
      </c>
      <c r="G3260">
        <v>167</v>
      </c>
      <c r="H3260" t="s">
        <v>2596</v>
      </c>
      <c r="I3260">
        <v>0</v>
      </c>
      <c r="J3260" s="7">
        <v>46099.508333333331</v>
      </c>
    </row>
    <row r="3261" spans="1:10" ht="16" customHeight="1" x14ac:dyDescent="0.35">
      <c r="A3261" t="s">
        <v>5853</v>
      </c>
      <c r="B3261" t="s">
        <v>1236</v>
      </c>
      <c r="C3261" t="s">
        <v>231</v>
      </c>
      <c r="D3261">
        <v>5</v>
      </c>
      <c r="E3261" t="s">
        <v>2598</v>
      </c>
      <c r="F3261">
        <v>18007</v>
      </c>
      <c r="G3261">
        <v>144</v>
      </c>
      <c r="H3261" t="s">
        <v>2587</v>
      </c>
      <c r="I3261">
        <v>0</v>
      </c>
      <c r="J3261" s="7">
        <v>46099.509722222225</v>
      </c>
    </row>
    <row r="3262" spans="1:10" ht="16" customHeight="1" x14ac:dyDescent="0.35">
      <c r="A3262" t="s">
        <v>5854</v>
      </c>
      <c r="B3262" t="s">
        <v>1237</v>
      </c>
      <c r="C3262" t="s">
        <v>232</v>
      </c>
      <c r="D3262">
        <v>1</v>
      </c>
      <c r="E3262" t="s">
        <v>2586</v>
      </c>
      <c r="F3262">
        <v>33013</v>
      </c>
      <c r="G3262">
        <v>48</v>
      </c>
      <c r="H3262" t="s">
        <v>2587</v>
      </c>
      <c r="I3262">
        <v>0</v>
      </c>
      <c r="J3262" s="7">
        <v>46100.488194444442</v>
      </c>
    </row>
    <row r="3263" spans="1:10" ht="16" customHeight="1" x14ac:dyDescent="0.35">
      <c r="A3263" t="s">
        <v>5855</v>
      </c>
      <c r="B3263" t="s">
        <v>1237</v>
      </c>
      <c r="C3263" t="s">
        <v>232</v>
      </c>
      <c r="D3263">
        <v>2</v>
      </c>
      <c r="E3263" t="s">
        <v>2589</v>
      </c>
      <c r="F3263">
        <v>27991</v>
      </c>
      <c r="G3263">
        <v>39</v>
      </c>
      <c r="H3263" t="s">
        <v>2587</v>
      </c>
      <c r="I3263">
        <v>0</v>
      </c>
      <c r="J3263" s="7">
        <v>46100.489583333336</v>
      </c>
    </row>
    <row r="3264" spans="1:10" ht="16" customHeight="1" x14ac:dyDescent="0.35">
      <c r="A3264" t="s">
        <v>5856</v>
      </c>
      <c r="B3264" t="s">
        <v>1237</v>
      </c>
      <c r="C3264" t="s">
        <v>232</v>
      </c>
      <c r="D3264">
        <v>3</v>
      </c>
      <c r="E3264" t="s">
        <v>2592</v>
      </c>
      <c r="F3264">
        <v>56089</v>
      </c>
      <c r="G3264">
        <v>30</v>
      </c>
      <c r="H3264" t="s">
        <v>2593</v>
      </c>
      <c r="I3264">
        <v>0</v>
      </c>
      <c r="J3264" s="7">
        <v>46100.490972222222</v>
      </c>
    </row>
    <row r="3265" spans="1:10" ht="16" customHeight="1" x14ac:dyDescent="0.35">
      <c r="A3265" t="s">
        <v>5857</v>
      </c>
      <c r="B3265" t="s">
        <v>1237</v>
      </c>
      <c r="C3265" t="s">
        <v>232</v>
      </c>
      <c r="D3265">
        <v>4</v>
      </c>
      <c r="E3265" t="s">
        <v>2595</v>
      </c>
      <c r="F3265">
        <v>51067</v>
      </c>
      <c r="G3265">
        <v>82</v>
      </c>
      <c r="H3265" t="s">
        <v>2596</v>
      </c>
      <c r="I3265">
        <v>0</v>
      </c>
      <c r="J3265" s="7">
        <v>46100.492361111108</v>
      </c>
    </row>
    <row r="3266" spans="1:10" ht="16" customHeight="1" x14ac:dyDescent="0.35">
      <c r="A3266" t="s">
        <v>5858</v>
      </c>
      <c r="B3266" t="s">
        <v>1237</v>
      </c>
      <c r="C3266" t="s">
        <v>232</v>
      </c>
      <c r="D3266">
        <v>5</v>
      </c>
      <c r="E3266" t="s">
        <v>2598</v>
      </c>
      <c r="F3266">
        <v>46045</v>
      </c>
      <c r="G3266">
        <v>72</v>
      </c>
      <c r="H3266" t="s">
        <v>2587</v>
      </c>
      <c r="I3266">
        <v>0</v>
      </c>
      <c r="J3266" s="7">
        <v>46100.493750000001</v>
      </c>
    </row>
    <row r="3267" spans="1:10" ht="16" customHeight="1" x14ac:dyDescent="0.35">
      <c r="A3267" t="s">
        <v>5859</v>
      </c>
      <c r="B3267" t="s">
        <v>1238</v>
      </c>
      <c r="C3267" t="s">
        <v>232</v>
      </c>
      <c r="D3267">
        <v>1</v>
      </c>
      <c r="E3267" t="s">
        <v>2586</v>
      </c>
      <c r="F3267">
        <v>28141</v>
      </c>
      <c r="G3267">
        <v>95</v>
      </c>
      <c r="H3267" t="s">
        <v>2587</v>
      </c>
      <c r="I3267">
        <v>0</v>
      </c>
      <c r="J3267" s="7">
        <v>46100.493750000001</v>
      </c>
    </row>
    <row r="3268" spans="1:10" ht="16" customHeight="1" x14ac:dyDescent="0.35">
      <c r="A3268" t="s">
        <v>5860</v>
      </c>
      <c r="B3268" t="s">
        <v>1238</v>
      </c>
      <c r="C3268" t="s">
        <v>232</v>
      </c>
      <c r="D3268">
        <v>2</v>
      </c>
      <c r="E3268" t="s">
        <v>2589</v>
      </c>
      <c r="F3268">
        <v>24696</v>
      </c>
      <c r="G3268">
        <v>81</v>
      </c>
      <c r="H3268" t="s">
        <v>2587</v>
      </c>
      <c r="I3268">
        <v>0</v>
      </c>
      <c r="J3268" s="7">
        <v>46100.495138888888</v>
      </c>
    </row>
    <row r="3269" spans="1:10" ht="16" customHeight="1" x14ac:dyDescent="0.35">
      <c r="A3269" t="s">
        <v>5861</v>
      </c>
      <c r="B3269" t="s">
        <v>1238</v>
      </c>
      <c r="C3269" t="s">
        <v>232</v>
      </c>
      <c r="D3269">
        <v>3</v>
      </c>
      <c r="E3269" t="s">
        <v>2592</v>
      </c>
      <c r="F3269">
        <v>21251</v>
      </c>
      <c r="G3269">
        <v>67</v>
      </c>
      <c r="H3269" t="s">
        <v>2593</v>
      </c>
      <c r="I3269">
        <v>1</v>
      </c>
      <c r="J3269" s="7">
        <v>46100.496527777781</v>
      </c>
    </row>
    <row r="3270" spans="1:10" ht="16" customHeight="1" x14ac:dyDescent="0.35">
      <c r="A3270" t="s">
        <v>5862</v>
      </c>
      <c r="B3270" t="s">
        <v>1238</v>
      </c>
      <c r="C3270" t="s">
        <v>232</v>
      </c>
      <c r="D3270">
        <v>4</v>
      </c>
      <c r="E3270" t="s">
        <v>2595</v>
      </c>
      <c r="F3270">
        <v>17806</v>
      </c>
      <c r="G3270">
        <v>53</v>
      </c>
      <c r="H3270" t="s">
        <v>2596</v>
      </c>
      <c r="I3270">
        <v>0</v>
      </c>
      <c r="J3270" s="7">
        <v>46100.497916666667</v>
      </c>
    </row>
    <row r="3271" spans="1:10" ht="16" customHeight="1" x14ac:dyDescent="0.35">
      <c r="A3271" t="s">
        <v>5863</v>
      </c>
      <c r="B3271" t="s">
        <v>1238</v>
      </c>
      <c r="C3271" t="s">
        <v>232</v>
      </c>
      <c r="D3271">
        <v>5</v>
      </c>
      <c r="E3271" t="s">
        <v>2598</v>
      </c>
      <c r="F3271">
        <v>37080</v>
      </c>
      <c r="G3271">
        <v>39</v>
      </c>
      <c r="H3271" t="s">
        <v>2587</v>
      </c>
      <c r="I3271">
        <v>0</v>
      </c>
      <c r="J3271" s="7">
        <v>46100.499305555553</v>
      </c>
    </row>
    <row r="3272" spans="1:10" ht="16" customHeight="1" x14ac:dyDescent="0.35">
      <c r="A3272" t="s">
        <v>5864</v>
      </c>
      <c r="B3272" t="s">
        <v>1239</v>
      </c>
      <c r="C3272" t="s">
        <v>232</v>
      </c>
      <c r="D3272">
        <v>1</v>
      </c>
      <c r="E3272" t="s">
        <v>2586</v>
      </c>
      <c r="F3272">
        <v>40741</v>
      </c>
      <c r="G3272">
        <v>156</v>
      </c>
      <c r="H3272" t="s">
        <v>2587</v>
      </c>
      <c r="I3272">
        <v>0</v>
      </c>
      <c r="J3272" s="7">
        <v>46100.499305555553</v>
      </c>
    </row>
    <row r="3273" spans="1:10" ht="16" customHeight="1" x14ac:dyDescent="0.35">
      <c r="A3273" t="s">
        <v>5865</v>
      </c>
      <c r="B3273" t="s">
        <v>1239</v>
      </c>
      <c r="C3273" t="s">
        <v>232</v>
      </c>
      <c r="D3273">
        <v>2</v>
      </c>
      <c r="E3273" t="s">
        <v>2589</v>
      </c>
      <c r="F3273">
        <v>36568</v>
      </c>
      <c r="G3273">
        <v>137</v>
      </c>
      <c r="H3273" t="s">
        <v>2587</v>
      </c>
      <c r="I3273">
        <v>0</v>
      </c>
      <c r="J3273" s="7">
        <v>46100.500694444447</v>
      </c>
    </row>
    <row r="3274" spans="1:10" ht="16" customHeight="1" x14ac:dyDescent="0.35">
      <c r="A3274" t="s">
        <v>5866</v>
      </c>
      <c r="B3274" t="s">
        <v>1239</v>
      </c>
      <c r="C3274" t="s">
        <v>232</v>
      </c>
      <c r="D3274">
        <v>3</v>
      </c>
      <c r="E3274" t="s">
        <v>2592</v>
      </c>
      <c r="F3274">
        <v>32395</v>
      </c>
      <c r="G3274">
        <v>119</v>
      </c>
      <c r="H3274" t="s">
        <v>2593</v>
      </c>
      <c r="I3274">
        <v>0</v>
      </c>
      <c r="J3274" s="7">
        <v>46100.502083333333</v>
      </c>
    </row>
    <row r="3275" spans="1:10" ht="16" customHeight="1" x14ac:dyDescent="0.35">
      <c r="A3275" t="s">
        <v>5867</v>
      </c>
      <c r="B3275" t="s">
        <v>1239</v>
      </c>
      <c r="C3275" t="s">
        <v>232</v>
      </c>
      <c r="D3275">
        <v>4</v>
      </c>
      <c r="E3275" t="s">
        <v>2595</v>
      </c>
      <c r="F3275">
        <v>28222</v>
      </c>
      <c r="G3275">
        <v>100</v>
      </c>
      <c r="H3275" t="s">
        <v>2596</v>
      </c>
      <c r="I3275">
        <v>0</v>
      </c>
      <c r="J3275" s="7">
        <v>46100.503472222219</v>
      </c>
    </row>
    <row r="3276" spans="1:10" ht="16" customHeight="1" x14ac:dyDescent="0.35">
      <c r="A3276" t="s">
        <v>5868</v>
      </c>
      <c r="B3276" t="s">
        <v>1239</v>
      </c>
      <c r="C3276" t="s">
        <v>232</v>
      </c>
      <c r="D3276">
        <v>5</v>
      </c>
      <c r="E3276" t="s">
        <v>2598</v>
      </c>
      <c r="F3276">
        <v>24049</v>
      </c>
      <c r="G3276">
        <v>81</v>
      </c>
      <c r="H3276" t="s">
        <v>2587</v>
      </c>
      <c r="I3276">
        <v>0</v>
      </c>
      <c r="J3276" s="7">
        <v>46100.504861111112</v>
      </c>
    </row>
    <row r="3277" spans="1:10" ht="16" customHeight="1" x14ac:dyDescent="0.35">
      <c r="A3277" t="s">
        <v>5869</v>
      </c>
      <c r="B3277" t="s">
        <v>1240</v>
      </c>
      <c r="C3277" t="s">
        <v>232</v>
      </c>
      <c r="D3277">
        <v>1</v>
      </c>
      <c r="E3277" t="s">
        <v>2586</v>
      </c>
      <c r="F3277">
        <v>23423</v>
      </c>
      <c r="G3277">
        <v>78</v>
      </c>
      <c r="H3277" t="s">
        <v>2587</v>
      </c>
      <c r="I3277">
        <v>0</v>
      </c>
      <c r="J3277" s="7">
        <v>46100.504861111112</v>
      </c>
    </row>
    <row r="3278" spans="1:10" ht="16" customHeight="1" x14ac:dyDescent="0.35">
      <c r="A3278" t="s">
        <v>5870</v>
      </c>
      <c r="B3278" t="s">
        <v>1240</v>
      </c>
      <c r="C3278" t="s">
        <v>232</v>
      </c>
      <c r="D3278">
        <v>2</v>
      </c>
      <c r="E3278" t="s">
        <v>2589</v>
      </c>
      <c r="F3278">
        <v>21360</v>
      </c>
      <c r="G3278">
        <v>55</v>
      </c>
      <c r="H3278" t="s">
        <v>2587</v>
      </c>
      <c r="I3278">
        <v>0</v>
      </c>
      <c r="J3278" s="7">
        <v>46100.506249999999</v>
      </c>
    </row>
    <row r="3279" spans="1:10" ht="16" customHeight="1" x14ac:dyDescent="0.35">
      <c r="A3279" t="s">
        <v>5871</v>
      </c>
      <c r="B3279" t="s">
        <v>1240</v>
      </c>
      <c r="C3279" t="s">
        <v>232</v>
      </c>
      <c r="D3279">
        <v>3</v>
      </c>
      <c r="E3279" t="s">
        <v>2592</v>
      </c>
      <c r="F3279">
        <v>19298</v>
      </c>
      <c r="G3279">
        <v>185</v>
      </c>
      <c r="H3279" t="s">
        <v>2593</v>
      </c>
      <c r="I3279">
        <v>1</v>
      </c>
      <c r="J3279" s="7">
        <v>46100.507638888892</v>
      </c>
    </row>
    <row r="3280" spans="1:10" ht="16" customHeight="1" x14ac:dyDescent="0.35">
      <c r="A3280" t="s">
        <v>5872</v>
      </c>
      <c r="B3280" t="s">
        <v>1240</v>
      </c>
      <c r="C3280" t="s">
        <v>232</v>
      </c>
      <c r="D3280">
        <v>4</v>
      </c>
      <c r="E3280" t="s">
        <v>2595</v>
      </c>
      <c r="F3280">
        <v>17236</v>
      </c>
      <c r="G3280">
        <v>162</v>
      </c>
      <c r="H3280" t="s">
        <v>2596</v>
      </c>
      <c r="I3280">
        <v>0</v>
      </c>
      <c r="J3280" s="7">
        <v>46100.509027777778</v>
      </c>
    </row>
    <row r="3281" spans="1:10" ht="16" customHeight="1" x14ac:dyDescent="0.35">
      <c r="A3281" t="s">
        <v>5873</v>
      </c>
      <c r="B3281" t="s">
        <v>1240</v>
      </c>
      <c r="C3281" t="s">
        <v>232</v>
      </c>
      <c r="D3281">
        <v>5</v>
      </c>
      <c r="E3281" t="s">
        <v>2598</v>
      </c>
      <c r="F3281">
        <v>15174</v>
      </c>
      <c r="G3281">
        <v>139</v>
      </c>
      <c r="H3281" t="s">
        <v>2587</v>
      </c>
      <c r="I3281">
        <v>0</v>
      </c>
      <c r="J3281" s="7">
        <v>46100.510416666664</v>
      </c>
    </row>
    <row r="3282" spans="1:10" ht="16" customHeight="1" x14ac:dyDescent="0.35">
      <c r="A3282" t="s">
        <v>5874</v>
      </c>
      <c r="B3282" t="s">
        <v>1241</v>
      </c>
      <c r="C3282" t="s">
        <v>233</v>
      </c>
      <c r="D3282">
        <v>1</v>
      </c>
      <c r="E3282" t="s">
        <v>2586</v>
      </c>
      <c r="F3282">
        <v>15888</v>
      </c>
      <c r="G3282">
        <v>69</v>
      </c>
      <c r="H3282" t="s">
        <v>2587</v>
      </c>
      <c r="I3282">
        <v>0</v>
      </c>
      <c r="J3282" s="7">
        <v>46101.488888888889</v>
      </c>
    </row>
    <row r="3283" spans="1:10" ht="16" customHeight="1" x14ac:dyDescent="0.35">
      <c r="A3283" t="s">
        <v>5875</v>
      </c>
      <c r="B3283" t="s">
        <v>1241</v>
      </c>
      <c r="C3283" t="s">
        <v>233</v>
      </c>
      <c r="D3283">
        <v>2</v>
      </c>
      <c r="E3283" t="s">
        <v>2589</v>
      </c>
      <c r="F3283">
        <v>13389</v>
      </c>
      <c r="G3283">
        <v>55</v>
      </c>
      <c r="H3283" t="s">
        <v>2587</v>
      </c>
      <c r="I3283">
        <v>0</v>
      </c>
      <c r="J3283" s="7">
        <v>46101.490277777775</v>
      </c>
    </row>
    <row r="3284" spans="1:10" ht="16" customHeight="1" x14ac:dyDescent="0.35">
      <c r="A3284" t="s">
        <v>5876</v>
      </c>
      <c r="B3284" t="s">
        <v>1241</v>
      </c>
      <c r="C3284" t="s">
        <v>233</v>
      </c>
      <c r="D3284">
        <v>3</v>
      </c>
      <c r="E3284" t="s">
        <v>2592</v>
      </c>
      <c r="F3284">
        <v>27370</v>
      </c>
      <c r="G3284">
        <v>41</v>
      </c>
      <c r="H3284" t="s">
        <v>2593</v>
      </c>
      <c r="I3284">
        <v>0</v>
      </c>
      <c r="J3284" s="7">
        <v>46101.491666666669</v>
      </c>
    </row>
    <row r="3285" spans="1:10" ht="16" customHeight="1" x14ac:dyDescent="0.35">
      <c r="A3285" t="s">
        <v>5877</v>
      </c>
      <c r="B3285" t="s">
        <v>1241</v>
      </c>
      <c r="C3285" t="s">
        <v>233</v>
      </c>
      <c r="D3285">
        <v>4</v>
      </c>
      <c r="E3285" t="s">
        <v>2595</v>
      </c>
      <c r="F3285">
        <v>24871</v>
      </c>
      <c r="G3285">
        <v>120</v>
      </c>
      <c r="H3285" t="s">
        <v>2596</v>
      </c>
      <c r="I3285">
        <v>0</v>
      </c>
      <c r="J3285" s="7">
        <v>46101.493055555555</v>
      </c>
    </row>
    <row r="3286" spans="1:10" ht="16" customHeight="1" x14ac:dyDescent="0.35">
      <c r="A3286" t="s">
        <v>5878</v>
      </c>
      <c r="B3286" t="s">
        <v>1241</v>
      </c>
      <c r="C3286" t="s">
        <v>233</v>
      </c>
      <c r="D3286">
        <v>5</v>
      </c>
      <c r="E3286" t="s">
        <v>2598</v>
      </c>
      <c r="F3286">
        <v>22372</v>
      </c>
      <c r="G3286">
        <v>106</v>
      </c>
      <c r="H3286" t="s">
        <v>2587</v>
      </c>
      <c r="I3286">
        <v>0</v>
      </c>
      <c r="J3286" s="7">
        <v>46101.494444444441</v>
      </c>
    </row>
    <row r="3287" spans="1:10" ht="16" customHeight="1" x14ac:dyDescent="0.35">
      <c r="A3287" t="s">
        <v>5879</v>
      </c>
      <c r="B3287" t="s">
        <v>1242</v>
      </c>
      <c r="C3287" t="s">
        <v>233</v>
      </c>
      <c r="D3287">
        <v>1</v>
      </c>
      <c r="E3287" t="s">
        <v>2586</v>
      </c>
      <c r="F3287">
        <v>25469</v>
      </c>
      <c r="G3287">
        <v>122</v>
      </c>
      <c r="H3287" t="s">
        <v>2587</v>
      </c>
      <c r="I3287">
        <v>0</v>
      </c>
      <c r="J3287" s="7">
        <v>46101.494444444441</v>
      </c>
    </row>
    <row r="3288" spans="1:10" ht="16" customHeight="1" x14ac:dyDescent="0.35">
      <c r="A3288" t="s">
        <v>5880</v>
      </c>
      <c r="B3288" t="s">
        <v>1242</v>
      </c>
      <c r="C3288" t="s">
        <v>233</v>
      </c>
      <c r="D3288">
        <v>2</v>
      </c>
      <c r="E3288" t="s">
        <v>2589</v>
      </c>
      <c r="F3288">
        <v>22266</v>
      </c>
      <c r="G3288">
        <v>104</v>
      </c>
      <c r="H3288" t="s">
        <v>2587</v>
      </c>
      <c r="I3288">
        <v>0</v>
      </c>
      <c r="J3288" s="7">
        <v>46101.495833333334</v>
      </c>
    </row>
    <row r="3289" spans="1:10" ht="16" customHeight="1" x14ac:dyDescent="0.35">
      <c r="A3289" t="s">
        <v>5881</v>
      </c>
      <c r="B3289" t="s">
        <v>1242</v>
      </c>
      <c r="C3289" t="s">
        <v>233</v>
      </c>
      <c r="D3289">
        <v>3</v>
      </c>
      <c r="E3289" t="s">
        <v>2592</v>
      </c>
      <c r="F3289">
        <v>19063</v>
      </c>
      <c r="G3289">
        <v>85</v>
      </c>
      <c r="H3289" t="s">
        <v>2593</v>
      </c>
      <c r="I3289">
        <v>1</v>
      </c>
      <c r="J3289" s="7">
        <v>46101.49722222222</v>
      </c>
    </row>
    <row r="3290" spans="1:10" ht="16" customHeight="1" x14ac:dyDescent="0.35">
      <c r="A3290" t="s">
        <v>5882</v>
      </c>
      <c r="B3290" t="s">
        <v>1242</v>
      </c>
      <c r="C3290" t="s">
        <v>233</v>
      </c>
      <c r="D3290">
        <v>4</v>
      </c>
      <c r="E3290" t="s">
        <v>2595</v>
      </c>
      <c r="F3290">
        <v>15861</v>
      </c>
      <c r="G3290">
        <v>66</v>
      </c>
      <c r="H3290" t="s">
        <v>2596</v>
      </c>
      <c r="I3290">
        <v>0</v>
      </c>
      <c r="J3290" s="7">
        <v>46101.498611111114</v>
      </c>
    </row>
    <row r="3291" spans="1:10" ht="16" customHeight="1" x14ac:dyDescent="0.35">
      <c r="A3291" t="s">
        <v>5883</v>
      </c>
      <c r="B3291" t="s">
        <v>1242</v>
      </c>
      <c r="C3291" t="s">
        <v>233</v>
      </c>
      <c r="D3291">
        <v>5</v>
      </c>
      <c r="E3291" t="s">
        <v>2598</v>
      </c>
      <c r="F3291">
        <v>33778</v>
      </c>
      <c r="G3291">
        <v>48</v>
      </c>
      <c r="H3291" t="s">
        <v>2587</v>
      </c>
      <c r="I3291">
        <v>0</v>
      </c>
      <c r="J3291" s="7">
        <v>46101.5</v>
      </c>
    </row>
    <row r="3292" spans="1:10" ht="16" customHeight="1" x14ac:dyDescent="0.35">
      <c r="A3292" t="s">
        <v>5884</v>
      </c>
      <c r="B3292" t="s">
        <v>1243</v>
      </c>
      <c r="C3292" t="s">
        <v>233</v>
      </c>
      <c r="D3292">
        <v>1</v>
      </c>
      <c r="E3292" t="s">
        <v>2586</v>
      </c>
      <c r="F3292">
        <v>20616</v>
      </c>
      <c r="G3292">
        <v>190</v>
      </c>
      <c r="H3292" t="s">
        <v>2587</v>
      </c>
      <c r="I3292">
        <v>0</v>
      </c>
      <c r="J3292" s="7">
        <v>46101.5</v>
      </c>
    </row>
    <row r="3293" spans="1:10" ht="16" customHeight="1" x14ac:dyDescent="0.35">
      <c r="A3293" t="s">
        <v>5885</v>
      </c>
      <c r="B3293" t="s">
        <v>1243</v>
      </c>
      <c r="C3293" t="s">
        <v>233</v>
      </c>
      <c r="D3293">
        <v>2</v>
      </c>
      <c r="E3293" t="s">
        <v>2589</v>
      </c>
      <c r="F3293">
        <v>18456</v>
      </c>
      <c r="G3293">
        <v>167</v>
      </c>
      <c r="H3293" t="s">
        <v>2587</v>
      </c>
      <c r="I3293">
        <v>0</v>
      </c>
      <c r="J3293" s="7">
        <v>46101.501388888886</v>
      </c>
    </row>
    <row r="3294" spans="1:10" ht="16" customHeight="1" x14ac:dyDescent="0.35">
      <c r="A3294" t="s">
        <v>5886</v>
      </c>
      <c r="B3294" t="s">
        <v>1243</v>
      </c>
      <c r="C3294" t="s">
        <v>233</v>
      </c>
      <c r="D3294">
        <v>3</v>
      </c>
      <c r="E3294" t="s">
        <v>2592</v>
      </c>
      <c r="F3294">
        <v>16297</v>
      </c>
      <c r="G3294">
        <v>143</v>
      </c>
      <c r="H3294" t="s">
        <v>2593</v>
      </c>
      <c r="I3294">
        <v>0</v>
      </c>
      <c r="J3294" s="7">
        <v>46101.50277777778</v>
      </c>
    </row>
    <row r="3295" spans="1:10" ht="16" customHeight="1" x14ac:dyDescent="0.35">
      <c r="A3295" t="s">
        <v>5887</v>
      </c>
      <c r="B3295" t="s">
        <v>1243</v>
      </c>
      <c r="C3295" t="s">
        <v>233</v>
      </c>
      <c r="D3295">
        <v>4</v>
      </c>
      <c r="E3295" t="s">
        <v>2595</v>
      </c>
      <c r="F3295">
        <v>14138</v>
      </c>
      <c r="G3295">
        <v>120</v>
      </c>
      <c r="H3295" t="s">
        <v>2596</v>
      </c>
      <c r="I3295">
        <v>0</v>
      </c>
      <c r="J3295" s="7">
        <v>46101.504166666666</v>
      </c>
    </row>
    <row r="3296" spans="1:10" ht="16" customHeight="1" x14ac:dyDescent="0.35">
      <c r="A3296" t="s">
        <v>5888</v>
      </c>
      <c r="B3296" t="s">
        <v>1243</v>
      </c>
      <c r="C3296" t="s">
        <v>233</v>
      </c>
      <c r="D3296">
        <v>5</v>
      </c>
      <c r="E3296" t="s">
        <v>2598</v>
      </c>
      <c r="F3296">
        <v>11978</v>
      </c>
      <c r="G3296">
        <v>97</v>
      </c>
      <c r="H3296" t="s">
        <v>2587</v>
      </c>
      <c r="I3296">
        <v>0</v>
      </c>
      <c r="J3296" s="7">
        <v>46101.505555555559</v>
      </c>
    </row>
    <row r="3297" spans="1:10" ht="16" customHeight="1" x14ac:dyDescent="0.35">
      <c r="A3297" t="s">
        <v>5889</v>
      </c>
      <c r="B3297" t="s">
        <v>1244</v>
      </c>
      <c r="C3297" t="s">
        <v>233</v>
      </c>
      <c r="D3297">
        <v>1</v>
      </c>
      <c r="E3297" t="s">
        <v>2586</v>
      </c>
      <c r="F3297">
        <v>46767</v>
      </c>
      <c r="G3297">
        <v>88</v>
      </c>
      <c r="H3297" t="s">
        <v>2587</v>
      </c>
      <c r="I3297">
        <v>0</v>
      </c>
      <c r="J3297" s="7">
        <v>46101.505555555559</v>
      </c>
    </row>
    <row r="3298" spans="1:10" ht="16" customHeight="1" x14ac:dyDescent="0.35">
      <c r="A3298" t="s">
        <v>5890</v>
      </c>
      <c r="B3298" t="s">
        <v>1244</v>
      </c>
      <c r="C3298" t="s">
        <v>233</v>
      </c>
      <c r="D3298">
        <v>2</v>
      </c>
      <c r="E3298" t="s">
        <v>2589</v>
      </c>
      <c r="F3298">
        <v>42569</v>
      </c>
      <c r="G3298">
        <v>244</v>
      </c>
      <c r="H3298" t="s">
        <v>2587</v>
      </c>
      <c r="I3298">
        <v>0</v>
      </c>
      <c r="J3298" s="7">
        <v>46101.506944444445</v>
      </c>
    </row>
    <row r="3299" spans="1:10" ht="16" customHeight="1" x14ac:dyDescent="0.35">
      <c r="A3299" t="s">
        <v>5891</v>
      </c>
      <c r="B3299" t="s">
        <v>1244</v>
      </c>
      <c r="C3299" t="s">
        <v>233</v>
      </c>
      <c r="D3299">
        <v>3</v>
      </c>
      <c r="E3299" t="s">
        <v>2592</v>
      </c>
      <c r="F3299">
        <v>38372</v>
      </c>
      <c r="G3299">
        <v>217</v>
      </c>
      <c r="H3299" t="s">
        <v>2593</v>
      </c>
      <c r="I3299">
        <v>1</v>
      </c>
      <c r="J3299" s="7">
        <v>46101.508333333331</v>
      </c>
    </row>
    <row r="3300" spans="1:10" ht="16" customHeight="1" x14ac:dyDescent="0.35">
      <c r="A3300" t="s">
        <v>5892</v>
      </c>
      <c r="B3300" t="s">
        <v>1244</v>
      </c>
      <c r="C3300" t="s">
        <v>233</v>
      </c>
      <c r="D3300">
        <v>4</v>
      </c>
      <c r="E3300" t="s">
        <v>2595</v>
      </c>
      <c r="F3300">
        <v>34175</v>
      </c>
      <c r="G3300">
        <v>189</v>
      </c>
      <c r="H3300" t="s">
        <v>2596</v>
      </c>
      <c r="I3300">
        <v>0</v>
      </c>
      <c r="J3300" s="7">
        <v>46101.509722222225</v>
      </c>
    </row>
    <row r="3301" spans="1:10" ht="16" customHeight="1" x14ac:dyDescent="0.35">
      <c r="A3301" t="s">
        <v>5893</v>
      </c>
      <c r="B3301" t="s">
        <v>1244</v>
      </c>
      <c r="C3301" t="s">
        <v>233</v>
      </c>
      <c r="D3301">
        <v>5</v>
      </c>
      <c r="E3301" t="s">
        <v>2598</v>
      </c>
      <c r="F3301">
        <v>29978</v>
      </c>
      <c r="G3301">
        <v>161</v>
      </c>
      <c r="H3301" t="s">
        <v>2587</v>
      </c>
      <c r="I3301">
        <v>0</v>
      </c>
      <c r="J3301" s="7">
        <v>46101.511111111111</v>
      </c>
    </row>
    <row r="3302" spans="1:10" ht="16" customHeight="1" x14ac:dyDescent="0.35">
      <c r="A3302" t="s">
        <v>5894</v>
      </c>
      <c r="B3302" t="s">
        <v>1245</v>
      </c>
      <c r="C3302" t="s">
        <v>234</v>
      </c>
      <c r="D3302">
        <v>1</v>
      </c>
      <c r="E3302" t="s">
        <v>2586</v>
      </c>
      <c r="F3302">
        <v>18627</v>
      </c>
      <c r="G3302">
        <v>66</v>
      </c>
      <c r="H3302" t="s">
        <v>2587</v>
      </c>
      <c r="I3302">
        <v>0</v>
      </c>
      <c r="J3302" s="7">
        <v>46102.489583333336</v>
      </c>
    </row>
    <row r="3303" spans="1:10" ht="16" customHeight="1" x14ac:dyDescent="0.35">
      <c r="A3303" t="s">
        <v>5895</v>
      </c>
      <c r="B3303" t="s">
        <v>1245</v>
      </c>
      <c r="C3303" t="s">
        <v>234</v>
      </c>
      <c r="D3303">
        <v>2</v>
      </c>
      <c r="E3303" t="s">
        <v>2589</v>
      </c>
      <c r="F3303">
        <v>15595</v>
      </c>
      <c r="G3303">
        <v>52</v>
      </c>
      <c r="H3303" t="s">
        <v>2587</v>
      </c>
      <c r="I3303">
        <v>0</v>
      </c>
      <c r="J3303" s="7">
        <v>46102.490972222222</v>
      </c>
    </row>
    <row r="3304" spans="1:10" ht="16" customHeight="1" x14ac:dyDescent="0.35">
      <c r="A3304" t="s">
        <v>5896</v>
      </c>
      <c r="B3304" t="s">
        <v>1245</v>
      </c>
      <c r="C3304" t="s">
        <v>234</v>
      </c>
      <c r="D3304">
        <v>3</v>
      </c>
      <c r="E3304" t="s">
        <v>2592</v>
      </c>
      <c r="F3304">
        <v>32562</v>
      </c>
      <c r="G3304">
        <v>38</v>
      </c>
      <c r="H3304" t="s">
        <v>2593</v>
      </c>
      <c r="I3304">
        <v>0</v>
      </c>
      <c r="J3304" s="7">
        <v>46102.492361111108</v>
      </c>
    </row>
    <row r="3305" spans="1:10" ht="16" customHeight="1" x14ac:dyDescent="0.35">
      <c r="A3305" t="s">
        <v>5897</v>
      </c>
      <c r="B3305" t="s">
        <v>1245</v>
      </c>
      <c r="C3305" t="s">
        <v>234</v>
      </c>
      <c r="D3305">
        <v>4</v>
      </c>
      <c r="E3305" t="s">
        <v>2595</v>
      </c>
      <c r="F3305">
        <v>29529</v>
      </c>
      <c r="G3305">
        <v>117</v>
      </c>
      <c r="H3305" t="s">
        <v>2596</v>
      </c>
      <c r="I3305">
        <v>0</v>
      </c>
      <c r="J3305" s="7">
        <v>46102.493750000001</v>
      </c>
    </row>
    <row r="3306" spans="1:10" ht="16" customHeight="1" x14ac:dyDescent="0.35">
      <c r="A3306" t="s">
        <v>5898</v>
      </c>
      <c r="B3306" t="s">
        <v>1245</v>
      </c>
      <c r="C3306" t="s">
        <v>234</v>
      </c>
      <c r="D3306">
        <v>5</v>
      </c>
      <c r="E3306" t="s">
        <v>2598</v>
      </c>
      <c r="F3306">
        <v>26497</v>
      </c>
      <c r="G3306">
        <v>103</v>
      </c>
      <c r="H3306" t="s">
        <v>2587</v>
      </c>
      <c r="I3306">
        <v>0</v>
      </c>
      <c r="J3306" s="7">
        <v>46102.495138888888</v>
      </c>
    </row>
    <row r="3307" spans="1:10" ht="16" customHeight="1" x14ac:dyDescent="0.35">
      <c r="A3307" t="s">
        <v>5899</v>
      </c>
      <c r="B3307" t="s">
        <v>1246</v>
      </c>
      <c r="C3307" t="s">
        <v>234</v>
      </c>
      <c r="D3307">
        <v>1</v>
      </c>
      <c r="E3307" t="s">
        <v>2586</v>
      </c>
      <c r="F3307">
        <v>29095</v>
      </c>
      <c r="G3307">
        <v>118</v>
      </c>
      <c r="H3307" t="s">
        <v>2587</v>
      </c>
      <c r="I3307">
        <v>0</v>
      </c>
      <c r="J3307" s="7">
        <v>46102.495138888888</v>
      </c>
    </row>
    <row r="3308" spans="1:10" ht="16" customHeight="1" x14ac:dyDescent="0.35">
      <c r="A3308" t="s">
        <v>5900</v>
      </c>
      <c r="B3308" t="s">
        <v>1246</v>
      </c>
      <c r="C3308" t="s">
        <v>234</v>
      </c>
      <c r="D3308">
        <v>2</v>
      </c>
      <c r="E3308" t="s">
        <v>2589</v>
      </c>
      <c r="F3308">
        <v>25335</v>
      </c>
      <c r="G3308">
        <v>100</v>
      </c>
      <c r="H3308" t="s">
        <v>2587</v>
      </c>
      <c r="I3308">
        <v>0</v>
      </c>
      <c r="J3308" s="7">
        <v>46102.496527777781</v>
      </c>
    </row>
    <row r="3309" spans="1:10" ht="16" customHeight="1" x14ac:dyDescent="0.35">
      <c r="A3309" t="s">
        <v>5901</v>
      </c>
      <c r="B3309" t="s">
        <v>1246</v>
      </c>
      <c r="C3309" t="s">
        <v>234</v>
      </c>
      <c r="D3309">
        <v>3</v>
      </c>
      <c r="E3309" t="s">
        <v>2592</v>
      </c>
      <c r="F3309">
        <v>21574</v>
      </c>
      <c r="G3309">
        <v>81</v>
      </c>
      <c r="H3309" t="s">
        <v>2593</v>
      </c>
      <c r="I3309">
        <v>1</v>
      </c>
      <c r="J3309" s="7">
        <v>46102.497916666667</v>
      </c>
    </row>
    <row r="3310" spans="1:10" ht="16" customHeight="1" x14ac:dyDescent="0.35">
      <c r="A3310" t="s">
        <v>5902</v>
      </c>
      <c r="B3310" t="s">
        <v>1246</v>
      </c>
      <c r="C3310" t="s">
        <v>234</v>
      </c>
      <c r="D3310">
        <v>4</v>
      </c>
      <c r="E3310" t="s">
        <v>2595</v>
      </c>
      <c r="F3310">
        <v>42613</v>
      </c>
      <c r="G3310">
        <v>62</v>
      </c>
      <c r="H3310" t="s">
        <v>2596</v>
      </c>
      <c r="I3310">
        <v>0</v>
      </c>
      <c r="J3310" s="7">
        <v>46102.499305555553</v>
      </c>
    </row>
    <row r="3311" spans="1:10" ht="16" customHeight="1" x14ac:dyDescent="0.35">
      <c r="A3311" t="s">
        <v>5903</v>
      </c>
      <c r="B3311" t="s">
        <v>1246</v>
      </c>
      <c r="C3311" t="s">
        <v>234</v>
      </c>
      <c r="D3311">
        <v>5</v>
      </c>
      <c r="E3311" t="s">
        <v>2598</v>
      </c>
      <c r="F3311">
        <v>38853</v>
      </c>
      <c r="G3311">
        <v>44</v>
      </c>
      <c r="H3311" t="s">
        <v>2587</v>
      </c>
      <c r="I3311">
        <v>0</v>
      </c>
      <c r="J3311" s="7">
        <v>46102.500694444447</v>
      </c>
    </row>
    <row r="3312" spans="1:10" ht="16" customHeight="1" x14ac:dyDescent="0.35">
      <c r="A3312" t="s">
        <v>5904</v>
      </c>
      <c r="B3312" t="s">
        <v>1247</v>
      </c>
      <c r="C3312" t="s">
        <v>234</v>
      </c>
      <c r="D3312">
        <v>1</v>
      </c>
      <c r="E3312" t="s">
        <v>2586</v>
      </c>
      <c r="F3312">
        <v>41884</v>
      </c>
      <c r="G3312">
        <v>185</v>
      </c>
      <c r="H3312" t="s">
        <v>2587</v>
      </c>
      <c r="I3312">
        <v>0</v>
      </c>
      <c r="J3312" s="7">
        <v>46102.500694444447</v>
      </c>
    </row>
    <row r="3313" spans="1:10" ht="16" customHeight="1" x14ac:dyDescent="0.35">
      <c r="A3313" t="s">
        <v>5905</v>
      </c>
      <c r="B3313" t="s">
        <v>1247</v>
      </c>
      <c r="C3313" t="s">
        <v>234</v>
      </c>
      <c r="D3313">
        <v>2</v>
      </c>
      <c r="E3313" t="s">
        <v>2589</v>
      </c>
      <c r="F3313">
        <v>37396</v>
      </c>
      <c r="G3313">
        <v>162</v>
      </c>
      <c r="H3313" t="s">
        <v>2587</v>
      </c>
      <c r="I3313">
        <v>0</v>
      </c>
      <c r="J3313" s="7">
        <v>46102.502083333333</v>
      </c>
    </row>
    <row r="3314" spans="1:10" ht="16" customHeight="1" x14ac:dyDescent="0.35">
      <c r="A3314" t="s">
        <v>5906</v>
      </c>
      <c r="B3314" t="s">
        <v>1247</v>
      </c>
      <c r="C3314" t="s">
        <v>234</v>
      </c>
      <c r="D3314">
        <v>3</v>
      </c>
      <c r="E3314" t="s">
        <v>2592</v>
      </c>
      <c r="F3314">
        <v>32908</v>
      </c>
      <c r="G3314">
        <v>138</v>
      </c>
      <c r="H3314" t="s">
        <v>2593</v>
      </c>
      <c r="I3314">
        <v>0</v>
      </c>
      <c r="J3314" s="7">
        <v>46102.503472222219</v>
      </c>
    </row>
    <row r="3315" spans="1:10" ht="16" customHeight="1" x14ac:dyDescent="0.35">
      <c r="A3315" t="s">
        <v>5907</v>
      </c>
      <c r="B3315" t="s">
        <v>1247</v>
      </c>
      <c r="C3315" t="s">
        <v>234</v>
      </c>
      <c r="D3315">
        <v>4</v>
      </c>
      <c r="E3315" t="s">
        <v>2595</v>
      </c>
      <c r="F3315">
        <v>28419</v>
      </c>
      <c r="G3315">
        <v>115</v>
      </c>
      <c r="H3315" t="s">
        <v>2596</v>
      </c>
      <c r="I3315">
        <v>0</v>
      </c>
      <c r="J3315" s="7">
        <v>46102.504861111112</v>
      </c>
    </row>
    <row r="3316" spans="1:10" ht="16" customHeight="1" x14ac:dyDescent="0.35">
      <c r="A3316" t="s">
        <v>5908</v>
      </c>
      <c r="B3316" t="s">
        <v>1247</v>
      </c>
      <c r="C3316" t="s">
        <v>234</v>
      </c>
      <c r="D3316">
        <v>5</v>
      </c>
      <c r="E3316" t="s">
        <v>2598</v>
      </c>
      <c r="F3316">
        <v>23931</v>
      </c>
      <c r="G3316">
        <v>92</v>
      </c>
      <c r="H3316" t="s">
        <v>2587</v>
      </c>
      <c r="I3316">
        <v>0</v>
      </c>
      <c r="J3316" s="7">
        <v>46102.506249999999</v>
      </c>
    </row>
    <row r="3317" spans="1:10" ht="16" customHeight="1" x14ac:dyDescent="0.35">
      <c r="A3317" t="s">
        <v>5909</v>
      </c>
      <c r="B3317" t="s">
        <v>1248</v>
      </c>
      <c r="C3317" t="s">
        <v>234</v>
      </c>
      <c r="D3317">
        <v>1</v>
      </c>
      <c r="E3317" t="s">
        <v>2586</v>
      </c>
      <c r="F3317">
        <v>25714</v>
      </c>
      <c r="G3317">
        <v>82</v>
      </c>
      <c r="H3317" t="s">
        <v>2587</v>
      </c>
      <c r="I3317">
        <v>0</v>
      </c>
      <c r="J3317" s="7">
        <v>46102.506249999999</v>
      </c>
    </row>
    <row r="3318" spans="1:10" ht="16" customHeight="1" x14ac:dyDescent="0.35">
      <c r="A3318" t="s">
        <v>5910</v>
      </c>
      <c r="B3318" t="s">
        <v>1248</v>
      </c>
      <c r="C3318" t="s">
        <v>234</v>
      </c>
      <c r="D3318">
        <v>2</v>
      </c>
      <c r="E3318" t="s">
        <v>2589</v>
      </c>
      <c r="F3318">
        <v>23361</v>
      </c>
      <c r="G3318">
        <v>238</v>
      </c>
      <c r="H3318" t="s">
        <v>2587</v>
      </c>
      <c r="I3318">
        <v>0</v>
      </c>
      <c r="J3318" s="7">
        <v>46102.507638888892</v>
      </c>
    </row>
    <row r="3319" spans="1:10" ht="16" customHeight="1" x14ac:dyDescent="0.35">
      <c r="A3319" t="s">
        <v>5911</v>
      </c>
      <c r="B3319" t="s">
        <v>1248</v>
      </c>
      <c r="C3319" t="s">
        <v>234</v>
      </c>
      <c r="D3319">
        <v>3</v>
      </c>
      <c r="E3319" t="s">
        <v>2592</v>
      </c>
      <c r="F3319">
        <v>21007</v>
      </c>
      <c r="G3319">
        <v>211</v>
      </c>
      <c r="H3319" t="s">
        <v>2593</v>
      </c>
      <c r="I3319">
        <v>1</v>
      </c>
      <c r="J3319" s="7">
        <v>46102.509027777778</v>
      </c>
    </row>
    <row r="3320" spans="1:10" ht="16" customHeight="1" x14ac:dyDescent="0.35">
      <c r="A3320" t="s">
        <v>5912</v>
      </c>
      <c r="B3320" t="s">
        <v>1248</v>
      </c>
      <c r="C3320" t="s">
        <v>234</v>
      </c>
      <c r="D3320">
        <v>4</v>
      </c>
      <c r="E3320" t="s">
        <v>2595</v>
      </c>
      <c r="F3320">
        <v>18654</v>
      </c>
      <c r="G3320">
        <v>183</v>
      </c>
      <c r="H3320" t="s">
        <v>2596</v>
      </c>
      <c r="I3320">
        <v>0</v>
      </c>
      <c r="J3320" s="7">
        <v>46102.510416666664</v>
      </c>
    </row>
    <row r="3321" spans="1:10" ht="16" customHeight="1" x14ac:dyDescent="0.35">
      <c r="A3321" t="s">
        <v>5913</v>
      </c>
      <c r="B3321" t="s">
        <v>1248</v>
      </c>
      <c r="C3321" t="s">
        <v>234</v>
      </c>
      <c r="D3321">
        <v>5</v>
      </c>
      <c r="E3321" t="s">
        <v>2598</v>
      </c>
      <c r="F3321">
        <v>16301</v>
      </c>
      <c r="G3321">
        <v>155</v>
      </c>
      <c r="H3321" t="s">
        <v>2587</v>
      </c>
      <c r="I3321">
        <v>0</v>
      </c>
      <c r="J3321" s="7">
        <v>46102.511805555558</v>
      </c>
    </row>
    <row r="3322" spans="1:10" ht="16" customHeight="1" x14ac:dyDescent="0.35">
      <c r="A3322" t="s">
        <v>5914</v>
      </c>
      <c r="B3322" t="s">
        <v>1249</v>
      </c>
      <c r="C3322" t="s">
        <v>235</v>
      </c>
      <c r="D3322">
        <v>1</v>
      </c>
      <c r="E3322" t="s">
        <v>2586</v>
      </c>
      <c r="F3322">
        <v>16967</v>
      </c>
      <c r="G3322">
        <v>63</v>
      </c>
      <c r="H3322" t="s">
        <v>2587</v>
      </c>
      <c r="I3322">
        <v>0</v>
      </c>
      <c r="J3322" s="7">
        <v>46103.490277777775</v>
      </c>
    </row>
    <row r="3323" spans="1:10" ht="16" customHeight="1" x14ac:dyDescent="0.35">
      <c r="A3323" t="s">
        <v>5915</v>
      </c>
      <c r="B3323" t="s">
        <v>1249</v>
      </c>
      <c r="C3323" t="s">
        <v>235</v>
      </c>
      <c r="D3323">
        <v>2</v>
      </c>
      <c r="E3323" t="s">
        <v>2589</v>
      </c>
      <c r="F3323">
        <v>32984</v>
      </c>
      <c r="G3323">
        <v>49</v>
      </c>
      <c r="H3323" t="s">
        <v>2587</v>
      </c>
      <c r="I3323">
        <v>0</v>
      </c>
      <c r="J3323" s="7">
        <v>46103.491666666669</v>
      </c>
    </row>
    <row r="3324" spans="1:10" ht="16" customHeight="1" x14ac:dyDescent="0.35">
      <c r="A3324" t="s">
        <v>5916</v>
      </c>
      <c r="B3324" t="s">
        <v>1249</v>
      </c>
      <c r="C3324" t="s">
        <v>235</v>
      </c>
      <c r="D3324">
        <v>3</v>
      </c>
      <c r="E3324" t="s">
        <v>2592</v>
      </c>
      <c r="F3324">
        <v>30121</v>
      </c>
      <c r="G3324">
        <v>35</v>
      </c>
      <c r="H3324" t="s">
        <v>2593</v>
      </c>
      <c r="I3324">
        <v>1</v>
      </c>
      <c r="J3324" s="7">
        <v>46103.493055555555</v>
      </c>
    </row>
    <row r="3325" spans="1:10" ht="16" customHeight="1" x14ac:dyDescent="0.35">
      <c r="A3325" t="s">
        <v>5917</v>
      </c>
      <c r="B3325" t="s">
        <v>1249</v>
      </c>
      <c r="C3325" t="s">
        <v>235</v>
      </c>
      <c r="D3325">
        <v>4</v>
      </c>
      <c r="E3325" t="s">
        <v>2595</v>
      </c>
      <c r="F3325">
        <v>27258</v>
      </c>
      <c r="G3325">
        <v>114</v>
      </c>
      <c r="H3325" t="s">
        <v>2596</v>
      </c>
      <c r="I3325">
        <v>0</v>
      </c>
      <c r="J3325" s="7">
        <v>46103.494444444441</v>
      </c>
    </row>
    <row r="3326" spans="1:10" ht="16" customHeight="1" x14ac:dyDescent="0.35">
      <c r="A3326" t="s">
        <v>5918</v>
      </c>
      <c r="B3326" t="s">
        <v>1249</v>
      </c>
      <c r="C3326" t="s">
        <v>235</v>
      </c>
      <c r="D3326">
        <v>5</v>
      </c>
      <c r="E3326" t="s">
        <v>2598</v>
      </c>
      <c r="F3326">
        <v>24395</v>
      </c>
      <c r="G3326">
        <v>100</v>
      </c>
      <c r="H3326" t="s">
        <v>2587</v>
      </c>
      <c r="I3326">
        <v>0</v>
      </c>
      <c r="J3326" s="7">
        <v>46103.495833333334</v>
      </c>
    </row>
    <row r="3327" spans="1:10" ht="16" customHeight="1" x14ac:dyDescent="0.35">
      <c r="A3327" t="s">
        <v>5919</v>
      </c>
      <c r="B3327" t="s">
        <v>1250</v>
      </c>
      <c r="C3327" t="s">
        <v>235</v>
      </c>
      <c r="D3327">
        <v>1</v>
      </c>
      <c r="E3327" t="s">
        <v>2586</v>
      </c>
      <c r="F3327">
        <v>23540</v>
      </c>
      <c r="G3327">
        <v>114</v>
      </c>
      <c r="H3327" t="s">
        <v>2587</v>
      </c>
      <c r="I3327">
        <v>0</v>
      </c>
      <c r="J3327" s="7">
        <v>46103.495833333334</v>
      </c>
    </row>
    <row r="3328" spans="1:10" ht="16" customHeight="1" x14ac:dyDescent="0.35">
      <c r="A3328" t="s">
        <v>5920</v>
      </c>
      <c r="B3328" t="s">
        <v>1250</v>
      </c>
      <c r="C3328" t="s">
        <v>235</v>
      </c>
      <c r="D3328">
        <v>2</v>
      </c>
      <c r="E3328" t="s">
        <v>2589</v>
      </c>
      <c r="F3328">
        <v>20410</v>
      </c>
      <c r="G3328">
        <v>96</v>
      </c>
      <c r="H3328" t="s">
        <v>2587</v>
      </c>
      <c r="I3328">
        <v>0</v>
      </c>
      <c r="J3328" s="7">
        <v>46103.49722222222</v>
      </c>
    </row>
    <row r="3329" spans="1:10" ht="16" customHeight="1" x14ac:dyDescent="0.35">
      <c r="A3329" t="s">
        <v>5921</v>
      </c>
      <c r="B3329" t="s">
        <v>1250</v>
      </c>
      <c r="C3329" t="s">
        <v>235</v>
      </c>
      <c r="D3329">
        <v>3</v>
      </c>
      <c r="E3329" t="s">
        <v>2592</v>
      </c>
      <c r="F3329">
        <v>17280</v>
      </c>
      <c r="G3329">
        <v>77</v>
      </c>
      <c r="H3329" t="s">
        <v>2593</v>
      </c>
      <c r="I3329">
        <v>1</v>
      </c>
      <c r="J3329" s="7">
        <v>46103.498611111114</v>
      </c>
    </row>
    <row r="3330" spans="1:10" ht="16" customHeight="1" x14ac:dyDescent="0.35">
      <c r="A3330" t="s">
        <v>5922</v>
      </c>
      <c r="B3330" t="s">
        <v>1250</v>
      </c>
      <c r="C3330" t="s">
        <v>235</v>
      </c>
      <c r="D3330">
        <v>4</v>
      </c>
      <c r="E3330" t="s">
        <v>2595</v>
      </c>
      <c r="F3330">
        <v>34790</v>
      </c>
      <c r="G3330">
        <v>58</v>
      </c>
      <c r="H3330" t="s">
        <v>2596</v>
      </c>
      <c r="I3330">
        <v>0</v>
      </c>
      <c r="J3330" s="7">
        <v>46103.5</v>
      </c>
    </row>
    <row r="3331" spans="1:10" ht="16" customHeight="1" x14ac:dyDescent="0.35">
      <c r="A3331" t="s">
        <v>5923</v>
      </c>
      <c r="B3331" t="s">
        <v>1250</v>
      </c>
      <c r="C3331" t="s">
        <v>235</v>
      </c>
      <c r="D3331">
        <v>5</v>
      </c>
      <c r="E3331" t="s">
        <v>2598</v>
      </c>
      <c r="F3331">
        <v>31661</v>
      </c>
      <c r="G3331">
        <v>163</v>
      </c>
      <c r="H3331" t="s">
        <v>2587</v>
      </c>
      <c r="I3331">
        <v>0</v>
      </c>
      <c r="J3331" s="7">
        <v>46103.501388888886</v>
      </c>
    </row>
    <row r="3332" spans="1:10" ht="16" customHeight="1" x14ac:dyDescent="0.35">
      <c r="A3332" t="s">
        <v>5924</v>
      </c>
      <c r="B3332" t="s">
        <v>1251</v>
      </c>
      <c r="C3332" t="s">
        <v>235</v>
      </c>
      <c r="D3332">
        <v>1</v>
      </c>
      <c r="E3332" t="s">
        <v>2586</v>
      </c>
      <c r="F3332">
        <v>35166</v>
      </c>
      <c r="G3332">
        <v>180</v>
      </c>
      <c r="H3332" t="s">
        <v>2587</v>
      </c>
      <c r="I3332">
        <v>0</v>
      </c>
      <c r="J3332" s="7">
        <v>46103.501388888886</v>
      </c>
    </row>
    <row r="3333" spans="1:10" ht="16" customHeight="1" x14ac:dyDescent="0.35">
      <c r="A3333" t="s">
        <v>5925</v>
      </c>
      <c r="B3333" t="s">
        <v>1251</v>
      </c>
      <c r="C3333" t="s">
        <v>235</v>
      </c>
      <c r="D3333">
        <v>2</v>
      </c>
      <c r="E3333" t="s">
        <v>2589</v>
      </c>
      <c r="F3333">
        <v>31308</v>
      </c>
      <c r="G3333">
        <v>157</v>
      </c>
      <c r="H3333" t="s">
        <v>2587</v>
      </c>
      <c r="I3333">
        <v>0</v>
      </c>
      <c r="J3333" s="7">
        <v>46103.50277777778</v>
      </c>
    </row>
    <row r="3334" spans="1:10" ht="16" customHeight="1" x14ac:dyDescent="0.35">
      <c r="A3334" t="s">
        <v>5926</v>
      </c>
      <c r="B3334" t="s">
        <v>1251</v>
      </c>
      <c r="C3334" t="s">
        <v>235</v>
      </c>
      <c r="D3334">
        <v>3</v>
      </c>
      <c r="E3334" t="s">
        <v>2592</v>
      </c>
      <c r="F3334">
        <v>27451</v>
      </c>
      <c r="G3334">
        <v>133</v>
      </c>
      <c r="H3334" t="s">
        <v>2593</v>
      </c>
      <c r="I3334">
        <v>1</v>
      </c>
      <c r="J3334" s="7">
        <v>46103.504166666666</v>
      </c>
    </row>
    <row r="3335" spans="1:10" ht="16" customHeight="1" x14ac:dyDescent="0.35">
      <c r="A3335" t="s">
        <v>5927</v>
      </c>
      <c r="B3335" t="s">
        <v>1251</v>
      </c>
      <c r="C3335" t="s">
        <v>235</v>
      </c>
      <c r="D3335">
        <v>4</v>
      </c>
      <c r="E3335" t="s">
        <v>2595</v>
      </c>
      <c r="F3335">
        <v>23593</v>
      </c>
      <c r="G3335">
        <v>110</v>
      </c>
      <c r="H3335" t="s">
        <v>2596</v>
      </c>
      <c r="I3335">
        <v>0</v>
      </c>
      <c r="J3335" s="7">
        <v>46103.505555555559</v>
      </c>
    </row>
    <row r="3336" spans="1:10" ht="16" customHeight="1" x14ac:dyDescent="0.35">
      <c r="A3336" t="s">
        <v>5928</v>
      </c>
      <c r="B3336" t="s">
        <v>1251</v>
      </c>
      <c r="C3336" t="s">
        <v>235</v>
      </c>
      <c r="D3336">
        <v>5</v>
      </c>
      <c r="E3336" t="s">
        <v>2598</v>
      </c>
      <c r="F3336">
        <v>19736</v>
      </c>
      <c r="G3336">
        <v>87</v>
      </c>
      <c r="H3336" t="s">
        <v>2587</v>
      </c>
      <c r="I3336">
        <v>0</v>
      </c>
      <c r="J3336" s="7">
        <v>46103.506944444445</v>
      </c>
    </row>
    <row r="3337" spans="1:10" ht="16" customHeight="1" x14ac:dyDescent="0.35">
      <c r="A3337" t="s">
        <v>5929</v>
      </c>
      <c r="B3337" t="s">
        <v>1252</v>
      </c>
      <c r="C3337" t="s">
        <v>235</v>
      </c>
      <c r="D3337">
        <v>1</v>
      </c>
      <c r="E3337" t="s">
        <v>2586</v>
      </c>
      <c r="F3337">
        <v>49114</v>
      </c>
      <c r="G3337">
        <v>76</v>
      </c>
      <c r="H3337" t="s">
        <v>2587</v>
      </c>
      <c r="I3337">
        <v>0</v>
      </c>
      <c r="J3337" s="7">
        <v>46103.506944444445</v>
      </c>
    </row>
    <row r="3338" spans="1:10" ht="16" customHeight="1" x14ac:dyDescent="0.35">
      <c r="A3338" t="s">
        <v>5930</v>
      </c>
      <c r="B3338" t="s">
        <v>1252</v>
      </c>
      <c r="C3338" t="s">
        <v>235</v>
      </c>
      <c r="D3338">
        <v>2</v>
      </c>
      <c r="E3338" t="s">
        <v>2589</v>
      </c>
      <c r="F3338">
        <v>44528</v>
      </c>
      <c r="G3338">
        <v>232</v>
      </c>
      <c r="H3338" t="s">
        <v>2587</v>
      </c>
      <c r="I3338">
        <v>0</v>
      </c>
      <c r="J3338" s="7">
        <v>46103.508333333331</v>
      </c>
    </row>
    <row r="3339" spans="1:10" ht="16" customHeight="1" x14ac:dyDescent="0.35">
      <c r="A3339" t="s">
        <v>5931</v>
      </c>
      <c r="B3339" t="s">
        <v>1252</v>
      </c>
      <c r="C3339" t="s">
        <v>235</v>
      </c>
      <c r="D3339">
        <v>3</v>
      </c>
      <c r="E3339" t="s">
        <v>2592</v>
      </c>
      <c r="F3339">
        <v>39943</v>
      </c>
      <c r="G3339">
        <v>204</v>
      </c>
      <c r="H3339" t="s">
        <v>2593</v>
      </c>
      <c r="I3339">
        <v>1</v>
      </c>
      <c r="J3339" s="7">
        <v>46103.509722222225</v>
      </c>
    </row>
    <row r="3340" spans="1:10" ht="16" customHeight="1" x14ac:dyDescent="0.35">
      <c r="A3340" t="s">
        <v>5932</v>
      </c>
      <c r="B3340" t="s">
        <v>1252</v>
      </c>
      <c r="C3340" t="s">
        <v>235</v>
      </c>
      <c r="D3340">
        <v>4</v>
      </c>
      <c r="E3340" t="s">
        <v>2595</v>
      </c>
      <c r="F3340">
        <v>35357</v>
      </c>
      <c r="G3340">
        <v>177</v>
      </c>
      <c r="H3340" t="s">
        <v>2596</v>
      </c>
      <c r="I3340">
        <v>0</v>
      </c>
      <c r="J3340" s="7">
        <v>46103.511111111111</v>
      </c>
    </row>
    <row r="3341" spans="1:10" ht="16" customHeight="1" x14ac:dyDescent="0.35">
      <c r="A3341" t="s">
        <v>5933</v>
      </c>
      <c r="B3341" t="s">
        <v>1252</v>
      </c>
      <c r="C3341" t="s">
        <v>235</v>
      </c>
      <c r="D3341">
        <v>5</v>
      </c>
      <c r="E3341" t="s">
        <v>2598</v>
      </c>
      <c r="F3341">
        <v>30772</v>
      </c>
      <c r="G3341">
        <v>149</v>
      </c>
      <c r="H3341" t="s">
        <v>2587</v>
      </c>
      <c r="I3341">
        <v>0</v>
      </c>
      <c r="J3341" s="7">
        <v>46103.512499999997</v>
      </c>
    </row>
    <row r="3342" spans="1:10" ht="16" customHeight="1" x14ac:dyDescent="0.35">
      <c r="A3342" t="s">
        <v>5934</v>
      </c>
      <c r="B3342" t="s">
        <v>1253</v>
      </c>
      <c r="C3342" t="s">
        <v>236</v>
      </c>
      <c r="D3342">
        <v>1</v>
      </c>
      <c r="E3342" t="s">
        <v>2586</v>
      </c>
      <c r="F3342">
        <v>14548</v>
      </c>
      <c r="G3342">
        <v>60</v>
      </c>
      <c r="H3342" t="s">
        <v>2587</v>
      </c>
      <c r="I3342">
        <v>0</v>
      </c>
      <c r="J3342" s="7">
        <v>46104.490972222222</v>
      </c>
    </row>
    <row r="3343" spans="1:10" ht="16" customHeight="1" x14ac:dyDescent="0.35">
      <c r="A3343" t="s">
        <v>5935</v>
      </c>
      <c r="B3343" t="s">
        <v>1253</v>
      </c>
      <c r="C3343" t="s">
        <v>236</v>
      </c>
      <c r="D3343">
        <v>2</v>
      </c>
      <c r="E3343" t="s">
        <v>2589</v>
      </c>
      <c r="F3343">
        <v>28801</v>
      </c>
      <c r="G3343">
        <v>46</v>
      </c>
      <c r="H3343" t="s">
        <v>2587</v>
      </c>
      <c r="I3343">
        <v>0</v>
      </c>
      <c r="J3343" s="7">
        <v>46104.492361111108</v>
      </c>
    </row>
    <row r="3344" spans="1:10" ht="16" customHeight="1" x14ac:dyDescent="0.35">
      <c r="A3344" t="s">
        <v>5936</v>
      </c>
      <c r="B3344" t="s">
        <v>1253</v>
      </c>
      <c r="C3344" t="s">
        <v>236</v>
      </c>
      <c r="D3344">
        <v>3</v>
      </c>
      <c r="E3344" t="s">
        <v>2592</v>
      </c>
      <c r="F3344">
        <v>26253</v>
      </c>
      <c r="G3344">
        <v>32</v>
      </c>
      <c r="H3344" t="s">
        <v>2593</v>
      </c>
      <c r="I3344">
        <v>0</v>
      </c>
      <c r="J3344" s="7">
        <v>46104.493750000001</v>
      </c>
    </row>
    <row r="3345" spans="1:10" ht="16" customHeight="1" x14ac:dyDescent="0.35">
      <c r="A3345" t="s">
        <v>5937</v>
      </c>
      <c r="B3345" t="s">
        <v>1253</v>
      </c>
      <c r="C3345" t="s">
        <v>236</v>
      </c>
      <c r="D3345">
        <v>4</v>
      </c>
      <c r="E3345" t="s">
        <v>2595</v>
      </c>
      <c r="F3345">
        <v>23706</v>
      </c>
      <c r="G3345">
        <v>111</v>
      </c>
      <c r="H3345" t="s">
        <v>2596</v>
      </c>
      <c r="I3345">
        <v>0</v>
      </c>
      <c r="J3345" s="7">
        <v>46104.495138888888</v>
      </c>
    </row>
    <row r="3346" spans="1:10" ht="16" customHeight="1" x14ac:dyDescent="0.35">
      <c r="A3346" t="s">
        <v>5938</v>
      </c>
      <c r="B3346" t="s">
        <v>1253</v>
      </c>
      <c r="C3346" t="s">
        <v>236</v>
      </c>
      <c r="D3346">
        <v>5</v>
      </c>
      <c r="E3346" t="s">
        <v>2598</v>
      </c>
      <c r="F3346">
        <v>21158</v>
      </c>
      <c r="G3346">
        <v>97</v>
      </c>
      <c r="H3346" t="s">
        <v>2587</v>
      </c>
      <c r="I3346">
        <v>0</v>
      </c>
      <c r="J3346" s="7">
        <v>46104.496527777781</v>
      </c>
    </row>
    <row r="3347" spans="1:10" ht="16" customHeight="1" x14ac:dyDescent="0.35">
      <c r="A3347" t="s">
        <v>5939</v>
      </c>
      <c r="B3347" t="s">
        <v>1254</v>
      </c>
      <c r="C3347" t="s">
        <v>236</v>
      </c>
      <c r="D3347">
        <v>1</v>
      </c>
      <c r="E3347" t="s">
        <v>2586</v>
      </c>
      <c r="F3347">
        <v>23928</v>
      </c>
      <c r="G3347">
        <v>110</v>
      </c>
      <c r="H3347" t="s">
        <v>2587</v>
      </c>
      <c r="I3347">
        <v>0</v>
      </c>
      <c r="J3347" s="7">
        <v>46104.496527777781</v>
      </c>
    </row>
    <row r="3348" spans="1:10" ht="16" customHeight="1" x14ac:dyDescent="0.35">
      <c r="A3348" t="s">
        <v>5940</v>
      </c>
      <c r="B3348" t="s">
        <v>1254</v>
      </c>
      <c r="C3348" t="s">
        <v>236</v>
      </c>
      <c r="D3348">
        <v>2</v>
      </c>
      <c r="E3348" t="s">
        <v>2589</v>
      </c>
      <c r="F3348">
        <v>20653</v>
      </c>
      <c r="G3348">
        <v>92</v>
      </c>
      <c r="H3348" t="s">
        <v>2587</v>
      </c>
      <c r="I3348">
        <v>0</v>
      </c>
      <c r="J3348" s="7">
        <v>46104.497916666667</v>
      </c>
    </row>
    <row r="3349" spans="1:10" ht="16" customHeight="1" x14ac:dyDescent="0.35">
      <c r="A3349" t="s">
        <v>5941</v>
      </c>
      <c r="B3349" t="s">
        <v>1254</v>
      </c>
      <c r="C3349" t="s">
        <v>236</v>
      </c>
      <c r="D3349">
        <v>3</v>
      </c>
      <c r="E3349" t="s">
        <v>2592</v>
      </c>
      <c r="F3349">
        <v>17377</v>
      </c>
      <c r="G3349">
        <v>73</v>
      </c>
      <c r="H3349" t="s">
        <v>2593</v>
      </c>
      <c r="I3349">
        <v>1</v>
      </c>
      <c r="J3349" s="7">
        <v>46104.499305555553</v>
      </c>
    </row>
    <row r="3350" spans="1:10" ht="16" customHeight="1" x14ac:dyDescent="0.35">
      <c r="A3350" t="s">
        <v>5942</v>
      </c>
      <c r="B3350" t="s">
        <v>1254</v>
      </c>
      <c r="C3350" t="s">
        <v>236</v>
      </c>
      <c r="D3350">
        <v>4</v>
      </c>
      <c r="E3350" t="s">
        <v>2595</v>
      </c>
      <c r="F3350">
        <v>35702</v>
      </c>
      <c r="G3350">
        <v>54</v>
      </c>
      <c r="H3350" t="s">
        <v>2596</v>
      </c>
      <c r="I3350">
        <v>0</v>
      </c>
      <c r="J3350" s="7">
        <v>46104.500694444447</v>
      </c>
    </row>
    <row r="3351" spans="1:10" ht="16" customHeight="1" x14ac:dyDescent="0.35">
      <c r="A3351" t="s">
        <v>5943</v>
      </c>
      <c r="B3351" t="s">
        <v>1254</v>
      </c>
      <c r="C3351" t="s">
        <v>236</v>
      </c>
      <c r="D3351">
        <v>5</v>
      </c>
      <c r="E3351" t="s">
        <v>2598</v>
      </c>
      <c r="F3351">
        <v>32427</v>
      </c>
      <c r="G3351">
        <v>158</v>
      </c>
      <c r="H3351" t="s">
        <v>2587</v>
      </c>
      <c r="I3351">
        <v>0</v>
      </c>
      <c r="J3351" s="7">
        <v>46104.502083333333</v>
      </c>
    </row>
    <row r="3352" spans="1:10" ht="16" customHeight="1" x14ac:dyDescent="0.35">
      <c r="A3352" t="s">
        <v>5944</v>
      </c>
      <c r="B3352" t="s">
        <v>1255</v>
      </c>
      <c r="C3352" t="s">
        <v>236</v>
      </c>
      <c r="D3352">
        <v>1</v>
      </c>
      <c r="E3352" t="s">
        <v>2586</v>
      </c>
      <c r="F3352">
        <v>15116</v>
      </c>
      <c r="G3352">
        <v>175</v>
      </c>
      <c r="H3352" t="s">
        <v>2587</v>
      </c>
      <c r="I3352">
        <v>0</v>
      </c>
      <c r="J3352" s="7">
        <v>46104.502083333333</v>
      </c>
    </row>
    <row r="3353" spans="1:10" ht="16" customHeight="1" x14ac:dyDescent="0.35">
      <c r="A3353" t="s">
        <v>5945</v>
      </c>
      <c r="B3353" t="s">
        <v>1255</v>
      </c>
      <c r="C3353" t="s">
        <v>236</v>
      </c>
      <c r="D3353">
        <v>2</v>
      </c>
      <c r="E3353" t="s">
        <v>2589</v>
      </c>
      <c r="F3353">
        <v>13417</v>
      </c>
      <c r="G3353">
        <v>152</v>
      </c>
      <c r="H3353" t="s">
        <v>2587</v>
      </c>
      <c r="I3353">
        <v>0</v>
      </c>
      <c r="J3353" s="7">
        <v>46104.503472222219</v>
      </c>
    </row>
    <row r="3354" spans="1:10" ht="16" customHeight="1" x14ac:dyDescent="0.35">
      <c r="A3354" t="s">
        <v>5946</v>
      </c>
      <c r="B3354" t="s">
        <v>1255</v>
      </c>
      <c r="C3354" t="s">
        <v>236</v>
      </c>
      <c r="D3354">
        <v>3</v>
      </c>
      <c r="E3354" t="s">
        <v>2592</v>
      </c>
      <c r="F3354">
        <v>11719</v>
      </c>
      <c r="G3354">
        <v>128</v>
      </c>
      <c r="H3354" t="s">
        <v>2593</v>
      </c>
      <c r="I3354">
        <v>0</v>
      </c>
      <c r="J3354" s="7">
        <v>46104.504861111112</v>
      </c>
    </row>
    <row r="3355" spans="1:10" ht="16" customHeight="1" x14ac:dyDescent="0.35">
      <c r="A3355" t="s">
        <v>5947</v>
      </c>
      <c r="B3355" t="s">
        <v>1255</v>
      </c>
      <c r="C3355" t="s">
        <v>236</v>
      </c>
      <c r="D3355">
        <v>4</v>
      </c>
      <c r="E3355" t="s">
        <v>2595</v>
      </c>
      <c r="F3355">
        <v>10021</v>
      </c>
      <c r="G3355">
        <v>105</v>
      </c>
      <c r="H3355" t="s">
        <v>2596</v>
      </c>
      <c r="I3355">
        <v>0</v>
      </c>
      <c r="J3355" s="7">
        <v>46104.506249999999</v>
      </c>
    </row>
    <row r="3356" spans="1:10" ht="16" customHeight="1" x14ac:dyDescent="0.35">
      <c r="A3356" t="s">
        <v>5948</v>
      </c>
      <c r="B3356" t="s">
        <v>1255</v>
      </c>
      <c r="C3356" t="s">
        <v>236</v>
      </c>
      <c r="D3356">
        <v>5</v>
      </c>
      <c r="E3356" t="s">
        <v>2598</v>
      </c>
      <c r="F3356">
        <v>19522</v>
      </c>
      <c r="G3356">
        <v>82</v>
      </c>
      <c r="H3356" t="s">
        <v>2587</v>
      </c>
      <c r="I3356">
        <v>0</v>
      </c>
      <c r="J3356" s="7">
        <v>46104.507638888892</v>
      </c>
    </row>
    <row r="3357" spans="1:10" ht="16" customHeight="1" x14ac:dyDescent="0.35">
      <c r="A3357" t="s">
        <v>5949</v>
      </c>
      <c r="B3357" t="s">
        <v>1256</v>
      </c>
      <c r="C3357" t="s">
        <v>236</v>
      </c>
      <c r="D3357">
        <v>1</v>
      </c>
      <c r="E3357" t="s">
        <v>2586</v>
      </c>
      <c r="F3357">
        <v>31065</v>
      </c>
      <c r="G3357">
        <v>70</v>
      </c>
      <c r="H3357" t="s">
        <v>2587</v>
      </c>
      <c r="I3357">
        <v>0</v>
      </c>
      <c r="J3357" s="7">
        <v>46104.507638888892</v>
      </c>
    </row>
    <row r="3358" spans="1:10" ht="16" customHeight="1" x14ac:dyDescent="0.35">
      <c r="A3358" t="s">
        <v>5950</v>
      </c>
      <c r="B3358" t="s">
        <v>1256</v>
      </c>
      <c r="C3358" t="s">
        <v>236</v>
      </c>
      <c r="D3358">
        <v>2</v>
      </c>
      <c r="E3358" t="s">
        <v>2589</v>
      </c>
      <c r="F3358">
        <v>28105</v>
      </c>
      <c r="G3358">
        <v>226</v>
      </c>
      <c r="H3358" t="s">
        <v>2587</v>
      </c>
      <c r="I3358">
        <v>0</v>
      </c>
      <c r="J3358" s="7">
        <v>46104.509027777778</v>
      </c>
    </row>
    <row r="3359" spans="1:10" ht="16" customHeight="1" x14ac:dyDescent="0.35">
      <c r="A3359" t="s">
        <v>5951</v>
      </c>
      <c r="B3359" t="s">
        <v>1256</v>
      </c>
      <c r="C3359" t="s">
        <v>236</v>
      </c>
      <c r="D3359">
        <v>3</v>
      </c>
      <c r="E3359" t="s">
        <v>2592</v>
      </c>
      <c r="F3359">
        <v>25145</v>
      </c>
      <c r="G3359">
        <v>198</v>
      </c>
      <c r="H3359" t="s">
        <v>2593</v>
      </c>
      <c r="I3359">
        <v>1</v>
      </c>
      <c r="J3359" s="7">
        <v>46104.510416666664</v>
      </c>
    </row>
    <row r="3360" spans="1:10" ht="16" customHeight="1" x14ac:dyDescent="0.35">
      <c r="A3360" t="s">
        <v>5952</v>
      </c>
      <c r="B3360" t="s">
        <v>1256</v>
      </c>
      <c r="C3360" t="s">
        <v>236</v>
      </c>
      <c r="D3360">
        <v>4</v>
      </c>
      <c r="E3360" t="s">
        <v>2595</v>
      </c>
      <c r="F3360">
        <v>22185</v>
      </c>
      <c r="G3360">
        <v>170</v>
      </c>
      <c r="H3360" t="s">
        <v>2596</v>
      </c>
      <c r="I3360">
        <v>0</v>
      </c>
      <c r="J3360" s="7">
        <v>46104.511805555558</v>
      </c>
    </row>
    <row r="3361" spans="1:10" ht="16" customHeight="1" x14ac:dyDescent="0.35">
      <c r="A3361" t="s">
        <v>5953</v>
      </c>
      <c r="B3361" t="s">
        <v>1256</v>
      </c>
      <c r="C3361" t="s">
        <v>236</v>
      </c>
      <c r="D3361">
        <v>5</v>
      </c>
      <c r="E3361" t="s">
        <v>2598</v>
      </c>
      <c r="F3361">
        <v>19225</v>
      </c>
      <c r="G3361">
        <v>143</v>
      </c>
      <c r="H3361" t="s">
        <v>2587</v>
      </c>
      <c r="I3361">
        <v>0</v>
      </c>
      <c r="J3361" s="7">
        <v>46104.513194444444</v>
      </c>
    </row>
    <row r="3362" spans="1:10" ht="16" customHeight="1" x14ac:dyDescent="0.35">
      <c r="A3362" t="s">
        <v>5954</v>
      </c>
      <c r="B3362" t="s">
        <v>1257</v>
      </c>
      <c r="C3362" t="s">
        <v>237</v>
      </c>
      <c r="D3362">
        <v>1</v>
      </c>
      <c r="E3362" t="s">
        <v>2586</v>
      </c>
      <c r="F3362">
        <v>25864</v>
      </c>
      <c r="G3362">
        <v>76</v>
      </c>
      <c r="H3362" t="s">
        <v>2587</v>
      </c>
      <c r="I3362">
        <v>0</v>
      </c>
      <c r="J3362" s="7">
        <v>46105.491666666669</v>
      </c>
    </row>
    <row r="3363" spans="1:10" ht="16" customHeight="1" x14ac:dyDescent="0.35">
      <c r="A3363" t="s">
        <v>5955</v>
      </c>
      <c r="B3363" t="s">
        <v>1257</v>
      </c>
      <c r="C3363" t="s">
        <v>237</v>
      </c>
      <c r="D3363">
        <v>2</v>
      </c>
      <c r="E3363" t="s">
        <v>2589</v>
      </c>
      <c r="F3363">
        <v>52197</v>
      </c>
      <c r="G3363">
        <v>58</v>
      </c>
      <c r="H3363" t="s">
        <v>2587</v>
      </c>
      <c r="I3363">
        <v>0</v>
      </c>
      <c r="J3363" s="7">
        <v>46105.493055555555</v>
      </c>
    </row>
    <row r="3364" spans="1:10" ht="16" customHeight="1" x14ac:dyDescent="0.35">
      <c r="A3364" t="s">
        <v>5956</v>
      </c>
      <c r="B3364" t="s">
        <v>1257</v>
      </c>
      <c r="C3364" t="s">
        <v>237</v>
      </c>
      <c r="D3364">
        <v>3</v>
      </c>
      <c r="E3364" t="s">
        <v>2592</v>
      </c>
      <c r="F3364">
        <v>47491</v>
      </c>
      <c r="G3364">
        <v>162</v>
      </c>
      <c r="H3364" t="s">
        <v>2593</v>
      </c>
      <c r="I3364">
        <v>0</v>
      </c>
      <c r="J3364" s="7">
        <v>46105.494444444441</v>
      </c>
    </row>
    <row r="3365" spans="1:10" ht="16" customHeight="1" x14ac:dyDescent="0.35">
      <c r="A3365" t="s">
        <v>5957</v>
      </c>
      <c r="B3365" t="s">
        <v>1257</v>
      </c>
      <c r="C3365" t="s">
        <v>237</v>
      </c>
      <c r="D3365">
        <v>4</v>
      </c>
      <c r="E3365" t="s">
        <v>2595</v>
      </c>
      <c r="F3365">
        <v>42784</v>
      </c>
      <c r="G3365">
        <v>143</v>
      </c>
      <c r="H3365" t="s">
        <v>2596</v>
      </c>
      <c r="I3365">
        <v>0</v>
      </c>
      <c r="J3365" s="7">
        <v>46105.495833333334</v>
      </c>
    </row>
    <row r="3366" spans="1:10" ht="16" customHeight="1" x14ac:dyDescent="0.35">
      <c r="A3366" t="s">
        <v>5958</v>
      </c>
      <c r="B3366" t="s">
        <v>1257</v>
      </c>
      <c r="C3366" t="s">
        <v>237</v>
      </c>
      <c r="D3366">
        <v>5</v>
      </c>
      <c r="E3366" t="s">
        <v>2598</v>
      </c>
      <c r="F3366">
        <v>38077</v>
      </c>
      <c r="G3366">
        <v>125</v>
      </c>
      <c r="H3366" t="s">
        <v>2587</v>
      </c>
      <c r="I3366">
        <v>0</v>
      </c>
      <c r="J3366" s="7">
        <v>46105.49722222222</v>
      </c>
    </row>
    <row r="3367" spans="1:10" ht="16" customHeight="1" x14ac:dyDescent="0.35">
      <c r="A3367" t="s">
        <v>5959</v>
      </c>
      <c r="B3367" t="s">
        <v>1258</v>
      </c>
      <c r="C3367" t="s">
        <v>237</v>
      </c>
      <c r="D3367">
        <v>1</v>
      </c>
      <c r="E3367" t="s">
        <v>2586</v>
      </c>
      <c r="F3367">
        <v>22018</v>
      </c>
      <c r="G3367">
        <v>133</v>
      </c>
      <c r="H3367" t="s">
        <v>2587</v>
      </c>
      <c r="I3367">
        <v>0</v>
      </c>
      <c r="J3367" s="7">
        <v>46105.49722222222</v>
      </c>
    </row>
    <row r="3368" spans="1:10" ht="16" customHeight="1" x14ac:dyDescent="0.35">
      <c r="A3368" t="s">
        <v>5960</v>
      </c>
      <c r="B3368" t="s">
        <v>1258</v>
      </c>
      <c r="C3368" t="s">
        <v>237</v>
      </c>
      <c r="D3368">
        <v>2</v>
      </c>
      <c r="E3368" t="s">
        <v>2589</v>
      </c>
      <c r="F3368">
        <v>18912</v>
      </c>
      <c r="G3368">
        <v>109</v>
      </c>
      <c r="H3368" t="s">
        <v>2587</v>
      </c>
      <c r="I3368">
        <v>0</v>
      </c>
      <c r="J3368" s="7">
        <v>46105.498611111114</v>
      </c>
    </row>
    <row r="3369" spans="1:10" ht="16" customHeight="1" x14ac:dyDescent="0.35">
      <c r="A3369" t="s">
        <v>5961</v>
      </c>
      <c r="B3369" t="s">
        <v>1258</v>
      </c>
      <c r="C3369" t="s">
        <v>237</v>
      </c>
      <c r="D3369">
        <v>3</v>
      </c>
      <c r="E3369" t="s">
        <v>2592</v>
      </c>
      <c r="F3369">
        <v>15807</v>
      </c>
      <c r="G3369">
        <v>86</v>
      </c>
      <c r="H3369" t="s">
        <v>2593</v>
      </c>
      <c r="I3369">
        <v>1</v>
      </c>
      <c r="J3369" s="7">
        <v>46105.5</v>
      </c>
    </row>
    <row r="3370" spans="1:10" ht="16" customHeight="1" x14ac:dyDescent="0.35">
      <c r="A3370" t="s">
        <v>5962</v>
      </c>
      <c r="B3370" t="s">
        <v>1258</v>
      </c>
      <c r="C3370" t="s">
        <v>237</v>
      </c>
      <c r="D3370">
        <v>4</v>
      </c>
      <c r="E3370" t="s">
        <v>2595</v>
      </c>
      <c r="F3370">
        <v>33181</v>
      </c>
      <c r="G3370">
        <v>63</v>
      </c>
      <c r="H3370" t="s">
        <v>2596</v>
      </c>
      <c r="I3370">
        <v>0</v>
      </c>
      <c r="J3370" s="7">
        <v>46105.501388888886</v>
      </c>
    </row>
    <row r="3371" spans="1:10" ht="16" customHeight="1" x14ac:dyDescent="0.35">
      <c r="A3371" t="s">
        <v>5963</v>
      </c>
      <c r="B3371" t="s">
        <v>1258</v>
      </c>
      <c r="C3371" t="s">
        <v>237</v>
      </c>
      <c r="D3371">
        <v>5</v>
      </c>
      <c r="E3371" t="s">
        <v>2598</v>
      </c>
      <c r="F3371">
        <v>30076</v>
      </c>
      <c r="G3371">
        <v>193</v>
      </c>
      <c r="H3371" t="s">
        <v>2587</v>
      </c>
      <c r="I3371">
        <v>0</v>
      </c>
      <c r="J3371" s="7">
        <v>46105.50277777778</v>
      </c>
    </row>
    <row r="3372" spans="1:10" ht="16" customHeight="1" x14ac:dyDescent="0.35">
      <c r="A3372" t="s">
        <v>5964</v>
      </c>
      <c r="B3372" t="s">
        <v>1259</v>
      </c>
      <c r="C3372" t="s">
        <v>237</v>
      </c>
      <c r="D3372">
        <v>1</v>
      </c>
      <c r="E3372" t="s">
        <v>2586</v>
      </c>
      <c r="F3372">
        <v>33291</v>
      </c>
      <c r="G3372">
        <v>204</v>
      </c>
      <c r="H3372" t="s">
        <v>2587</v>
      </c>
      <c r="I3372">
        <v>0</v>
      </c>
      <c r="J3372" s="7">
        <v>46105.50277777778</v>
      </c>
    </row>
    <row r="3373" spans="1:10" ht="16" customHeight="1" x14ac:dyDescent="0.35">
      <c r="A3373" t="s">
        <v>5965</v>
      </c>
      <c r="B3373" t="s">
        <v>1259</v>
      </c>
      <c r="C3373" t="s">
        <v>237</v>
      </c>
      <c r="D3373">
        <v>2</v>
      </c>
      <c r="E3373" t="s">
        <v>2589</v>
      </c>
      <c r="F3373">
        <v>29458</v>
      </c>
      <c r="G3373">
        <v>176</v>
      </c>
      <c r="H3373" t="s">
        <v>2587</v>
      </c>
      <c r="I3373">
        <v>0</v>
      </c>
      <c r="J3373" s="7">
        <v>46105.504166666666</v>
      </c>
    </row>
    <row r="3374" spans="1:10" ht="16" customHeight="1" x14ac:dyDescent="0.35">
      <c r="A3374" t="s">
        <v>5966</v>
      </c>
      <c r="B3374" t="s">
        <v>1259</v>
      </c>
      <c r="C3374" t="s">
        <v>237</v>
      </c>
      <c r="D3374">
        <v>3</v>
      </c>
      <c r="E3374" t="s">
        <v>2592</v>
      </c>
      <c r="F3374">
        <v>25624</v>
      </c>
      <c r="G3374">
        <v>148</v>
      </c>
      <c r="H3374" t="s">
        <v>2593</v>
      </c>
      <c r="I3374">
        <v>0</v>
      </c>
      <c r="J3374" s="7">
        <v>46105.505555555559</v>
      </c>
    </row>
    <row r="3375" spans="1:10" ht="16" customHeight="1" x14ac:dyDescent="0.35">
      <c r="A3375" t="s">
        <v>5967</v>
      </c>
      <c r="B3375" t="s">
        <v>1259</v>
      </c>
      <c r="C3375" t="s">
        <v>237</v>
      </c>
      <c r="D3375">
        <v>4</v>
      </c>
      <c r="E3375" t="s">
        <v>2595</v>
      </c>
      <c r="F3375">
        <v>21791</v>
      </c>
      <c r="G3375">
        <v>120</v>
      </c>
      <c r="H3375" t="s">
        <v>2596</v>
      </c>
      <c r="I3375">
        <v>0</v>
      </c>
      <c r="J3375" s="7">
        <v>46105.506944444445</v>
      </c>
    </row>
    <row r="3376" spans="1:10" ht="16" customHeight="1" x14ac:dyDescent="0.35">
      <c r="A3376" t="s">
        <v>5968</v>
      </c>
      <c r="B3376" t="s">
        <v>1259</v>
      </c>
      <c r="C3376" t="s">
        <v>237</v>
      </c>
      <c r="D3376">
        <v>5</v>
      </c>
      <c r="E3376" t="s">
        <v>2598</v>
      </c>
      <c r="F3376">
        <v>43238</v>
      </c>
      <c r="G3376">
        <v>92</v>
      </c>
      <c r="H3376" t="s">
        <v>2587</v>
      </c>
      <c r="I3376">
        <v>0</v>
      </c>
      <c r="J3376" s="7">
        <v>46105.508333333331</v>
      </c>
    </row>
    <row r="3377" spans="1:10" ht="16" customHeight="1" x14ac:dyDescent="0.35">
      <c r="A3377" t="s">
        <v>5969</v>
      </c>
      <c r="B3377" t="s">
        <v>1260</v>
      </c>
      <c r="C3377" t="s">
        <v>237</v>
      </c>
      <c r="D3377">
        <v>1</v>
      </c>
      <c r="E3377" t="s">
        <v>2586</v>
      </c>
      <c r="F3377">
        <v>17707</v>
      </c>
      <c r="G3377">
        <v>21</v>
      </c>
      <c r="H3377" t="s">
        <v>2587</v>
      </c>
      <c r="I3377">
        <v>0</v>
      </c>
      <c r="J3377" s="7">
        <v>46105.508333333331</v>
      </c>
    </row>
    <row r="3378" spans="1:10" ht="16" customHeight="1" x14ac:dyDescent="0.35">
      <c r="A3378" t="s">
        <v>5970</v>
      </c>
      <c r="B3378" t="s">
        <v>1260</v>
      </c>
      <c r="C3378" t="s">
        <v>237</v>
      </c>
      <c r="D3378">
        <v>2</v>
      </c>
      <c r="E3378" t="s">
        <v>2589</v>
      </c>
      <c r="F3378">
        <v>15984</v>
      </c>
      <c r="G3378">
        <v>73</v>
      </c>
      <c r="H3378" t="s">
        <v>2587</v>
      </c>
      <c r="I3378">
        <v>0</v>
      </c>
      <c r="J3378" s="7">
        <v>46105.509722222225</v>
      </c>
    </row>
    <row r="3379" spans="1:10" ht="16" customHeight="1" x14ac:dyDescent="0.35">
      <c r="A3379" t="s">
        <v>5971</v>
      </c>
      <c r="B3379" t="s">
        <v>1260</v>
      </c>
      <c r="C3379" t="s">
        <v>237</v>
      </c>
      <c r="D3379">
        <v>3</v>
      </c>
      <c r="E3379" t="s">
        <v>2592</v>
      </c>
      <c r="F3379">
        <v>14262</v>
      </c>
      <c r="G3379">
        <v>64</v>
      </c>
      <c r="H3379" t="s">
        <v>2593</v>
      </c>
      <c r="I3379">
        <v>1</v>
      </c>
      <c r="J3379" s="7">
        <v>46105.511111111111</v>
      </c>
    </row>
    <row r="3380" spans="1:10" ht="16" customHeight="1" x14ac:dyDescent="0.35">
      <c r="A3380" t="s">
        <v>5972</v>
      </c>
      <c r="B3380" t="s">
        <v>1260</v>
      </c>
      <c r="C3380" t="s">
        <v>237</v>
      </c>
      <c r="D3380">
        <v>4</v>
      </c>
      <c r="E3380" t="s">
        <v>2595</v>
      </c>
      <c r="F3380">
        <v>12539</v>
      </c>
      <c r="G3380">
        <v>55</v>
      </c>
      <c r="H3380" t="s">
        <v>2596</v>
      </c>
      <c r="I3380">
        <v>0</v>
      </c>
      <c r="J3380" s="7">
        <v>46105.512499999997</v>
      </c>
    </row>
    <row r="3381" spans="1:10" ht="16" customHeight="1" x14ac:dyDescent="0.35">
      <c r="A3381" t="s">
        <v>5973</v>
      </c>
      <c r="B3381" t="s">
        <v>1260</v>
      </c>
      <c r="C3381" t="s">
        <v>237</v>
      </c>
      <c r="D3381">
        <v>5</v>
      </c>
      <c r="E3381" t="s">
        <v>2598</v>
      </c>
      <c r="F3381">
        <v>10817</v>
      </c>
      <c r="G3381">
        <v>46</v>
      </c>
      <c r="H3381" t="s">
        <v>2587</v>
      </c>
      <c r="I3381">
        <v>0</v>
      </c>
      <c r="J3381" s="7">
        <v>46105.513888888891</v>
      </c>
    </row>
    <row r="3382" spans="1:10" ht="16" customHeight="1" x14ac:dyDescent="0.35">
      <c r="A3382" t="s">
        <v>5974</v>
      </c>
      <c r="B3382" t="s">
        <v>1261</v>
      </c>
      <c r="C3382" t="s">
        <v>238</v>
      </c>
      <c r="D3382">
        <v>1</v>
      </c>
      <c r="E3382" t="s">
        <v>2586</v>
      </c>
      <c r="F3382">
        <v>15114</v>
      </c>
      <c r="G3382">
        <v>72</v>
      </c>
      <c r="H3382" t="s">
        <v>2587</v>
      </c>
      <c r="I3382">
        <v>0</v>
      </c>
      <c r="J3382" s="7">
        <v>46106.492361111108</v>
      </c>
    </row>
    <row r="3383" spans="1:10" ht="16" customHeight="1" x14ac:dyDescent="0.35">
      <c r="A3383" t="s">
        <v>5975</v>
      </c>
      <c r="B3383" t="s">
        <v>1261</v>
      </c>
      <c r="C3383" t="s">
        <v>238</v>
      </c>
      <c r="D3383">
        <v>2</v>
      </c>
      <c r="E3383" t="s">
        <v>2589</v>
      </c>
      <c r="F3383">
        <v>31131</v>
      </c>
      <c r="G3383">
        <v>54</v>
      </c>
      <c r="H3383" t="s">
        <v>2587</v>
      </c>
      <c r="I3383">
        <v>0</v>
      </c>
      <c r="J3383" s="7">
        <v>46106.493750000001</v>
      </c>
    </row>
    <row r="3384" spans="1:10" ht="16" customHeight="1" x14ac:dyDescent="0.35">
      <c r="A3384" t="s">
        <v>5976</v>
      </c>
      <c r="B3384" t="s">
        <v>1261</v>
      </c>
      <c r="C3384" t="s">
        <v>238</v>
      </c>
      <c r="D3384">
        <v>3</v>
      </c>
      <c r="E3384" t="s">
        <v>2592</v>
      </c>
      <c r="F3384">
        <v>28269</v>
      </c>
      <c r="G3384">
        <v>158</v>
      </c>
      <c r="H3384" t="s">
        <v>2593</v>
      </c>
      <c r="I3384">
        <v>0</v>
      </c>
      <c r="J3384" s="7">
        <v>46106.495138888888</v>
      </c>
    </row>
    <row r="3385" spans="1:10" ht="16" customHeight="1" x14ac:dyDescent="0.35">
      <c r="A3385" t="s">
        <v>5977</v>
      </c>
      <c r="B3385" t="s">
        <v>1261</v>
      </c>
      <c r="C3385" t="s">
        <v>238</v>
      </c>
      <c r="D3385">
        <v>4</v>
      </c>
      <c r="E3385" t="s">
        <v>2595</v>
      </c>
      <c r="F3385">
        <v>25406</v>
      </c>
      <c r="G3385">
        <v>139</v>
      </c>
      <c r="H3385" t="s">
        <v>2596</v>
      </c>
      <c r="I3385">
        <v>0</v>
      </c>
      <c r="J3385" s="7">
        <v>46106.496527777781</v>
      </c>
    </row>
    <row r="3386" spans="1:10" ht="16" customHeight="1" x14ac:dyDescent="0.35">
      <c r="A3386" t="s">
        <v>5978</v>
      </c>
      <c r="B3386" t="s">
        <v>1261</v>
      </c>
      <c r="C3386" t="s">
        <v>238</v>
      </c>
      <c r="D3386">
        <v>5</v>
      </c>
      <c r="E3386" t="s">
        <v>2598</v>
      </c>
      <c r="F3386">
        <v>22543</v>
      </c>
      <c r="G3386">
        <v>121</v>
      </c>
      <c r="H3386" t="s">
        <v>2587</v>
      </c>
      <c r="I3386">
        <v>0</v>
      </c>
      <c r="J3386" s="7">
        <v>46106.497916666667</v>
      </c>
    </row>
    <row r="3387" spans="1:10" ht="16" customHeight="1" x14ac:dyDescent="0.35">
      <c r="A3387" t="s">
        <v>5979</v>
      </c>
      <c r="B3387" t="s">
        <v>1262</v>
      </c>
      <c r="C3387" t="s">
        <v>238</v>
      </c>
      <c r="D3387">
        <v>1</v>
      </c>
      <c r="E3387" t="s">
        <v>2586</v>
      </c>
      <c r="F3387">
        <v>24683</v>
      </c>
      <c r="G3387">
        <v>128</v>
      </c>
      <c r="H3387" t="s">
        <v>2587</v>
      </c>
      <c r="I3387">
        <v>0</v>
      </c>
      <c r="J3387" s="7">
        <v>46106.497916666667</v>
      </c>
    </row>
    <row r="3388" spans="1:10" ht="16" customHeight="1" x14ac:dyDescent="0.35">
      <c r="A3388" t="s">
        <v>5980</v>
      </c>
      <c r="B3388" t="s">
        <v>1262</v>
      </c>
      <c r="C3388" t="s">
        <v>238</v>
      </c>
      <c r="D3388">
        <v>2</v>
      </c>
      <c r="E3388" t="s">
        <v>2589</v>
      </c>
      <c r="F3388">
        <v>21093</v>
      </c>
      <c r="G3388">
        <v>104</v>
      </c>
      <c r="H3388" t="s">
        <v>2587</v>
      </c>
      <c r="I3388">
        <v>0</v>
      </c>
      <c r="J3388" s="7">
        <v>46106.499305555553</v>
      </c>
    </row>
    <row r="3389" spans="1:10" ht="16" customHeight="1" x14ac:dyDescent="0.35">
      <c r="A3389" t="s">
        <v>5981</v>
      </c>
      <c r="B3389" t="s">
        <v>1262</v>
      </c>
      <c r="C3389" t="s">
        <v>238</v>
      </c>
      <c r="D3389">
        <v>3</v>
      </c>
      <c r="E3389" t="s">
        <v>2592</v>
      </c>
      <c r="F3389">
        <v>41182</v>
      </c>
      <c r="G3389">
        <v>81</v>
      </c>
      <c r="H3389" t="s">
        <v>2593</v>
      </c>
      <c r="I3389">
        <v>1</v>
      </c>
      <c r="J3389" s="7">
        <v>46106.500694444447</v>
      </c>
    </row>
    <row r="3390" spans="1:10" ht="16" customHeight="1" x14ac:dyDescent="0.35">
      <c r="A3390" t="s">
        <v>5982</v>
      </c>
      <c r="B3390" t="s">
        <v>1262</v>
      </c>
      <c r="C3390" t="s">
        <v>238</v>
      </c>
      <c r="D3390">
        <v>4</v>
      </c>
      <c r="E3390" t="s">
        <v>2595</v>
      </c>
      <c r="F3390">
        <v>37591</v>
      </c>
      <c r="G3390">
        <v>58</v>
      </c>
      <c r="H3390" t="s">
        <v>2596</v>
      </c>
      <c r="I3390">
        <v>0</v>
      </c>
      <c r="J3390" s="7">
        <v>46106.502083333333</v>
      </c>
    </row>
    <row r="3391" spans="1:10" ht="16" customHeight="1" x14ac:dyDescent="0.35">
      <c r="A3391" t="s">
        <v>5983</v>
      </c>
      <c r="B3391" t="s">
        <v>1262</v>
      </c>
      <c r="C3391" t="s">
        <v>238</v>
      </c>
      <c r="D3391">
        <v>5</v>
      </c>
      <c r="E3391" t="s">
        <v>2598</v>
      </c>
      <c r="F3391">
        <v>34000</v>
      </c>
      <c r="G3391">
        <v>188</v>
      </c>
      <c r="H3391" t="s">
        <v>2587</v>
      </c>
      <c r="I3391">
        <v>0</v>
      </c>
      <c r="J3391" s="7">
        <v>46106.503472222219</v>
      </c>
    </row>
    <row r="3392" spans="1:10" ht="16" customHeight="1" x14ac:dyDescent="0.35">
      <c r="A3392" t="s">
        <v>5984</v>
      </c>
      <c r="B3392" t="s">
        <v>1263</v>
      </c>
      <c r="C3392" t="s">
        <v>238</v>
      </c>
      <c r="D3392">
        <v>1</v>
      </c>
      <c r="E3392" t="s">
        <v>2586</v>
      </c>
      <c r="F3392">
        <v>32670</v>
      </c>
      <c r="G3392">
        <v>198</v>
      </c>
      <c r="H3392" t="s">
        <v>2587</v>
      </c>
      <c r="I3392">
        <v>0</v>
      </c>
      <c r="J3392" s="7">
        <v>46106.503472222219</v>
      </c>
    </row>
    <row r="3393" spans="1:10" ht="16" customHeight="1" x14ac:dyDescent="0.35">
      <c r="A3393" t="s">
        <v>5985</v>
      </c>
      <c r="B3393" t="s">
        <v>1263</v>
      </c>
      <c r="C3393" t="s">
        <v>238</v>
      </c>
      <c r="D3393">
        <v>2</v>
      </c>
      <c r="E3393" t="s">
        <v>2589</v>
      </c>
      <c r="F3393">
        <v>28812</v>
      </c>
      <c r="G3393">
        <v>170</v>
      </c>
      <c r="H3393" t="s">
        <v>2587</v>
      </c>
      <c r="I3393">
        <v>0</v>
      </c>
      <c r="J3393" s="7">
        <v>46106.504861111112</v>
      </c>
    </row>
    <row r="3394" spans="1:10" ht="16" customHeight="1" x14ac:dyDescent="0.35">
      <c r="A3394" t="s">
        <v>5986</v>
      </c>
      <c r="B3394" t="s">
        <v>1263</v>
      </c>
      <c r="C3394" t="s">
        <v>238</v>
      </c>
      <c r="D3394">
        <v>3</v>
      </c>
      <c r="E3394" t="s">
        <v>2592</v>
      </c>
      <c r="F3394">
        <v>24955</v>
      </c>
      <c r="G3394">
        <v>142</v>
      </c>
      <c r="H3394" t="s">
        <v>2593</v>
      </c>
      <c r="I3394">
        <v>0</v>
      </c>
      <c r="J3394" s="7">
        <v>46106.506249999999</v>
      </c>
    </row>
    <row r="3395" spans="1:10" ht="16" customHeight="1" x14ac:dyDescent="0.35">
      <c r="A3395" t="s">
        <v>5987</v>
      </c>
      <c r="B3395" t="s">
        <v>1263</v>
      </c>
      <c r="C3395" t="s">
        <v>238</v>
      </c>
      <c r="D3395">
        <v>4</v>
      </c>
      <c r="E3395" t="s">
        <v>2595</v>
      </c>
      <c r="F3395">
        <v>21097</v>
      </c>
      <c r="G3395">
        <v>114</v>
      </c>
      <c r="H3395" t="s">
        <v>2596</v>
      </c>
      <c r="I3395">
        <v>0</v>
      </c>
      <c r="J3395" s="7">
        <v>46106.507638888892</v>
      </c>
    </row>
    <row r="3396" spans="1:10" ht="16" customHeight="1" x14ac:dyDescent="0.35">
      <c r="A3396" t="s">
        <v>5988</v>
      </c>
      <c r="B3396" t="s">
        <v>1263</v>
      </c>
      <c r="C3396" t="s">
        <v>238</v>
      </c>
      <c r="D3396">
        <v>5</v>
      </c>
      <c r="E3396" t="s">
        <v>2598</v>
      </c>
      <c r="F3396">
        <v>42679</v>
      </c>
      <c r="G3396">
        <v>86</v>
      </c>
      <c r="H3396" t="s">
        <v>2587</v>
      </c>
      <c r="I3396">
        <v>0</v>
      </c>
      <c r="J3396" s="7">
        <v>46106.509027777778</v>
      </c>
    </row>
    <row r="3397" spans="1:10" ht="16" customHeight="1" x14ac:dyDescent="0.35">
      <c r="A3397" t="s">
        <v>5989</v>
      </c>
      <c r="B3397" t="s">
        <v>1264</v>
      </c>
      <c r="C3397" t="s">
        <v>238</v>
      </c>
      <c r="D3397">
        <v>1</v>
      </c>
      <c r="E3397" t="s">
        <v>2586</v>
      </c>
      <c r="F3397">
        <v>45903</v>
      </c>
      <c r="G3397">
        <v>81</v>
      </c>
      <c r="H3397" t="s">
        <v>2587</v>
      </c>
      <c r="I3397">
        <v>0</v>
      </c>
      <c r="J3397" s="7">
        <v>46106.509027777778</v>
      </c>
    </row>
    <row r="3398" spans="1:10" ht="16" customHeight="1" x14ac:dyDescent="0.35">
      <c r="A3398" t="s">
        <v>5990</v>
      </c>
      <c r="B3398" t="s">
        <v>1264</v>
      </c>
      <c r="C3398" t="s">
        <v>238</v>
      </c>
      <c r="D3398">
        <v>2</v>
      </c>
      <c r="E3398" t="s">
        <v>2589</v>
      </c>
      <c r="F3398">
        <v>41341</v>
      </c>
      <c r="G3398">
        <v>71</v>
      </c>
      <c r="H3398" t="s">
        <v>2587</v>
      </c>
      <c r="I3398">
        <v>0</v>
      </c>
      <c r="J3398" s="7">
        <v>46106.510416666664</v>
      </c>
    </row>
    <row r="3399" spans="1:10" ht="16" customHeight="1" x14ac:dyDescent="0.35">
      <c r="A3399" t="s">
        <v>5991</v>
      </c>
      <c r="B3399" t="s">
        <v>1264</v>
      </c>
      <c r="C3399" t="s">
        <v>238</v>
      </c>
      <c r="D3399">
        <v>3</v>
      </c>
      <c r="E3399" t="s">
        <v>2592</v>
      </c>
      <c r="F3399">
        <v>36780</v>
      </c>
      <c r="G3399">
        <v>62</v>
      </c>
      <c r="H3399" t="s">
        <v>2593</v>
      </c>
      <c r="I3399">
        <v>1</v>
      </c>
      <c r="J3399" s="7">
        <v>46106.511805555558</v>
      </c>
    </row>
    <row r="3400" spans="1:10" ht="16" customHeight="1" x14ac:dyDescent="0.35">
      <c r="A3400" t="s">
        <v>5992</v>
      </c>
      <c r="B3400" t="s">
        <v>1264</v>
      </c>
      <c r="C3400" t="s">
        <v>238</v>
      </c>
      <c r="D3400">
        <v>4</v>
      </c>
      <c r="E3400" t="s">
        <v>2595</v>
      </c>
      <c r="F3400">
        <v>32219</v>
      </c>
      <c r="G3400">
        <v>53</v>
      </c>
      <c r="H3400" t="s">
        <v>2596</v>
      </c>
      <c r="I3400">
        <v>0</v>
      </c>
      <c r="J3400" s="7">
        <v>46106.513194444444</v>
      </c>
    </row>
    <row r="3401" spans="1:10" ht="16" customHeight="1" x14ac:dyDescent="0.35">
      <c r="A3401" t="s">
        <v>5993</v>
      </c>
      <c r="B3401" t="s">
        <v>1264</v>
      </c>
      <c r="C3401" t="s">
        <v>238</v>
      </c>
      <c r="D3401">
        <v>5</v>
      </c>
      <c r="E3401" t="s">
        <v>2598</v>
      </c>
      <c r="F3401">
        <v>27658</v>
      </c>
      <c r="G3401">
        <v>43</v>
      </c>
      <c r="H3401" t="s">
        <v>2587</v>
      </c>
      <c r="I3401">
        <v>0</v>
      </c>
      <c r="J3401" s="7">
        <v>46106.51458333333</v>
      </c>
    </row>
    <row r="3402" spans="1:10" ht="16" customHeight="1" x14ac:dyDescent="0.35">
      <c r="A3402" t="s">
        <v>5994</v>
      </c>
      <c r="B3402" t="s">
        <v>1265</v>
      </c>
      <c r="C3402" t="s">
        <v>239</v>
      </c>
      <c r="D3402">
        <v>1</v>
      </c>
      <c r="E3402" t="s">
        <v>2586</v>
      </c>
      <c r="F3402">
        <v>14005</v>
      </c>
      <c r="G3402">
        <v>68</v>
      </c>
      <c r="H3402" t="s">
        <v>2587</v>
      </c>
      <c r="I3402">
        <v>0</v>
      </c>
      <c r="J3402" s="7">
        <v>46107.493055555555</v>
      </c>
    </row>
    <row r="3403" spans="1:10" ht="16" customHeight="1" x14ac:dyDescent="0.35">
      <c r="A3403" t="s">
        <v>5995</v>
      </c>
      <c r="B3403" t="s">
        <v>1265</v>
      </c>
      <c r="C3403" t="s">
        <v>239</v>
      </c>
      <c r="D3403">
        <v>2</v>
      </c>
      <c r="E3403" t="s">
        <v>2589</v>
      </c>
      <c r="F3403">
        <v>29480</v>
      </c>
      <c r="G3403">
        <v>50</v>
      </c>
      <c r="H3403" t="s">
        <v>2587</v>
      </c>
      <c r="I3403">
        <v>0</v>
      </c>
      <c r="J3403" s="7">
        <v>46107.494444444441</v>
      </c>
    </row>
    <row r="3404" spans="1:10" ht="16" customHeight="1" x14ac:dyDescent="0.35">
      <c r="A3404" t="s">
        <v>5996</v>
      </c>
      <c r="B3404" t="s">
        <v>1265</v>
      </c>
      <c r="C3404" t="s">
        <v>239</v>
      </c>
      <c r="D3404">
        <v>3</v>
      </c>
      <c r="E3404" t="s">
        <v>2592</v>
      </c>
      <c r="F3404">
        <v>26714</v>
      </c>
      <c r="G3404">
        <v>154</v>
      </c>
      <c r="H3404" t="s">
        <v>2593</v>
      </c>
      <c r="I3404">
        <v>1</v>
      </c>
      <c r="J3404" s="7">
        <v>46107.495833333334</v>
      </c>
    </row>
    <row r="3405" spans="1:10" ht="16" customHeight="1" x14ac:dyDescent="0.35">
      <c r="A3405" t="s">
        <v>5997</v>
      </c>
      <c r="B3405" t="s">
        <v>1265</v>
      </c>
      <c r="C3405" t="s">
        <v>239</v>
      </c>
      <c r="D3405">
        <v>4</v>
      </c>
      <c r="E3405" t="s">
        <v>2595</v>
      </c>
      <c r="F3405">
        <v>23948</v>
      </c>
      <c r="G3405">
        <v>135</v>
      </c>
      <c r="H3405" t="s">
        <v>2596</v>
      </c>
      <c r="I3405">
        <v>0</v>
      </c>
      <c r="J3405" s="7">
        <v>46107.49722222222</v>
      </c>
    </row>
    <row r="3406" spans="1:10" ht="16" customHeight="1" x14ac:dyDescent="0.35">
      <c r="A3406" t="s">
        <v>5998</v>
      </c>
      <c r="B3406" t="s">
        <v>1265</v>
      </c>
      <c r="C3406" t="s">
        <v>239</v>
      </c>
      <c r="D3406">
        <v>5</v>
      </c>
      <c r="E3406" t="s">
        <v>2598</v>
      </c>
      <c r="F3406">
        <v>21182</v>
      </c>
      <c r="G3406">
        <v>117</v>
      </c>
      <c r="H3406" t="s">
        <v>2587</v>
      </c>
      <c r="I3406">
        <v>0</v>
      </c>
      <c r="J3406" s="7">
        <v>46107.498611111114</v>
      </c>
    </row>
    <row r="3407" spans="1:10" ht="16" customHeight="1" x14ac:dyDescent="0.35">
      <c r="A3407" t="s">
        <v>5999</v>
      </c>
      <c r="B3407" t="s">
        <v>1266</v>
      </c>
      <c r="C3407" t="s">
        <v>239</v>
      </c>
      <c r="D3407">
        <v>1</v>
      </c>
      <c r="E3407" t="s">
        <v>2586</v>
      </c>
      <c r="F3407">
        <v>23263</v>
      </c>
      <c r="G3407">
        <v>123</v>
      </c>
      <c r="H3407" t="s">
        <v>2587</v>
      </c>
      <c r="I3407">
        <v>0</v>
      </c>
      <c r="J3407" s="7">
        <v>46107.498611111114</v>
      </c>
    </row>
    <row r="3408" spans="1:10" ht="16" customHeight="1" x14ac:dyDescent="0.35">
      <c r="A3408" t="s">
        <v>6000</v>
      </c>
      <c r="B3408" t="s">
        <v>1266</v>
      </c>
      <c r="C3408" t="s">
        <v>239</v>
      </c>
      <c r="D3408">
        <v>2</v>
      </c>
      <c r="E3408" t="s">
        <v>2589</v>
      </c>
      <c r="F3408">
        <v>19769</v>
      </c>
      <c r="G3408">
        <v>99</v>
      </c>
      <c r="H3408" t="s">
        <v>2587</v>
      </c>
      <c r="I3408">
        <v>0</v>
      </c>
      <c r="J3408" s="7">
        <v>46107.5</v>
      </c>
    </row>
    <row r="3409" spans="1:10" ht="16" customHeight="1" x14ac:dyDescent="0.35">
      <c r="A3409" t="s">
        <v>6001</v>
      </c>
      <c r="B3409" t="s">
        <v>1266</v>
      </c>
      <c r="C3409" t="s">
        <v>239</v>
      </c>
      <c r="D3409">
        <v>3</v>
      </c>
      <c r="E3409" t="s">
        <v>2592</v>
      </c>
      <c r="F3409">
        <v>39315</v>
      </c>
      <c r="G3409">
        <v>76</v>
      </c>
      <c r="H3409" t="s">
        <v>2593</v>
      </c>
      <c r="I3409">
        <v>1</v>
      </c>
      <c r="J3409" s="7">
        <v>46107.501388888886</v>
      </c>
    </row>
    <row r="3410" spans="1:10" ht="16" customHeight="1" x14ac:dyDescent="0.35">
      <c r="A3410" t="s">
        <v>6002</v>
      </c>
      <c r="B3410" t="s">
        <v>1266</v>
      </c>
      <c r="C3410" t="s">
        <v>239</v>
      </c>
      <c r="D3410">
        <v>4</v>
      </c>
      <c r="E3410" t="s">
        <v>2595</v>
      </c>
      <c r="F3410">
        <v>35822</v>
      </c>
      <c r="G3410">
        <v>53</v>
      </c>
      <c r="H3410" t="s">
        <v>2596</v>
      </c>
      <c r="I3410">
        <v>0</v>
      </c>
      <c r="J3410" s="7">
        <v>46107.50277777778</v>
      </c>
    </row>
    <row r="3411" spans="1:10" ht="16" customHeight="1" x14ac:dyDescent="0.35">
      <c r="A3411" t="s">
        <v>6003</v>
      </c>
      <c r="B3411" t="s">
        <v>1266</v>
      </c>
      <c r="C3411" t="s">
        <v>239</v>
      </c>
      <c r="D3411">
        <v>5</v>
      </c>
      <c r="E3411" t="s">
        <v>2598</v>
      </c>
      <c r="F3411">
        <v>32328</v>
      </c>
      <c r="G3411">
        <v>183</v>
      </c>
      <c r="H3411" t="s">
        <v>2587</v>
      </c>
      <c r="I3411">
        <v>0</v>
      </c>
      <c r="J3411" s="7">
        <v>46107.504166666666</v>
      </c>
    </row>
    <row r="3412" spans="1:10" ht="16" customHeight="1" x14ac:dyDescent="0.35">
      <c r="A3412" t="s">
        <v>6004</v>
      </c>
      <c r="B3412" t="s">
        <v>1267</v>
      </c>
      <c r="C3412" t="s">
        <v>239</v>
      </c>
      <c r="D3412">
        <v>1</v>
      </c>
      <c r="E3412" t="s">
        <v>2586</v>
      </c>
      <c r="F3412">
        <v>30436</v>
      </c>
      <c r="G3412">
        <v>192</v>
      </c>
      <c r="H3412" t="s">
        <v>2587</v>
      </c>
      <c r="I3412">
        <v>0</v>
      </c>
      <c r="J3412" s="7">
        <v>46107.504166666666</v>
      </c>
    </row>
    <row r="3413" spans="1:10" ht="16" customHeight="1" x14ac:dyDescent="0.35">
      <c r="A3413" t="s">
        <v>6005</v>
      </c>
      <c r="B3413" t="s">
        <v>1267</v>
      </c>
      <c r="C3413" t="s">
        <v>239</v>
      </c>
      <c r="D3413">
        <v>2</v>
      </c>
      <c r="E3413" t="s">
        <v>2589</v>
      </c>
      <c r="F3413">
        <v>26748</v>
      </c>
      <c r="G3413">
        <v>164</v>
      </c>
      <c r="H3413" t="s">
        <v>2587</v>
      </c>
      <c r="I3413">
        <v>0</v>
      </c>
      <c r="J3413" s="7">
        <v>46107.505555555559</v>
      </c>
    </row>
    <row r="3414" spans="1:10" ht="16" customHeight="1" x14ac:dyDescent="0.35">
      <c r="A3414" t="s">
        <v>6006</v>
      </c>
      <c r="B3414" t="s">
        <v>1267</v>
      </c>
      <c r="C3414" t="s">
        <v>239</v>
      </c>
      <c r="D3414">
        <v>3</v>
      </c>
      <c r="E3414" t="s">
        <v>2592</v>
      </c>
      <c r="F3414">
        <v>23061</v>
      </c>
      <c r="G3414">
        <v>136</v>
      </c>
      <c r="H3414" t="s">
        <v>2593</v>
      </c>
      <c r="I3414">
        <v>1</v>
      </c>
      <c r="J3414" s="7">
        <v>46107.506944444445</v>
      </c>
    </row>
    <row r="3415" spans="1:10" ht="16" customHeight="1" x14ac:dyDescent="0.35">
      <c r="A3415" t="s">
        <v>6007</v>
      </c>
      <c r="B3415" t="s">
        <v>1267</v>
      </c>
      <c r="C3415" t="s">
        <v>239</v>
      </c>
      <c r="D3415">
        <v>4</v>
      </c>
      <c r="E3415" t="s">
        <v>2595</v>
      </c>
      <c r="F3415">
        <v>19373</v>
      </c>
      <c r="G3415">
        <v>108</v>
      </c>
      <c r="H3415" t="s">
        <v>2596</v>
      </c>
      <c r="I3415">
        <v>0</v>
      </c>
      <c r="J3415" s="7">
        <v>46107.508333333331</v>
      </c>
    </row>
    <row r="3416" spans="1:10" ht="16" customHeight="1" x14ac:dyDescent="0.35">
      <c r="A3416" t="s">
        <v>6008</v>
      </c>
      <c r="B3416" t="s">
        <v>1267</v>
      </c>
      <c r="C3416" t="s">
        <v>239</v>
      </c>
      <c r="D3416">
        <v>5</v>
      </c>
      <c r="E3416" t="s">
        <v>2598</v>
      </c>
      <c r="F3416">
        <v>40005</v>
      </c>
      <c r="G3416">
        <v>80</v>
      </c>
      <c r="H3416" t="s">
        <v>2587</v>
      </c>
      <c r="I3416">
        <v>0</v>
      </c>
      <c r="J3416" s="7">
        <v>46107.509722222225</v>
      </c>
    </row>
    <row r="3417" spans="1:10" ht="16" customHeight="1" x14ac:dyDescent="0.35">
      <c r="A3417" t="s">
        <v>6009</v>
      </c>
      <c r="B3417" t="s">
        <v>1268</v>
      </c>
      <c r="C3417" t="s">
        <v>239</v>
      </c>
      <c r="D3417">
        <v>1</v>
      </c>
      <c r="E3417" t="s">
        <v>2586</v>
      </c>
      <c r="F3417">
        <v>20787</v>
      </c>
      <c r="G3417">
        <v>79</v>
      </c>
      <c r="H3417" t="s">
        <v>2587</v>
      </c>
      <c r="I3417">
        <v>0</v>
      </c>
      <c r="J3417" s="7">
        <v>46107.509722222225</v>
      </c>
    </row>
    <row r="3418" spans="1:10" ht="16" customHeight="1" x14ac:dyDescent="0.35">
      <c r="A3418" t="s">
        <v>6010</v>
      </c>
      <c r="B3418" t="s">
        <v>1268</v>
      </c>
      <c r="C3418" t="s">
        <v>239</v>
      </c>
      <c r="D3418">
        <v>2</v>
      </c>
      <c r="E3418" t="s">
        <v>2589</v>
      </c>
      <c r="F3418">
        <v>18676</v>
      </c>
      <c r="G3418">
        <v>69</v>
      </c>
      <c r="H3418" t="s">
        <v>2587</v>
      </c>
      <c r="I3418">
        <v>0</v>
      </c>
      <c r="J3418" s="7">
        <v>46107.511111111111</v>
      </c>
    </row>
    <row r="3419" spans="1:10" ht="16" customHeight="1" x14ac:dyDescent="0.35">
      <c r="A3419" t="s">
        <v>6011</v>
      </c>
      <c r="B3419" t="s">
        <v>1268</v>
      </c>
      <c r="C3419" t="s">
        <v>239</v>
      </c>
      <c r="D3419">
        <v>3</v>
      </c>
      <c r="E3419" t="s">
        <v>2592</v>
      </c>
      <c r="F3419">
        <v>16565</v>
      </c>
      <c r="G3419">
        <v>60</v>
      </c>
      <c r="H3419" t="s">
        <v>2593</v>
      </c>
      <c r="I3419">
        <v>1</v>
      </c>
      <c r="J3419" s="7">
        <v>46107.512499999997</v>
      </c>
    </row>
    <row r="3420" spans="1:10" ht="16" customHeight="1" x14ac:dyDescent="0.35">
      <c r="A3420" t="s">
        <v>6012</v>
      </c>
      <c r="B3420" t="s">
        <v>1268</v>
      </c>
      <c r="C3420" t="s">
        <v>239</v>
      </c>
      <c r="D3420">
        <v>4</v>
      </c>
      <c r="E3420" t="s">
        <v>2595</v>
      </c>
      <c r="F3420">
        <v>14455</v>
      </c>
      <c r="G3420">
        <v>51</v>
      </c>
      <c r="H3420" t="s">
        <v>2596</v>
      </c>
      <c r="I3420">
        <v>0</v>
      </c>
      <c r="J3420" s="7">
        <v>46107.513888888891</v>
      </c>
    </row>
    <row r="3421" spans="1:10" ht="16" customHeight="1" x14ac:dyDescent="0.35">
      <c r="A3421" t="s">
        <v>6013</v>
      </c>
      <c r="B3421" t="s">
        <v>1268</v>
      </c>
      <c r="C3421" t="s">
        <v>239</v>
      </c>
      <c r="D3421">
        <v>5</v>
      </c>
      <c r="E3421" t="s">
        <v>2598</v>
      </c>
      <c r="F3421">
        <v>12344</v>
      </c>
      <c r="G3421">
        <v>41</v>
      </c>
      <c r="H3421" t="s">
        <v>2587</v>
      </c>
      <c r="I3421">
        <v>0</v>
      </c>
      <c r="J3421" s="7">
        <v>46107.515277777777</v>
      </c>
    </row>
    <row r="3422" spans="1:10" ht="16" customHeight="1" x14ac:dyDescent="0.35">
      <c r="A3422" t="s">
        <v>6014</v>
      </c>
      <c r="B3422" t="s">
        <v>1269</v>
      </c>
      <c r="C3422" t="s">
        <v>240</v>
      </c>
      <c r="D3422">
        <v>1</v>
      </c>
      <c r="E3422" t="s">
        <v>2586</v>
      </c>
      <c r="F3422">
        <v>33315</v>
      </c>
      <c r="G3422">
        <v>64</v>
      </c>
      <c r="H3422" t="s">
        <v>2587</v>
      </c>
      <c r="I3422">
        <v>0</v>
      </c>
      <c r="J3422" s="7">
        <v>46108.493750000001</v>
      </c>
    </row>
    <row r="3423" spans="1:10" ht="16" customHeight="1" x14ac:dyDescent="0.35">
      <c r="A3423" t="s">
        <v>6015</v>
      </c>
      <c r="B3423" t="s">
        <v>1269</v>
      </c>
      <c r="C3423" t="s">
        <v>240</v>
      </c>
      <c r="D3423">
        <v>2</v>
      </c>
      <c r="E3423" t="s">
        <v>2589</v>
      </c>
      <c r="F3423">
        <v>30403</v>
      </c>
      <c r="G3423">
        <v>46</v>
      </c>
      <c r="H3423" t="s">
        <v>2587</v>
      </c>
      <c r="I3423">
        <v>0</v>
      </c>
      <c r="J3423" s="7">
        <v>46108.495138888888</v>
      </c>
    </row>
    <row r="3424" spans="1:10" ht="16" customHeight="1" x14ac:dyDescent="0.35">
      <c r="A3424" t="s">
        <v>6016</v>
      </c>
      <c r="B3424" t="s">
        <v>1269</v>
      </c>
      <c r="C3424" t="s">
        <v>240</v>
      </c>
      <c r="D3424">
        <v>3</v>
      </c>
      <c r="E3424" t="s">
        <v>2592</v>
      </c>
      <c r="F3424">
        <v>27492</v>
      </c>
      <c r="G3424">
        <v>150</v>
      </c>
      <c r="H3424" t="s">
        <v>2593</v>
      </c>
      <c r="I3424">
        <v>0</v>
      </c>
      <c r="J3424" s="7">
        <v>46108.496527777781</v>
      </c>
    </row>
    <row r="3425" spans="1:10" ht="16" customHeight="1" x14ac:dyDescent="0.35">
      <c r="A3425" t="s">
        <v>6017</v>
      </c>
      <c r="B3425" t="s">
        <v>1269</v>
      </c>
      <c r="C3425" t="s">
        <v>240</v>
      </c>
      <c r="D3425">
        <v>4</v>
      </c>
      <c r="E3425" t="s">
        <v>2595</v>
      </c>
      <c r="F3425">
        <v>24580</v>
      </c>
      <c r="G3425">
        <v>131</v>
      </c>
      <c r="H3425" t="s">
        <v>2596</v>
      </c>
      <c r="I3425">
        <v>0</v>
      </c>
      <c r="J3425" s="7">
        <v>46108.497916666667</v>
      </c>
    </row>
    <row r="3426" spans="1:10" ht="16" customHeight="1" x14ac:dyDescent="0.35">
      <c r="A3426" t="s">
        <v>6018</v>
      </c>
      <c r="B3426" t="s">
        <v>1269</v>
      </c>
      <c r="C3426" t="s">
        <v>240</v>
      </c>
      <c r="D3426">
        <v>5</v>
      </c>
      <c r="E3426" t="s">
        <v>2598</v>
      </c>
      <c r="F3426">
        <v>21669</v>
      </c>
      <c r="G3426">
        <v>113</v>
      </c>
      <c r="H3426" t="s">
        <v>2587</v>
      </c>
      <c r="I3426">
        <v>0</v>
      </c>
      <c r="J3426" s="7">
        <v>46108.499305555553</v>
      </c>
    </row>
    <row r="3427" spans="1:10" ht="16" customHeight="1" x14ac:dyDescent="0.35">
      <c r="A3427" t="s">
        <v>6019</v>
      </c>
      <c r="B3427" t="s">
        <v>1270</v>
      </c>
      <c r="C3427" t="s">
        <v>240</v>
      </c>
      <c r="D3427">
        <v>1</v>
      </c>
      <c r="E3427" t="s">
        <v>2586</v>
      </c>
      <c r="F3427">
        <v>20477</v>
      </c>
      <c r="G3427">
        <v>118</v>
      </c>
      <c r="H3427" t="s">
        <v>2587</v>
      </c>
      <c r="I3427">
        <v>0</v>
      </c>
      <c r="J3427" s="7">
        <v>46108.499305555553</v>
      </c>
    </row>
    <row r="3428" spans="1:10" ht="16" customHeight="1" x14ac:dyDescent="0.35">
      <c r="A3428" t="s">
        <v>6020</v>
      </c>
      <c r="B3428" t="s">
        <v>1270</v>
      </c>
      <c r="C3428" t="s">
        <v>240</v>
      </c>
      <c r="D3428">
        <v>2</v>
      </c>
      <c r="E3428" t="s">
        <v>2589</v>
      </c>
      <c r="F3428">
        <v>17299</v>
      </c>
      <c r="G3428">
        <v>94</v>
      </c>
      <c r="H3428" t="s">
        <v>2587</v>
      </c>
      <c r="I3428">
        <v>0</v>
      </c>
      <c r="J3428" s="7">
        <v>46108.500694444447</v>
      </c>
    </row>
    <row r="3429" spans="1:10" ht="16" customHeight="1" x14ac:dyDescent="0.35">
      <c r="A3429" t="s">
        <v>6021</v>
      </c>
      <c r="B3429" t="s">
        <v>1270</v>
      </c>
      <c r="C3429" t="s">
        <v>240</v>
      </c>
      <c r="D3429">
        <v>3</v>
      </c>
      <c r="E3429" t="s">
        <v>2592</v>
      </c>
      <c r="F3429">
        <v>35080</v>
      </c>
      <c r="G3429">
        <v>71</v>
      </c>
      <c r="H3429" t="s">
        <v>2593</v>
      </c>
      <c r="I3429">
        <v>1</v>
      </c>
      <c r="J3429" s="7">
        <v>46108.502083333333</v>
      </c>
    </row>
    <row r="3430" spans="1:10" ht="16" customHeight="1" x14ac:dyDescent="0.35">
      <c r="A3430" t="s">
        <v>6022</v>
      </c>
      <c r="B3430" t="s">
        <v>1270</v>
      </c>
      <c r="C3430" t="s">
        <v>240</v>
      </c>
      <c r="D3430">
        <v>4</v>
      </c>
      <c r="E3430" t="s">
        <v>2595</v>
      </c>
      <c r="F3430">
        <v>31902</v>
      </c>
      <c r="G3430">
        <v>201</v>
      </c>
      <c r="H3430" t="s">
        <v>2596</v>
      </c>
      <c r="I3430">
        <v>0</v>
      </c>
      <c r="J3430" s="7">
        <v>46108.503472222219</v>
      </c>
    </row>
    <row r="3431" spans="1:10" ht="16" customHeight="1" x14ac:dyDescent="0.35">
      <c r="A3431" t="s">
        <v>6023</v>
      </c>
      <c r="B3431" t="s">
        <v>1270</v>
      </c>
      <c r="C3431" t="s">
        <v>240</v>
      </c>
      <c r="D3431">
        <v>5</v>
      </c>
      <c r="E3431" t="s">
        <v>2598</v>
      </c>
      <c r="F3431">
        <v>28724</v>
      </c>
      <c r="G3431">
        <v>178</v>
      </c>
      <c r="H3431" t="s">
        <v>2587</v>
      </c>
      <c r="I3431">
        <v>0</v>
      </c>
      <c r="J3431" s="7">
        <v>46108.504861111112</v>
      </c>
    </row>
    <row r="3432" spans="1:10" ht="16" customHeight="1" x14ac:dyDescent="0.35">
      <c r="A3432" t="s">
        <v>6024</v>
      </c>
      <c r="B3432" t="s">
        <v>1271</v>
      </c>
      <c r="C3432" t="s">
        <v>240</v>
      </c>
      <c r="D3432">
        <v>1</v>
      </c>
      <c r="E3432" t="s">
        <v>2586</v>
      </c>
      <c r="F3432">
        <v>31396</v>
      </c>
      <c r="G3432">
        <v>186</v>
      </c>
      <c r="H3432" t="s">
        <v>2587</v>
      </c>
      <c r="I3432">
        <v>0</v>
      </c>
      <c r="J3432" s="7">
        <v>46108.504861111112</v>
      </c>
    </row>
    <row r="3433" spans="1:10" ht="16" customHeight="1" x14ac:dyDescent="0.35">
      <c r="A3433" t="s">
        <v>6025</v>
      </c>
      <c r="B3433" t="s">
        <v>1271</v>
      </c>
      <c r="C3433" t="s">
        <v>240</v>
      </c>
      <c r="D3433">
        <v>2</v>
      </c>
      <c r="E3433" t="s">
        <v>2589</v>
      </c>
      <c r="F3433">
        <v>27490</v>
      </c>
      <c r="G3433">
        <v>158</v>
      </c>
      <c r="H3433" t="s">
        <v>2587</v>
      </c>
      <c r="I3433">
        <v>0</v>
      </c>
      <c r="J3433" s="7">
        <v>46108.506249999999</v>
      </c>
    </row>
    <row r="3434" spans="1:10" ht="16" customHeight="1" x14ac:dyDescent="0.35">
      <c r="A3434" t="s">
        <v>6026</v>
      </c>
      <c r="B3434" t="s">
        <v>1271</v>
      </c>
      <c r="C3434" t="s">
        <v>240</v>
      </c>
      <c r="D3434">
        <v>3</v>
      </c>
      <c r="E3434" t="s">
        <v>2592</v>
      </c>
      <c r="F3434">
        <v>23584</v>
      </c>
      <c r="G3434">
        <v>130</v>
      </c>
      <c r="H3434" t="s">
        <v>2593</v>
      </c>
      <c r="I3434">
        <v>0</v>
      </c>
      <c r="J3434" s="7">
        <v>46108.507638888892</v>
      </c>
    </row>
    <row r="3435" spans="1:10" ht="16" customHeight="1" x14ac:dyDescent="0.35">
      <c r="A3435" t="s">
        <v>6027</v>
      </c>
      <c r="B3435" t="s">
        <v>1271</v>
      </c>
      <c r="C3435" t="s">
        <v>240</v>
      </c>
      <c r="D3435">
        <v>4</v>
      </c>
      <c r="E3435" t="s">
        <v>2595</v>
      </c>
      <c r="F3435">
        <v>19677</v>
      </c>
      <c r="G3435">
        <v>102</v>
      </c>
      <c r="H3435" t="s">
        <v>2596</v>
      </c>
      <c r="I3435">
        <v>0</v>
      </c>
      <c r="J3435" s="7">
        <v>46108.509027777778</v>
      </c>
    </row>
    <row r="3436" spans="1:10" ht="16" customHeight="1" x14ac:dyDescent="0.35">
      <c r="A3436" t="s">
        <v>6028</v>
      </c>
      <c r="B3436" t="s">
        <v>1271</v>
      </c>
      <c r="C3436" t="s">
        <v>240</v>
      </c>
      <c r="D3436">
        <v>5</v>
      </c>
      <c r="E3436" t="s">
        <v>2598</v>
      </c>
      <c r="F3436">
        <v>41531</v>
      </c>
      <c r="G3436">
        <v>74</v>
      </c>
      <c r="H3436" t="s">
        <v>2587</v>
      </c>
      <c r="I3436">
        <v>0</v>
      </c>
      <c r="J3436" s="7">
        <v>46108.510416666664</v>
      </c>
    </row>
    <row r="3437" spans="1:10" ht="16" customHeight="1" x14ac:dyDescent="0.35">
      <c r="A3437" t="s">
        <v>6029</v>
      </c>
      <c r="B3437" t="s">
        <v>1272</v>
      </c>
      <c r="C3437" t="s">
        <v>240</v>
      </c>
      <c r="D3437">
        <v>1</v>
      </c>
      <c r="E3437" t="s">
        <v>2586</v>
      </c>
      <c r="F3437">
        <v>44636</v>
      </c>
      <c r="G3437">
        <v>77</v>
      </c>
      <c r="H3437" t="s">
        <v>2587</v>
      </c>
      <c r="I3437">
        <v>0</v>
      </c>
      <c r="J3437" s="7">
        <v>46108.510416666664</v>
      </c>
    </row>
    <row r="3438" spans="1:10" ht="16" customHeight="1" x14ac:dyDescent="0.35">
      <c r="A3438" t="s">
        <v>6030</v>
      </c>
      <c r="B3438" t="s">
        <v>1272</v>
      </c>
      <c r="C3438" t="s">
        <v>240</v>
      </c>
      <c r="D3438">
        <v>2</v>
      </c>
      <c r="E3438" t="s">
        <v>2589</v>
      </c>
      <c r="F3438">
        <v>40002</v>
      </c>
      <c r="G3438">
        <v>67</v>
      </c>
      <c r="H3438" t="s">
        <v>2587</v>
      </c>
      <c r="I3438">
        <v>0</v>
      </c>
      <c r="J3438" s="7">
        <v>46108.511805555558</v>
      </c>
    </row>
    <row r="3439" spans="1:10" ht="16" customHeight="1" x14ac:dyDescent="0.35">
      <c r="A3439" t="s">
        <v>6031</v>
      </c>
      <c r="B3439" t="s">
        <v>1272</v>
      </c>
      <c r="C3439" t="s">
        <v>240</v>
      </c>
      <c r="D3439">
        <v>3</v>
      </c>
      <c r="E3439" t="s">
        <v>2592</v>
      </c>
      <c r="F3439">
        <v>35368</v>
      </c>
      <c r="G3439">
        <v>58</v>
      </c>
      <c r="H3439" t="s">
        <v>2593</v>
      </c>
      <c r="I3439">
        <v>1</v>
      </c>
      <c r="J3439" s="7">
        <v>46108.513194444444</v>
      </c>
    </row>
    <row r="3440" spans="1:10" ht="16" customHeight="1" x14ac:dyDescent="0.35">
      <c r="A3440" t="s">
        <v>6032</v>
      </c>
      <c r="B3440" t="s">
        <v>1272</v>
      </c>
      <c r="C3440" t="s">
        <v>240</v>
      </c>
      <c r="D3440">
        <v>4</v>
      </c>
      <c r="E3440" t="s">
        <v>2595</v>
      </c>
      <c r="F3440">
        <v>30734</v>
      </c>
      <c r="G3440">
        <v>49</v>
      </c>
      <c r="H3440" t="s">
        <v>2596</v>
      </c>
      <c r="I3440">
        <v>0</v>
      </c>
      <c r="J3440" s="7">
        <v>46108.51458333333</v>
      </c>
    </row>
    <row r="3441" spans="1:10" ht="16" customHeight="1" x14ac:dyDescent="0.35">
      <c r="A3441" t="s">
        <v>6033</v>
      </c>
      <c r="B3441" t="s">
        <v>1272</v>
      </c>
      <c r="C3441" t="s">
        <v>240</v>
      </c>
      <c r="D3441">
        <v>5</v>
      </c>
      <c r="E3441" t="s">
        <v>2598</v>
      </c>
      <c r="F3441">
        <v>26100</v>
      </c>
      <c r="G3441">
        <v>39</v>
      </c>
      <c r="H3441" t="s">
        <v>2587</v>
      </c>
      <c r="I3441">
        <v>0</v>
      </c>
      <c r="J3441" s="7">
        <v>46108.515972222223</v>
      </c>
    </row>
    <row r="3442" spans="1:10" ht="16" customHeight="1" x14ac:dyDescent="0.35">
      <c r="A3442" t="s">
        <v>6034</v>
      </c>
      <c r="B3442" t="s">
        <v>1273</v>
      </c>
      <c r="C3442" t="s">
        <v>241</v>
      </c>
      <c r="D3442">
        <v>1</v>
      </c>
      <c r="E3442" t="s">
        <v>2586</v>
      </c>
      <c r="F3442">
        <v>25060</v>
      </c>
      <c r="G3442">
        <v>75</v>
      </c>
      <c r="H3442" t="s">
        <v>2587</v>
      </c>
      <c r="I3442">
        <v>0</v>
      </c>
      <c r="J3442" s="7">
        <v>46109.494444444441</v>
      </c>
    </row>
    <row r="3443" spans="1:10" ht="16" customHeight="1" x14ac:dyDescent="0.35">
      <c r="A3443" t="s">
        <v>6035</v>
      </c>
      <c r="B3443" t="s">
        <v>1273</v>
      </c>
      <c r="C3443" t="s">
        <v>241</v>
      </c>
      <c r="D3443">
        <v>2</v>
      </c>
      <c r="E3443" t="s">
        <v>2589</v>
      </c>
      <c r="F3443">
        <v>22828</v>
      </c>
      <c r="G3443">
        <v>52</v>
      </c>
      <c r="H3443" t="s">
        <v>2587</v>
      </c>
      <c r="I3443">
        <v>0</v>
      </c>
      <c r="J3443" s="7">
        <v>46109.495833333334</v>
      </c>
    </row>
    <row r="3444" spans="1:10" ht="16" customHeight="1" x14ac:dyDescent="0.35">
      <c r="A3444" t="s">
        <v>6036</v>
      </c>
      <c r="B3444" t="s">
        <v>1273</v>
      </c>
      <c r="C3444" t="s">
        <v>241</v>
      </c>
      <c r="D3444">
        <v>3</v>
      </c>
      <c r="E3444" t="s">
        <v>2592</v>
      </c>
      <c r="F3444">
        <v>20596</v>
      </c>
      <c r="G3444">
        <v>182</v>
      </c>
      <c r="H3444" t="s">
        <v>2593</v>
      </c>
      <c r="I3444">
        <v>0</v>
      </c>
      <c r="J3444" s="7">
        <v>46109.49722222222</v>
      </c>
    </row>
    <row r="3445" spans="1:10" ht="16" customHeight="1" x14ac:dyDescent="0.35">
      <c r="A3445" t="s">
        <v>6037</v>
      </c>
      <c r="B3445" t="s">
        <v>1273</v>
      </c>
      <c r="C3445" t="s">
        <v>241</v>
      </c>
      <c r="D3445">
        <v>4</v>
      </c>
      <c r="E3445" t="s">
        <v>2595</v>
      </c>
      <c r="F3445">
        <v>18364</v>
      </c>
      <c r="G3445">
        <v>159</v>
      </c>
      <c r="H3445" t="s">
        <v>2596</v>
      </c>
      <c r="I3445">
        <v>0</v>
      </c>
      <c r="J3445" s="7">
        <v>46109.498611111114</v>
      </c>
    </row>
    <row r="3446" spans="1:10" ht="16" customHeight="1" x14ac:dyDescent="0.35">
      <c r="A3446" t="s">
        <v>6038</v>
      </c>
      <c r="B3446" t="s">
        <v>1273</v>
      </c>
      <c r="C3446" t="s">
        <v>241</v>
      </c>
      <c r="D3446">
        <v>5</v>
      </c>
      <c r="E3446" t="s">
        <v>2598</v>
      </c>
      <c r="F3446">
        <v>16131</v>
      </c>
      <c r="G3446">
        <v>136</v>
      </c>
      <c r="H3446" t="s">
        <v>2587</v>
      </c>
      <c r="I3446">
        <v>0</v>
      </c>
      <c r="J3446" s="7">
        <v>46109.5</v>
      </c>
    </row>
    <row r="3447" spans="1:10" ht="16" customHeight="1" x14ac:dyDescent="0.35">
      <c r="A3447" t="s">
        <v>6039</v>
      </c>
      <c r="B3447" t="s">
        <v>1274</v>
      </c>
      <c r="C3447" t="s">
        <v>241</v>
      </c>
      <c r="D3447">
        <v>1</v>
      </c>
      <c r="E3447" t="s">
        <v>2586</v>
      </c>
      <c r="F3447">
        <v>18281</v>
      </c>
      <c r="G3447">
        <v>135</v>
      </c>
      <c r="H3447" t="s">
        <v>2587</v>
      </c>
      <c r="I3447">
        <v>0</v>
      </c>
      <c r="J3447" s="7">
        <v>46109.5</v>
      </c>
    </row>
    <row r="3448" spans="1:10" ht="16" customHeight="1" x14ac:dyDescent="0.35">
      <c r="A3448" t="s">
        <v>6040</v>
      </c>
      <c r="B3448" t="s">
        <v>1274</v>
      </c>
      <c r="C3448" t="s">
        <v>241</v>
      </c>
      <c r="D3448">
        <v>2</v>
      </c>
      <c r="E3448" t="s">
        <v>2589</v>
      </c>
      <c r="F3448">
        <v>15345</v>
      </c>
      <c r="G3448">
        <v>107</v>
      </c>
      <c r="H3448" t="s">
        <v>2587</v>
      </c>
      <c r="I3448">
        <v>0</v>
      </c>
      <c r="J3448" s="7">
        <v>46109.501388888886</v>
      </c>
    </row>
    <row r="3449" spans="1:10" ht="16" customHeight="1" x14ac:dyDescent="0.35">
      <c r="A3449" t="s">
        <v>6041</v>
      </c>
      <c r="B3449" t="s">
        <v>1274</v>
      </c>
      <c r="C3449" t="s">
        <v>241</v>
      </c>
      <c r="D3449">
        <v>3</v>
      </c>
      <c r="E3449" t="s">
        <v>2592</v>
      </c>
      <c r="F3449">
        <v>31769</v>
      </c>
      <c r="G3449">
        <v>79</v>
      </c>
      <c r="H3449" t="s">
        <v>2593</v>
      </c>
      <c r="I3449">
        <v>1</v>
      </c>
      <c r="J3449" s="7">
        <v>46109.50277777778</v>
      </c>
    </row>
    <row r="3450" spans="1:10" ht="16" customHeight="1" x14ac:dyDescent="0.35">
      <c r="A3450" t="s">
        <v>6042</v>
      </c>
      <c r="B3450" t="s">
        <v>1274</v>
      </c>
      <c r="C3450" t="s">
        <v>241</v>
      </c>
      <c r="D3450">
        <v>4</v>
      </c>
      <c r="E3450" t="s">
        <v>2595</v>
      </c>
      <c r="F3450">
        <v>28834</v>
      </c>
      <c r="G3450">
        <v>236</v>
      </c>
      <c r="H3450" t="s">
        <v>2596</v>
      </c>
      <c r="I3450">
        <v>0</v>
      </c>
      <c r="J3450" s="7">
        <v>46109.504166666666</v>
      </c>
    </row>
    <row r="3451" spans="1:10" ht="16" customHeight="1" x14ac:dyDescent="0.35">
      <c r="A3451" t="s">
        <v>6043</v>
      </c>
      <c r="B3451" t="s">
        <v>1274</v>
      </c>
      <c r="C3451" t="s">
        <v>241</v>
      </c>
      <c r="D3451">
        <v>5</v>
      </c>
      <c r="E3451" t="s">
        <v>2598</v>
      </c>
      <c r="F3451">
        <v>25898</v>
      </c>
      <c r="G3451">
        <v>208</v>
      </c>
      <c r="H3451" t="s">
        <v>2587</v>
      </c>
      <c r="I3451">
        <v>0</v>
      </c>
      <c r="J3451" s="7">
        <v>46109.505555555559</v>
      </c>
    </row>
    <row r="3452" spans="1:10" ht="16" customHeight="1" x14ac:dyDescent="0.35">
      <c r="A3452" t="s">
        <v>6044</v>
      </c>
      <c r="B3452" t="s">
        <v>1275</v>
      </c>
      <c r="C3452" t="s">
        <v>241</v>
      </c>
      <c r="D3452">
        <v>1</v>
      </c>
      <c r="E3452" t="s">
        <v>2586</v>
      </c>
      <c r="F3452">
        <v>10627</v>
      </c>
      <c r="G3452">
        <v>60</v>
      </c>
      <c r="H3452" t="s">
        <v>2587</v>
      </c>
      <c r="I3452">
        <v>0</v>
      </c>
      <c r="J3452" s="7">
        <v>46109.505555555559</v>
      </c>
    </row>
    <row r="3453" spans="1:10" ht="16" customHeight="1" x14ac:dyDescent="0.35">
      <c r="A3453" t="s">
        <v>6045</v>
      </c>
      <c r="B3453" t="s">
        <v>1275</v>
      </c>
      <c r="C3453" t="s">
        <v>241</v>
      </c>
      <c r="D3453">
        <v>2</v>
      </c>
      <c r="E3453" t="s">
        <v>2589</v>
      </c>
      <c r="F3453">
        <v>9269</v>
      </c>
      <c r="G3453">
        <v>51</v>
      </c>
      <c r="H3453" t="s">
        <v>2587</v>
      </c>
      <c r="I3453">
        <v>0</v>
      </c>
      <c r="J3453" s="7">
        <v>46109.506944444445</v>
      </c>
    </row>
    <row r="3454" spans="1:10" ht="16" customHeight="1" x14ac:dyDescent="0.35">
      <c r="A3454" t="s">
        <v>6046</v>
      </c>
      <c r="B3454" t="s">
        <v>1275</v>
      </c>
      <c r="C3454" t="s">
        <v>241</v>
      </c>
      <c r="D3454">
        <v>3</v>
      </c>
      <c r="E3454" t="s">
        <v>2592</v>
      </c>
      <c r="F3454">
        <v>7910</v>
      </c>
      <c r="G3454">
        <v>41</v>
      </c>
      <c r="H3454" t="s">
        <v>2593</v>
      </c>
      <c r="I3454">
        <v>0</v>
      </c>
      <c r="J3454" s="7">
        <v>46109.508333333331</v>
      </c>
    </row>
    <row r="3455" spans="1:10" ht="16" customHeight="1" x14ac:dyDescent="0.35">
      <c r="A3455" t="s">
        <v>6047</v>
      </c>
      <c r="B3455" t="s">
        <v>1275</v>
      </c>
      <c r="C3455" t="s">
        <v>241</v>
      </c>
      <c r="D3455">
        <v>4</v>
      </c>
      <c r="E3455" t="s">
        <v>2595</v>
      </c>
      <c r="F3455">
        <v>15511</v>
      </c>
      <c r="G3455">
        <v>32</v>
      </c>
      <c r="H3455" t="s">
        <v>2596</v>
      </c>
      <c r="I3455">
        <v>0</v>
      </c>
      <c r="J3455" s="7">
        <v>46109.509722222225</v>
      </c>
    </row>
    <row r="3456" spans="1:10" ht="16" customHeight="1" x14ac:dyDescent="0.35">
      <c r="A3456" t="s">
        <v>6048</v>
      </c>
      <c r="B3456" t="s">
        <v>1275</v>
      </c>
      <c r="C3456" t="s">
        <v>241</v>
      </c>
      <c r="D3456">
        <v>5</v>
      </c>
      <c r="E3456" t="s">
        <v>2598</v>
      </c>
      <c r="F3456">
        <v>14153</v>
      </c>
      <c r="G3456">
        <v>23</v>
      </c>
      <c r="H3456" t="s">
        <v>2587</v>
      </c>
      <c r="I3456">
        <v>0</v>
      </c>
      <c r="J3456" s="7">
        <v>46109.511111111111</v>
      </c>
    </row>
    <row r="3457" spans="1:10" ht="16" customHeight="1" x14ac:dyDescent="0.35">
      <c r="A3457" t="s">
        <v>6049</v>
      </c>
      <c r="B3457" t="s">
        <v>1276</v>
      </c>
      <c r="C3457" t="s">
        <v>241</v>
      </c>
      <c r="D3457">
        <v>1</v>
      </c>
      <c r="E3457" t="s">
        <v>2586</v>
      </c>
      <c r="F3457">
        <v>24674</v>
      </c>
      <c r="G3457">
        <v>112</v>
      </c>
      <c r="H3457" t="s">
        <v>2587</v>
      </c>
      <c r="I3457">
        <v>0</v>
      </c>
      <c r="J3457" s="7">
        <v>46109.511111111111</v>
      </c>
    </row>
    <row r="3458" spans="1:10" ht="16" customHeight="1" x14ac:dyDescent="0.35">
      <c r="A3458" t="s">
        <v>6050</v>
      </c>
      <c r="B3458" t="s">
        <v>1276</v>
      </c>
      <c r="C3458" t="s">
        <v>241</v>
      </c>
      <c r="D3458">
        <v>2</v>
      </c>
      <c r="E3458" t="s">
        <v>2589</v>
      </c>
      <c r="F3458">
        <v>22054</v>
      </c>
      <c r="G3458">
        <v>98</v>
      </c>
      <c r="H3458" t="s">
        <v>2587</v>
      </c>
      <c r="I3458">
        <v>0</v>
      </c>
      <c r="J3458" s="7">
        <v>46109.512499999997</v>
      </c>
    </row>
    <row r="3459" spans="1:10" ht="16" customHeight="1" x14ac:dyDescent="0.35">
      <c r="A3459" t="s">
        <v>6051</v>
      </c>
      <c r="B3459" t="s">
        <v>1276</v>
      </c>
      <c r="C3459" t="s">
        <v>241</v>
      </c>
      <c r="D3459">
        <v>3</v>
      </c>
      <c r="E3459" t="s">
        <v>2592</v>
      </c>
      <c r="F3459">
        <v>19434</v>
      </c>
      <c r="G3459">
        <v>84</v>
      </c>
      <c r="H3459" t="s">
        <v>2593</v>
      </c>
      <c r="I3459">
        <v>1</v>
      </c>
      <c r="J3459" s="7">
        <v>46109.513888888891</v>
      </c>
    </row>
    <row r="3460" spans="1:10" ht="16" customHeight="1" x14ac:dyDescent="0.35">
      <c r="A3460" t="s">
        <v>6052</v>
      </c>
      <c r="B3460" t="s">
        <v>1276</v>
      </c>
      <c r="C3460" t="s">
        <v>241</v>
      </c>
      <c r="D3460">
        <v>4</v>
      </c>
      <c r="E3460" t="s">
        <v>2595</v>
      </c>
      <c r="F3460">
        <v>16813</v>
      </c>
      <c r="G3460">
        <v>70</v>
      </c>
      <c r="H3460" t="s">
        <v>2596</v>
      </c>
      <c r="I3460">
        <v>0</v>
      </c>
      <c r="J3460" s="7">
        <v>46109.515277777777</v>
      </c>
    </row>
    <row r="3461" spans="1:10" ht="16" customHeight="1" x14ac:dyDescent="0.35">
      <c r="A3461" t="s">
        <v>6053</v>
      </c>
      <c r="B3461" t="s">
        <v>1276</v>
      </c>
      <c r="C3461" t="s">
        <v>241</v>
      </c>
      <c r="D3461">
        <v>5</v>
      </c>
      <c r="E3461" t="s">
        <v>2598</v>
      </c>
      <c r="F3461">
        <v>14193</v>
      </c>
      <c r="G3461">
        <v>56</v>
      </c>
      <c r="H3461" t="s">
        <v>2587</v>
      </c>
      <c r="I3461">
        <v>0</v>
      </c>
      <c r="J3461" s="7">
        <v>46109.51666666667</v>
      </c>
    </row>
    <row r="3462" spans="1:10" ht="16" customHeight="1" x14ac:dyDescent="0.35">
      <c r="A3462" t="s">
        <v>6054</v>
      </c>
      <c r="B3462" t="s">
        <v>1277</v>
      </c>
      <c r="C3462" t="s">
        <v>242</v>
      </c>
      <c r="D3462">
        <v>1</v>
      </c>
      <c r="E3462" t="s">
        <v>2586</v>
      </c>
      <c r="F3462">
        <v>55836</v>
      </c>
      <c r="G3462">
        <v>70</v>
      </c>
      <c r="H3462" t="s">
        <v>2587</v>
      </c>
      <c r="I3462">
        <v>0</v>
      </c>
      <c r="J3462" s="7">
        <v>46110.495138888888</v>
      </c>
    </row>
    <row r="3463" spans="1:10" ht="16" customHeight="1" x14ac:dyDescent="0.35">
      <c r="A3463" t="s">
        <v>6055</v>
      </c>
      <c r="B3463" t="s">
        <v>1277</v>
      </c>
      <c r="C3463" t="s">
        <v>242</v>
      </c>
      <c r="D3463">
        <v>2</v>
      </c>
      <c r="E3463" t="s">
        <v>2589</v>
      </c>
      <c r="F3463">
        <v>50765</v>
      </c>
      <c r="G3463">
        <v>201</v>
      </c>
      <c r="H3463" t="s">
        <v>2587</v>
      </c>
      <c r="I3463">
        <v>0</v>
      </c>
      <c r="J3463" s="7">
        <v>46110.496527777781</v>
      </c>
    </row>
    <row r="3464" spans="1:10" ht="16" customHeight="1" x14ac:dyDescent="0.35">
      <c r="A3464" t="s">
        <v>6056</v>
      </c>
      <c r="B3464" t="s">
        <v>1277</v>
      </c>
      <c r="C3464" t="s">
        <v>242</v>
      </c>
      <c r="D3464">
        <v>3</v>
      </c>
      <c r="E3464" t="s">
        <v>2592</v>
      </c>
      <c r="F3464">
        <v>45694</v>
      </c>
      <c r="G3464">
        <v>177</v>
      </c>
      <c r="H3464" t="s">
        <v>2593</v>
      </c>
      <c r="I3464">
        <v>0</v>
      </c>
      <c r="J3464" s="7">
        <v>46110.497916666667</v>
      </c>
    </row>
    <row r="3465" spans="1:10" ht="16" customHeight="1" x14ac:dyDescent="0.35">
      <c r="A3465" t="s">
        <v>6057</v>
      </c>
      <c r="B3465" t="s">
        <v>1277</v>
      </c>
      <c r="C3465" t="s">
        <v>242</v>
      </c>
      <c r="D3465">
        <v>4</v>
      </c>
      <c r="E3465" t="s">
        <v>2595</v>
      </c>
      <c r="F3465">
        <v>40623</v>
      </c>
      <c r="G3465">
        <v>154</v>
      </c>
      <c r="H3465" t="s">
        <v>2596</v>
      </c>
      <c r="I3465">
        <v>0</v>
      </c>
      <c r="J3465" s="7">
        <v>46110.499305555553</v>
      </c>
    </row>
    <row r="3466" spans="1:10" ht="16" customHeight="1" x14ac:dyDescent="0.35">
      <c r="A3466" t="s">
        <v>6058</v>
      </c>
      <c r="B3466" t="s">
        <v>1277</v>
      </c>
      <c r="C3466" t="s">
        <v>242</v>
      </c>
      <c r="D3466">
        <v>5</v>
      </c>
      <c r="E3466" t="s">
        <v>2598</v>
      </c>
      <c r="F3466">
        <v>35553</v>
      </c>
      <c r="G3466">
        <v>131</v>
      </c>
      <c r="H3466" t="s">
        <v>2587</v>
      </c>
      <c r="I3466">
        <v>0</v>
      </c>
      <c r="J3466" s="7">
        <v>46110.500694444447</v>
      </c>
    </row>
    <row r="3467" spans="1:10" ht="16" customHeight="1" x14ac:dyDescent="0.35">
      <c r="A3467" t="s">
        <v>6059</v>
      </c>
      <c r="B3467" t="s">
        <v>1278</v>
      </c>
      <c r="C3467" t="s">
        <v>242</v>
      </c>
      <c r="D3467">
        <v>1</v>
      </c>
      <c r="E3467" t="s">
        <v>2586</v>
      </c>
      <c r="F3467">
        <v>21002</v>
      </c>
      <c r="G3467">
        <v>129</v>
      </c>
      <c r="H3467" t="s">
        <v>2587</v>
      </c>
      <c r="I3467">
        <v>0</v>
      </c>
      <c r="J3467" s="7">
        <v>46110.500694444447</v>
      </c>
    </row>
    <row r="3468" spans="1:10" ht="16" customHeight="1" x14ac:dyDescent="0.35">
      <c r="A3468" t="s">
        <v>6060</v>
      </c>
      <c r="B3468" t="s">
        <v>1278</v>
      </c>
      <c r="C3468" t="s">
        <v>242</v>
      </c>
      <c r="D3468">
        <v>2</v>
      </c>
      <c r="E3468" t="s">
        <v>2589</v>
      </c>
      <c r="F3468">
        <v>17508</v>
      </c>
      <c r="G3468">
        <v>101</v>
      </c>
      <c r="H3468" t="s">
        <v>2587</v>
      </c>
      <c r="I3468">
        <v>0</v>
      </c>
      <c r="J3468" s="7">
        <v>46110.502083333333</v>
      </c>
    </row>
    <row r="3469" spans="1:10" ht="16" customHeight="1" x14ac:dyDescent="0.35">
      <c r="A3469" t="s">
        <v>6061</v>
      </c>
      <c r="B3469" t="s">
        <v>1278</v>
      </c>
      <c r="C3469" t="s">
        <v>242</v>
      </c>
      <c r="D3469">
        <v>3</v>
      </c>
      <c r="E3469" t="s">
        <v>2592</v>
      </c>
      <c r="F3469">
        <v>37055</v>
      </c>
      <c r="G3469">
        <v>73</v>
      </c>
      <c r="H3469" t="s">
        <v>2593</v>
      </c>
      <c r="I3469">
        <v>1</v>
      </c>
      <c r="J3469" s="7">
        <v>46110.503472222219</v>
      </c>
    </row>
    <row r="3470" spans="1:10" ht="16" customHeight="1" x14ac:dyDescent="0.35">
      <c r="A3470" t="s">
        <v>6062</v>
      </c>
      <c r="B3470" t="s">
        <v>1278</v>
      </c>
      <c r="C3470" t="s">
        <v>242</v>
      </c>
      <c r="D3470">
        <v>4</v>
      </c>
      <c r="E3470" t="s">
        <v>2595</v>
      </c>
      <c r="F3470">
        <v>33561</v>
      </c>
      <c r="G3470">
        <v>230</v>
      </c>
      <c r="H3470" t="s">
        <v>2596</v>
      </c>
      <c r="I3470">
        <v>0</v>
      </c>
      <c r="J3470" s="7">
        <v>46110.504861111112</v>
      </c>
    </row>
    <row r="3471" spans="1:10" ht="16" customHeight="1" x14ac:dyDescent="0.35">
      <c r="A3471" t="s">
        <v>6063</v>
      </c>
      <c r="B3471" t="s">
        <v>1278</v>
      </c>
      <c r="C3471" t="s">
        <v>242</v>
      </c>
      <c r="D3471">
        <v>5</v>
      </c>
      <c r="E3471" t="s">
        <v>2598</v>
      </c>
      <c r="F3471">
        <v>30067</v>
      </c>
      <c r="G3471">
        <v>202</v>
      </c>
      <c r="H3471" t="s">
        <v>2587</v>
      </c>
      <c r="I3471">
        <v>0</v>
      </c>
      <c r="J3471" s="7">
        <v>46110.506249999999</v>
      </c>
    </row>
    <row r="3472" spans="1:10" ht="16" customHeight="1" x14ac:dyDescent="0.35">
      <c r="A3472" t="s">
        <v>6064</v>
      </c>
      <c r="B3472" t="s">
        <v>1279</v>
      </c>
      <c r="C3472" t="s">
        <v>242</v>
      </c>
      <c r="D3472">
        <v>1</v>
      </c>
      <c r="E3472" t="s">
        <v>2586</v>
      </c>
      <c r="F3472">
        <v>32110</v>
      </c>
      <c r="G3472">
        <v>58</v>
      </c>
      <c r="H3472" t="s">
        <v>2587</v>
      </c>
      <c r="I3472">
        <v>0</v>
      </c>
      <c r="J3472" s="7">
        <v>46110.506249999999</v>
      </c>
    </row>
    <row r="3473" spans="1:10" ht="16" customHeight="1" x14ac:dyDescent="0.35">
      <c r="A3473" t="s">
        <v>6065</v>
      </c>
      <c r="B3473" t="s">
        <v>1279</v>
      </c>
      <c r="C3473" t="s">
        <v>242</v>
      </c>
      <c r="D3473">
        <v>2</v>
      </c>
      <c r="E3473" t="s">
        <v>2589</v>
      </c>
      <c r="F3473">
        <v>27888</v>
      </c>
      <c r="G3473">
        <v>49</v>
      </c>
      <c r="H3473" t="s">
        <v>2587</v>
      </c>
      <c r="I3473">
        <v>0</v>
      </c>
      <c r="J3473" s="7">
        <v>46110.507638888892</v>
      </c>
    </row>
    <row r="3474" spans="1:10" ht="16" customHeight="1" x14ac:dyDescent="0.35">
      <c r="A3474" t="s">
        <v>6066</v>
      </c>
      <c r="B3474" t="s">
        <v>1279</v>
      </c>
      <c r="C3474" t="s">
        <v>242</v>
      </c>
      <c r="D3474">
        <v>3</v>
      </c>
      <c r="E3474" t="s">
        <v>2592</v>
      </c>
      <c r="F3474">
        <v>23667</v>
      </c>
      <c r="G3474">
        <v>39</v>
      </c>
      <c r="H3474" t="s">
        <v>2593</v>
      </c>
      <c r="I3474">
        <v>0</v>
      </c>
      <c r="J3474" s="7">
        <v>46110.509027777778</v>
      </c>
    </row>
    <row r="3475" spans="1:10" ht="16" customHeight="1" x14ac:dyDescent="0.35">
      <c r="A3475" t="s">
        <v>6067</v>
      </c>
      <c r="B3475" t="s">
        <v>1279</v>
      </c>
      <c r="C3475" t="s">
        <v>242</v>
      </c>
      <c r="D3475">
        <v>4</v>
      </c>
      <c r="E3475" t="s">
        <v>2595</v>
      </c>
      <c r="F3475">
        <v>47285</v>
      </c>
      <c r="G3475">
        <v>30</v>
      </c>
      <c r="H3475" t="s">
        <v>2596</v>
      </c>
      <c r="I3475">
        <v>0</v>
      </c>
      <c r="J3475" s="7">
        <v>46110.510416666664</v>
      </c>
    </row>
    <row r="3476" spans="1:10" ht="16" customHeight="1" x14ac:dyDescent="0.35">
      <c r="A3476" t="s">
        <v>6068</v>
      </c>
      <c r="B3476" t="s">
        <v>1279</v>
      </c>
      <c r="C3476" t="s">
        <v>242</v>
      </c>
      <c r="D3476">
        <v>5</v>
      </c>
      <c r="E3476" t="s">
        <v>2598</v>
      </c>
      <c r="F3476">
        <v>43064</v>
      </c>
      <c r="G3476">
        <v>21</v>
      </c>
      <c r="H3476" t="s">
        <v>2587</v>
      </c>
      <c r="I3476">
        <v>0</v>
      </c>
      <c r="J3476" s="7">
        <v>46110.511805555558</v>
      </c>
    </row>
    <row r="3477" spans="1:10" ht="16" customHeight="1" x14ac:dyDescent="0.35">
      <c r="A3477" t="s">
        <v>6069</v>
      </c>
      <c r="B3477" t="s">
        <v>1280</v>
      </c>
      <c r="C3477" t="s">
        <v>242</v>
      </c>
      <c r="D3477">
        <v>1</v>
      </c>
      <c r="E3477" t="s">
        <v>2586</v>
      </c>
      <c r="F3477">
        <v>19198</v>
      </c>
      <c r="G3477">
        <v>109</v>
      </c>
      <c r="H3477" t="s">
        <v>2587</v>
      </c>
      <c r="I3477">
        <v>0</v>
      </c>
      <c r="J3477" s="7">
        <v>46110.511805555558</v>
      </c>
    </row>
    <row r="3478" spans="1:10" ht="16" customHeight="1" x14ac:dyDescent="0.35">
      <c r="A3478" t="s">
        <v>6070</v>
      </c>
      <c r="B3478" t="s">
        <v>1280</v>
      </c>
      <c r="C3478" t="s">
        <v>242</v>
      </c>
      <c r="D3478">
        <v>2</v>
      </c>
      <c r="E3478" t="s">
        <v>2589</v>
      </c>
      <c r="F3478">
        <v>17111</v>
      </c>
      <c r="G3478">
        <v>95</v>
      </c>
      <c r="H3478" t="s">
        <v>2587</v>
      </c>
      <c r="I3478">
        <v>0</v>
      </c>
      <c r="J3478" s="7">
        <v>46110.513194444444</v>
      </c>
    </row>
    <row r="3479" spans="1:10" ht="16" customHeight="1" x14ac:dyDescent="0.35">
      <c r="A3479" t="s">
        <v>6071</v>
      </c>
      <c r="B3479" t="s">
        <v>1280</v>
      </c>
      <c r="C3479" t="s">
        <v>242</v>
      </c>
      <c r="D3479">
        <v>3</v>
      </c>
      <c r="E3479" t="s">
        <v>2592</v>
      </c>
      <c r="F3479">
        <v>15025</v>
      </c>
      <c r="G3479">
        <v>81</v>
      </c>
      <c r="H3479" t="s">
        <v>2593</v>
      </c>
      <c r="I3479">
        <v>1</v>
      </c>
      <c r="J3479" s="7">
        <v>46110.51458333333</v>
      </c>
    </row>
    <row r="3480" spans="1:10" ht="16" customHeight="1" x14ac:dyDescent="0.35">
      <c r="A3480" t="s">
        <v>6072</v>
      </c>
      <c r="B3480" t="s">
        <v>1280</v>
      </c>
      <c r="C3480" t="s">
        <v>242</v>
      </c>
      <c r="D3480">
        <v>4</v>
      </c>
      <c r="E3480" t="s">
        <v>2595</v>
      </c>
      <c r="F3480">
        <v>12938</v>
      </c>
      <c r="G3480">
        <v>67</v>
      </c>
      <c r="H3480" t="s">
        <v>2596</v>
      </c>
      <c r="I3480">
        <v>0</v>
      </c>
      <c r="J3480" s="7">
        <v>46110.515972222223</v>
      </c>
    </row>
    <row r="3481" spans="1:10" ht="16" customHeight="1" x14ac:dyDescent="0.35">
      <c r="A3481" t="s">
        <v>6073</v>
      </c>
      <c r="B3481" t="s">
        <v>1280</v>
      </c>
      <c r="C3481" t="s">
        <v>242</v>
      </c>
      <c r="D3481">
        <v>5</v>
      </c>
      <c r="E3481" t="s">
        <v>2598</v>
      </c>
      <c r="F3481">
        <v>10852</v>
      </c>
      <c r="G3481">
        <v>53</v>
      </c>
      <c r="H3481" t="s">
        <v>2587</v>
      </c>
      <c r="I3481">
        <v>0</v>
      </c>
      <c r="J3481" s="7">
        <v>46110.517361111109</v>
      </c>
    </row>
    <row r="3482" spans="1:10" ht="16" customHeight="1" x14ac:dyDescent="0.35">
      <c r="A3482" t="s">
        <v>6074</v>
      </c>
      <c r="B3482" t="s">
        <v>1281</v>
      </c>
      <c r="C3482" t="s">
        <v>243</v>
      </c>
      <c r="D3482">
        <v>1</v>
      </c>
      <c r="E3482" t="s">
        <v>2586</v>
      </c>
      <c r="F3482">
        <v>28026</v>
      </c>
      <c r="G3482">
        <v>65</v>
      </c>
      <c r="H3482" t="s">
        <v>2587</v>
      </c>
      <c r="I3482">
        <v>0</v>
      </c>
      <c r="J3482" s="7">
        <v>46111.495833333334</v>
      </c>
    </row>
    <row r="3483" spans="1:10" ht="16" customHeight="1" x14ac:dyDescent="0.35">
      <c r="A3483" t="s">
        <v>6075</v>
      </c>
      <c r="B3483" t="s">
        <v>1281</v>
      </c>
      <c r="C3483" t="s">
        <v>243</v>
      </c>
      <c r="D3483">
        <v>2</v>
      </c>
      <c r="E3483" t="s">
        <v>2589</v>
      </c>
      <c r="F3483">
        <v>25430</v>
      </c>
      <c r="G3483">
        <v>196</v>
      </c>
      <c r="H3483" t="s">
        <v>2587</v>
      </c>
      <c r="I3483">
        <v>0</v>
      </c>
      <c r="J3483" s="7">
        <v>46111.49722222222</v>
      </c>
    </row>
    <row r="3484" spans="1:10" ht="16" customHeight="1" x14ac:dyDescent="0.35">
      <c r="A3484" t="s">
        <v>6076</v>
      </c>
      <c r="B3484" t="s">
        <v>1281</v>
      </c>
      <c r="C3484" t="s">
        <v>243</v>
      </c>
      <c r="D3484">
        <v>3</v>
      </c>
      <c r="E3484" t="s">
        <v>2592</v>
      </c>
      <c r="F3484">
        <v>22834</v>
      </c>
      <c r="G3484">
        <v>172</v>
      </c>
      <c r="H3484" t="s">
        <v>2593</v>
      </c>
      <c r="I3484">
        <v>1</v>
      </c>
      <c r="J3484" s="7">
        <v>46111.498611111114</v>
      </c>
    </row>
    <row r="3485" spans="1:10" ht="16" customHeight="1" x14ac:dyDescent="0.35">
      <c r="A3485" t="s">
        <v>6077</v>
      </c>
      <c r="B3485" t="s">
        <v>1281</v>
      </c>
      <c r="C3485" t="s">
        <v>243</v>
      </c>
      <c r="D3485">
        <v>4</v>
      </c>
      <c r="E3485" t="s">
        <v>2595</v>
      </c>
      <c r="F3485">
        <v>20238</v>
      </c>
      <c r="G3485">
        <v>149</v>
      </c>
      <c r="H3485" t="s">
        <v>2596</v>
      </c>
      <c r="I3485">
        <v>0</v>
      </c>
      <c r="J3485" s="7">
        <v>46111.5</v>
      </c>
    </row>
    <row r="3486" spans="1:10" ht="16" customHeight="1" x14ac:dyDescent="0.35">
      <c r="A3486" t="s">
        <v>6078</v>
      </c>
      <c r="B3486" t="s">
        <v>1281</v>
      </c>
      <c r="C3486" t="s">
        <v>243</v>
      </c>
      <c r="D3486">
        <v>5</v>
      </c>
      <c r="E3486" t="s">
        <v>2598</v>
      </c>
      <c r="F3486">
        <v>17642</v>
      </c>
      <c r="G3486">
        <v>126</v>
      </c>
      <c r="H3486" t="s">
        <v>2587</v>
      </c>
      <c r="I3486">
        <v>0</v>
      </c>
      <c r="J3486" s="7">
        <v>46111.501388888886</v>
      </c>
    </row>
    <row r="3487" spans="1:10" ht="16" customHeight="1" x14ac:dyDescent="0.35">
      <c r="A3487" t="s">
        <v>6079</v>
      </c>
      <c r="B3487" t="s">
        <v>1282</v>
      </c>
      <c r="C3487" t="s">
        <v>243</v>
      </c>
      <c r="D3487">
        <v>1</v>
      </c>
      <c r="E3487" t="s">
        <v>2586</v>
      </c>
      <c r="F3487">
        <v>19264</v>
      </c>
      <c r="G3487">
        <v>123</v>
      </c>
      <c r="H3487" t="s">
        <v>2587</v>
      </c>
      <c r="I3487">
        <v>0</v>
      </c>
      <c r="J3487" s="7">
        <v>46111.501388888886</v>
      </c>
    </row>
    <row r="3488" spans="1:10" ht="16" customHeight="1" x14ac:dyDescent="0.35">
      <c r="A3488" t="s">
        <v>6080</v>
      </c>
      <c r="B3488" t="s">
        <v>1282</v>
      </c>
      <c r="C3488" t="s">
        <v>243</v>
      </c>
      <c r="D3488">
        <v>2</v>
      </c>
      <c r="E3488" t="s">
        <v>2589</v>
      </c>
      <c r="F3488">
        <v>37860</v>
      </c>
      <c r="G3488">
        <v>95</v>
      </c>
      <c r="H3488" t="s">
        <v>2587</v>
      </c>
      <c r="I3488">
        <v>0</v>
      </c>
      <c r="J3488" s="7">
        <v>46111.50277777778</v>
      </c>
    </row>
    <row r="3489" spans="1:10" ht="16" customHeight="1" x14ac:dyDescent="0.35">
      <c r="A3489" t="s">
        <v>6081</v>
      </c>
      <c r="B3489" t="s">
        <v>1282</v>
      </c>
      <c r="C3489" t="s">
        <v>243</v>
      </c>
      <c r="D3489">
        <v>3</v>
      </c>
      <c r="E3489" t="s">
        <v>2592</v>
      </c>
      <c r="F3489">
        <v>34536</v>
      </c>
      <c r="G3489">
        <v>67</v>
      </c>
      <c r="H3489" t="s">
        <v>2593</v>
      </c>
      <c r="I3489">
        <v>1</v>
      </c>
      <c r="J3489" s="7">
        <v>46111.504166666666</v>
      </c>
    </row>
    <row r="3490" spans="1:10" ht="16" customHeight="1" x14ac:dyDescent="0.35">
      <c r="A3490" t="s">
        <v>6082</v>
      </c>
      <c r="B3490" t="s">
        <v>1282</v>
      </c>
      <c r="C3490" t="s">
        <v>243</v>
      </c>
      <c r="D3490">
        <v>4</v>
      </c>
      <c r="E3490" t="s">
        <v>2595</v>
      </c>
      <c r="F3490">
        <v>31213</v>
      </c>
      <c r="G3490">
        <v>223</v>
      </c>
      <c r="H3490" t="s">
        <v>2596</v>
      </c>
      <c r="I3490">
        <v>0</v>
      </c>
      <c r="J3490" s="7">
        <v>46111.505555555559</v>
      </c>
    </row>
    <row r="3491" spans="1:10" ht="16" customHeight="1" x14ac:dyDescent="0.35">
      <c r="A3491" t="s">
        <v>6083</v>
      </c>
      <c r="B3491" t="s">
        <v>1282</v>
      </c>
      <c r="C3491" t="s">
        <v>243</v>
      </c>
      <c r="D3491">
        <v>5</v>
      </c>
      <c r="E3491" t="s">
        <v>2598</v>
      </c>
      <c r="F3491">
        <v>27889</v>
      </c>
      <c r="G3491">
        <v>196</v>
      </c>
      <c r="H3491" t="s">
        <v>2587</v>
      </c>
      <c r="I3491">
        <v>0</v>
      </c>
      <c r="J3491" s="7">
        <v>46111.506944444445</v>
      </c>
    </row>
    <row r="3492" spans="1:10" ht="16" customHeight="1" x14ac:dyDescent="0.35">
      <c r="A3492" t="s">
        <v>6084</v>
      </c>
      <c r="B3492" t="s">
        <v>1283</v>
      </c>
      <c r="C3492" t="s">
        <v>243</v>
      </c>
      <c r="D3492">
        <v>1</v>
      </c>
      <c r="E3492" t="s">
        <v>2586</v>
      </c>
      <c r="F3492">
        <v>26537</v>
      </c>
      <c r="G3492">
        <v>56</v>
      </c>
      <c r="H3492" t="s">
        <v>2587</v>
      </c>
      <c r="I3492">
        <v>0</v>
      </c>
      <c r="J3492" s="7">
        <v>46111.506944444445</v>
      </c>
    </row>
    <row r="3493" spans="1:10" ht="16" customHeight="1" x14ac:dyDescent="0.35">
      <c r="A3493" t="s">
        <v>6085</v>
      </c>
      <c r="B3493" t="s">
        <v>1283</v>
      </c>
      <c r="C3493" t="s">
        <v>243</v>
      </c>
      <c r="D3493">
        <v>2</v>
      </c>
      <c r="E3493" t="s">
        <v>2589</v>
      </c>
      <c r="F3493">
        <v>22947</v>
      </c>
      <c r="G3493">
        <v>47</v>
      </c>
      <c r="H3493" t="s">
        <v>2587</v>
      </c>
      <c r="I3493">
        <v>0</v>
      </c>
      <c r="J3493" s="7">
        <v>46111.508333333331</v>
      </c>
    </row>
    <row r="3494" spans="1:10" ht="16" customHeight="1" x14ac:dyDescent="0.35">
      <c r="A3494" t="s">
        <v>6086</v>
      </c>
      <c r="B3494" t="s">
        <v>1283</v>
      </c>
      <c r="C3494" t="s">
        <v>243</v>
      </c>
      <c r="D3494">
        <v>3</v>
      </c>
      <c r="E3494" t="s">
        <v>2592</v>
      </c>
      <c r="F3494">
        <v>19356</v>
      </c>
      <c r="G3494">
        <v>37</v>
      </c>
      <c r="H3494" t="s">
        <v>2593</v>
      </c>
      <c r="I3494">
        <v>1</v>
      </c>
      <c r="J3494" s="7">
        <v>46111.509722222225</v>
      </c>
    </row>
    <row r="3495" spans="1:10" ht="16" customHeight="1" x14ac:dyDescent="0.35">
      <c r="A3495" t="s">
        <v>6087</v>
      </c>
      <c r="B3495" t="s">
        <v>1283</v>
      </c>
      <c r="C3495" t="s">
        <v>243</v>
      </c>
      <c r="D3495">
        <v>4</v>
      </c>
      <c r="E3495" t="s">
        <v>2595</v>
      </c>
      <c r="F3495">
        <v>39445</v>
      </c>
      <c r="G3495">
        <v>28</v>
      </c>
      <c r="H3495" t="s">
        <v>2596</v>
      </c>
      <c r="I3495">
        <v>0</v>
      </c>
      <c r="J3495" s="7">
        <v>46111.511111111111</v>
      </c>
    </row>
    <row r="3496" spans="1:10" ht="16" customHeight="1" x14ac:dyDescent="0.35">
      <c r="A3496" t="s">
        <v>6088</v>
      </c>
      <c r="B3496" t="s">
        <v>1283</v>
      </c>
      <c r="C3496" t="s">
        <v>243</v>
      </c>
      <c r="D3496">
        <v>5</v>
      </c>
      <c r="E3496" t="s">
        <v>2598</v>
      </c>
      <c r="F3496">
        <v>35854</v>
      </c>
      <c r="G3496">
        <v>80</v>
      </c>
      <c r="H3496" t="s">
        <v>2587</v>
      </c>
      <c r="I3496">
        <v>0</v>
      </c>
      <c r="J3496" s="7">
        <v>46111.512499999997</v>
      </c>
    </row>
    <row r="3497" spans="1:10" ht="16" customHeight="1" x14ac:dyDescent="0.35">
      <c r="A3497" t="s">
        <v>6089</v>
      </c>
      <c r="B3497" t="s">
        <v>1284</v>
      </c>
      <c r="C3497" t="s">
        <v>243</v>
      </c>
      <c r="D3497">
        <v>1</v>
      </c>
      <c r="E3497" t="s">
        <v>2586</v>
      </c>
      <c r="F3497">
        <v>38804</v>
      </c>
      <c r="G3497">
        <v>106</v>
      </c>
      <c r="H3497" t="s">
        <v>2587</v>
      </c>
      <c r="I3497">
        <v>0</v>
      </c>
      <c r="J3497" s="7">
        <v>46111.512499999997</v>
      </c>
    </row>
    <row r="3498" spans="1:10" ht="16" customHeight="1" x14ac:dyDescent="0.35">
      <c r="A3498" t="s">
        <v>6090</v>
      </c>
      <c r="B3498" t="s">
        <v>1284</v>
      </c>
      <c r="C3498" t="s">
        <v>243</v>
      </c>
      <c r="D3498">
        <v>2</v>
      </c>
      <c r="E3498" t="s">
        <v>2589</v>
      </c>
      <c r="F3498">
        <v>34485</v>
      </c>
      <c r="G3498">
        <v>92</v>
      </c>
      <c r="H3498" t="s">
        <v>2587</v>
      </c>
      <c r="I3498">
        <v>0</v>
      </c>
      <c r="J3498" s="7">
        <v>46111.513888888891</v>
      </c>
    </row>
    <row r="3499" spans="1:10" ht="16" customHeight="1" x14ac:dyDescent="0.35">
      <c r="A3499" t="s">
        <v>6091</v>
      </c>
      <c r="B3499" t="s">
        <v>1284</v>
      </c>
      <c r="C3499" t="s">
        <v>243</v>
      </c>
      <c r="D3499">
        <v>3</v>
      </c>
      <c r="E3499" t="s">
        <v>2592</v>
      </c>
      <c r="F3499">
        <v>30167</v>
      </c>
      <c r="G3499">
        <v>78</v>
      </c>
      <c r="H3499" t="s">
        <v>2593</v>
      </c>
      <c r="I3499">
        <v>1</v>
      </c>
      <c r="J3499" s="7">
        <v>46111.515277777777</v>
      </c>
    </row>
    <row r="3500" spans="1:10" ht="16" customHeight="1" x14ac:dyDescent="0.35">
      <c r="A3500" t="s">
        <v>6092</v>
      </c>
      <c r="B3500" t="s">
        <v>1284</v>
      </c>
      <c r="C3500" t="s">
        <v>243</v>
      </c>
      <c r="D3500">
        <v>4</v>
      </c>
      <c r="E3500" t="s">
        <v>2595</v>
      </c>
      <c r="F3500">
        <v>25848</v>
      </c>
      <c r="G3500">
        <v>64</v>
      </c>
      <c r="H3500" t="s">
        <v>2596</v>
      </c>
      <c r="I3500">
        <v>0</v>
      </c>
      <c r="J3500" s="7">
        <v>46111.51666666667</v>
      </c>
    </row>
    <row r="3501" spans="1:10" ht="16" customHeight="1" x14ac:dyDescent="0.35">
      <c r="A3501" t="s">
        <v>6093</v>
      </c>
      <c r="B3501" t="s">
        <v>1284</v>
      </c>
      <c r="C3501" t="s">
        <v>243</v>
      </c>
      <c r="D3501">
        <v>5</v>
      </c>
      <c r="E3501" t="s">
        <v>2598</v>
      </c>
      <c r="F3501">
        <v>21529</v>
      </c>
      <c r="G3501">
        <v>50</v>
      </c>
      <c r="H3501" t="s">
        <v>2587</v>
      </c>
      <c r="I3501">
        <v>0</v>
      </c>
      <c r="J3501" s="7">
        <v>46111.518055555556</v>
      </c>
    </row>
    <row r="3502" spans="1:10" ht="16" customHeight="1" x14ac:dyDescent="0.35">
      <c r="A3502" t="s">
        <v>6094</v>
      </c>
      <c r="B3502" t="s">
        <v>1285</v>
      </c>
      <c r="C3502" t="s">
        <v>244</v>
      </c>
      <c r="D3502">
        <v>1</v>
      </c>
      <c r="E3502" t="s">
        <v>2586</v>
      </c>
      <c r="F3502">
        <v>29776</v>
      </c>
      <c r="G3502">
        <v>60</v>
      </c>
      <c r="H3502" t="s">
        <v>2587</v>
      </c>
      <c r="I3502">
        <v>0</v>
      </c>
      <c r="J3502" s="7">
        <v>46112.496527777781</v>
      </c>
    </row>
    <row r="3503" spans="1:10" ht="16" customHeight="1" x14ac:dyDescent="0.35">
      <c r="A3503" t="s">
        <v>6095</v>
      </c>
      <c r="B3503" t="s">
        <v>1285</v>
      </c>
      <c r="C3503" t="s">
        <v>244</v>
      </c>
      <c r="D3503">
        <v>2</v>
      </c>
      <c r="E3503" t="s">
        <v>2589</v>
      </c>
      <c r="F3503">
        <v>26962</v>
      </c>
      <c r="G3503">
        <v>191</v>
      </c>
      <c r="H3503" t="s">
        <v>2587</v>
      </c>
      <c r="I3503">
        <v>0</v>
      </c>
      <c r="J3503" s="7">
        <v>46112.497916666667</v>
      </c>
    </row>
    <row r="3504" spans="1:10" ht="16" customHeight="1" x14ac:dyDescent="0.35">
      <c r="A3504" t="s">
        <v>6096</v>
      </c>
      <c r="B3504" t="s">
        <v>1285</v>
      </c>
      <c r="C3504" t="s">
        <v>244</v>
      </c>
      <c r="D3504">
        <v>3</v>
      </c>
      <c r="E3504" t="s">
        <v>2592</v>
      </c>
      <c r="F3504">
        <v>24147</v>
      </c>
      <c r="G3504">
        <v>167</v>
      </c>
      <c r="H3504" t="s">
        <v>2593</v>
      </c>
      <c r="I3504">
        <v>0</v>
      </c>
      <c r="J3504" s="7">
        <v>46112.499305555553</v>
      </c>
    </row>
    <row r="3505" spans="1:10" ht="16" customHeight="1" x14ac:dyDescent="0.35">
      <c r="A3505" t="s">
        <v>6097</v>
      </c>
      <c r="B3505" t="s">
        <v>1285</v>
      </c>
      <c r="C3505" t="s">
        <v>244</v>
      </c>
      <c r="D3505">
        <v>4</v>
      </c>
      <c r="E3505" t="s">
        <v>2595</v>
      </c>
      <c r="F3505">
        <v>21333</v>
      </c>
      <c r="G3505">
        <v>144</v>
      </c>
      <c r="H3505" t="s">
        <v>2596</v>
      </c>
      <c r="I3505">
        <v>0</v>
      </c>
      <c r="J3505" s="7">
        <v>46112.500694444447</v>
      </c>
    </row>
    <row r="3506" spans="1:10" ht="16" customHeight="1" x14ac:dyDescent="0.35">
      <c r="A3506" t="s">
        <v>6098</v>
      </c>
      <c r="B3506" t="s">
        <v>1285</v>
      </c>
      <c r="C3506" t="s">
        <v>244</v>
      </c>
      <c r="D3506">
        <v>5</v>
      </c>
      <c r="E3506" t="s">
        <v>2598</v>
      </c>
      <c r="F3506">
        <v>18519</v>
      </c>
      <c r="G3506">
        <v>121</v>
      </c>
      <c r="H3506" t="s">
        <v>2587</v>
      </c>
      <c r="I3506">
        <v>0</v>
      </c>
      <c r="J3506" s="7">
        <v>46112.502083333333</v>
      </c>
    </row>
    <row r="3507" spans="1:10" ht="16" customHeight="1" x14ac:dyDescent="0.35">
      <c r="A3507" t="s">
        <v>6099</v>
      </c>
      <c r="B3507" t="s">
        <v>1286</v>
      </c>
      <c r="C3507" t="s">
        <v>244</v>
      </c>
      <c r="D3507">
        <v>1</v>
      </c>
      <c r="E3507" t="s">
        <v>2586</v>
      </c>
      <c r="F3507">
        <v>16787</v>
      </c>
      <c r="G3507">
        <v>117</v>
      </c>
      <c r="H3507" t="s">
        <v>2587</v>
      </c>
      <c r="I3507">
        <v>0</v>
      </c>
      <c r="J3507" s="7">
        <v>46112.502083333333</v>
      </c>
    </row>
    <row r="3508" spans="1:10" ht="16" customHeight="1" x14ac:dyDescent="0.35">
      <c r="A3508" t="s">
        <v>6100</v>
      </c>
      <c r="B3508" t="s">
        <v>1286</v>
      </c>
      <c r="C3508" t="s">
        <v>244</v>
      </c>
      <c r="D3508">
        <v>2</v>
      </c>
      <c r="E3508" t="s">
        <v>2589</v>
      </c>
      <c r="F3508">
        <v>33619</v>
      </c>
      <c r="G3508">
        <v>89</v>
      </c>
      <c r="H3508" t="s">
        <v>2587</v>
      </c>
      <c r="I3508">
        <v>0</v>
      </c>
      <c r="J3508" s="7">
        <v>46112.503472222219</v>
      </c>
    </row>
    <row r="3509" spans="1:10" ht="16" customHeight="1" x14ac:dyDescent="0.35">
      <c r="A3509" t="s">
        <v>6101</v>
      </c>
      <c r="B3509" t="s">
        <v>1286</v>
      </c>
      <c r="C3509" t="s">
        <v>244</v>
      </c>
      <c r="D3509">
        <v>3</v>
      </c>
      <c r="E3509" t="s">
        <v>2592</v>
      </c>
      <c r="F3509">
        <v>30610</v>
      </c>
      <c r="G3509">
        <v>245</v>
      </c>
      <c r="H3509" t="s">
        <v>2593</v>
      </c>
      <c r="I3509">
        <v>1</v>
      </c>
      <c r="J3509" s="7">
        <v>46112.504861111112</v>
      </c>
    </row>
    <row r="3510" spans="1:10" ht="16" customHeight="1" x14ac:dyDescent="0.35">
      <c r="A3510" t="s">
        <v>6102</v>
      </c>
      <c r="B3510" t="s">
        <v>1286</v>
      </c>
      <c r="C3510" t="s">
        <v>244</v>
      </c>
      <c r="D3510">
        <v>4</v>
      </c>
      <c r="E3510" t="s">
        <v>2595</v>
      </c>
      <c r="F3510">
        <v>27602</v>
      </c>
      <c r="G3510">
        <v>217</v>
      </c>
      <c r="H3510" t="s">
        <v>2596</v>
      </c>
      <c r="I3510">
        <v>0</v>
      </c>
      <c r="J3510" s="7">
        <v>46112.506249999999</v>
      </c>
    </row>
    <row r="3511" spans="1:10" ht="16" customHeight="1" x14ac:dyDescent="0.35">
      <c r="A3511" t="s">
        <v>6103</v>
      </c>
      <c r="B3511" t="s">
        <v>1286</v>
      </c>
      <c r="C3511" t="s">
        <v>244</v>
      </c>
      <c r="D3511">
        <v>5</v>
      </c>
      <c r="E3511" t="s">
        <v>2598</v>
      </c>
      <c r="F3511">
        <v>24594</v>
      </c>
      <c r="G3511">
        <v>189</v>
      </c>
      <c r="H3511" t="s">
        <v>2587</v>
      </c>
      <c r="I3511">
        <v>0</v>
      </c>
      <c r="J3511" s="7">
        <v>46112.507638888892</v>
      </c>
    </row>
    <row r="3512" spans="1:10" ht="16" customHeight="1" x14ac:dyDescent="0.35">
      <c r="A3512" t="s">
        <v>6104</v>
      </c>
      <c r="B3512" t="s">
        <v>1287</v>
      </c>
      <c r="C3512" t="s">
        <v>244</v>
      </c>
      <c r="D3512">
        <v>1</v>
      </c>
      <c r="E3512" t="s">
        <v>2586</v>
      </c>
      <c r="F3512">
        <v>26807</v>
      </c>
      <c r="G3512">
        <v>54</v>
      </c>
      <c r="H3512" t="s">
        <v>2587</v>
      </c>
      <c r="I3512">
        <v>0</v>
      </c>
      <c r="J3512" s="7">
        <v>46112.507638888892</v>
      </c>
    </row>
    <row r="3513" spans="1:10" ht="16" customHeight="1" x14ac:dyDescent="0.35">
      <c r="A3513" t="s">
        <v>6105</v>
      </c>
      <c r="B3513" t="s">
        <v>1287</v>
      </c>
      <c r="C3513" t="s">
        <v>244</v>
      </c>
      <c r="D3513">
        <v>2</v>
      </c>
      <c r="E3513" t="s">
        <v>2589</v>
      </c>
      <c r="F3513">
        <v>23071</v>
      </c>
      <c r="G3513">
        <v>45</v>
      </c>
      <c r="H3513" t="s">
        <v>2587</v>
      </c>
      <c r="I3513">
        <v>0</v>
      </c>
      <c r="J3513" s="7">
        <v>46112.509027777778</v>
      </c>
    </row>
    <row r="3514" spans="1:10" ht="16" customHeight="1" x14ac:dyDescent="0.35">
      <c r="A3514" t="s">
        <v>6106</v>
      </c>
      <c r="B3514" t="s">
        <v>1287</v>
      </c>
      <c r="C3514" t="s">
        <v>244</v>
      </c>
      <c r="D3514">
        <v>3</v>
      </c>
      <c r="E3514" t="s">
        <v>2592</v>
      </c>
      <c r="F3514">
        <v>19335</v>
      </c>
      <c r="G3514">
        <v>35</v>
      </c>
      <c r="H3514" t="s">
        <v>2593</v>
      </c>
      <c r="I3514">
        <v>0</v>
      </c>
      <c r="J3514" s="7">
        <v>46112.510416666664</v>
      </c>
    </row>
    <row r="3515" spans="1:10" ht="16" customHeight="1" x14ac:dyDescent="0.35">
      <c r="A3515" t="s">
        <v>6107</v>
      </c>
      <c r="B3515" t="s">
        <v>1287</v>
      </c>
      <c r="C3515" t="s">
        <v>244</v>
      </c>
      <c r="D3515">
        <v>4</v>
      </c>
      <c r="E3515" t="s">
        <v>2595</v>
      </c>
      <c r="F3515">
        <v>40238</v>
      </c>
      <c r="G3515">
        <v>26</v>
      </c>
      <c r="H3515" t="s">
        <v>2596</v>
      </c>
      <c r="I3515">
        <v>0</v>
      </c>
      <c r="J3515" s="7">
        <v>46112.511805555558</v>
      </c>
    </row>
    <row r="3516" spans="1:10" ht="16" customHeight="1" x14ac:dyDescent="0.35">
      <c r="A3516" t="s">
        <v>6108</v>
      </c>
      <c r="B3516" t="s">
        <v>1287</v>
      </c>
      <c r="C3516" t="s">
        <v>244</v>
      </c>
      <c r="D3516">
        <v>5</v>
      </c>
      <c r="E3516" t="s">
        <v>2598</v>
      </c>
      <c r="F3516">
        <v>36502</v>
      </c>
      <c r="G3516">
        <v>78</v>
      </c>
      <c r="H3516" t="s">
        <v>2587</v>
      </c>
      <c r="I3516">
        <v>0</v>
      </c>
      <c r="J3516" s="7">
        <v>46112.513194444444</v>
      </c>
    </row>
    <row r="3517" spans="1:10" ht="16" customHeight="1" x14ac:dyDescent="0.35">
      <c r="A3517" t="s">
        <v>6109</v>
      </c>
      <c r="B3517" t="s">
        <v>1288</v>
      </c>
      <c r="C3517" t="s">
        <v>244</v>
      </c>
      <c r="D3517">
        <v>1</v>
      </c>
      <c r="E3517" t="s">
        <v>2586</v>
      </c>
      <c r="F3517">
        <v>18936</v>
      </c>
      <c r="G3517">
        <v>103</v>
      </c>
      <c r="H3517" t="s">
        <v>2587</v>
      </c>
      <c r="I3517">
        <v>0</v>
      </c>
      <c r="J3517" s="7">
        <v>46112.513194444444</v>
      </c>
    </row>
    <row r="3518" spans="1:10" ht="16" customHeight="1" x14ac:dyDescent="0.35">
      <c r="A3518" t="s">
        <v>6110</v>
      </c>
      <c r="B3518" t="s">
        <v>1288</v>
      </c>
      <c r="C3518" t="s">
        <v>244</v>
      </c>
      <c r="D3518">
        <v>2</v>
      </c>
      <c r="E3518" t="s">
        <v>2589</v>
      </c>
      <c r="F3518">
        <v>16777</v>
      </c>
      <c r="G3518">
        <v>89</v>
      </c>
      <c r="H3518" t="s">
        <v>2587</v>
      </c>
      <c r="I3518">
        <v>0</v>
      </c>
      <c r="J3518" s="7">
        <v>46112.51458333333</v>
      </c>
    </row>
    <row r="3519" spans="1:10" ht="16" customHeight="1" x14ac:dyDescent="0.35">
      <c r="A3519" t="s">
        <v>6111</v>
      </c>
      <c r="B3519" t="s">
        <v>1288</v>
      </c>
      <c r="C3519" t="s">
        <v>244</v>
      </c>
      <c r="D3519">
        <v>3</v>
      </c>
      <c r="E3519" t="s">
        <v>2592</v>
      </c>
      <c r="F3519">
        <v>14618</v>
      </c>
      <c r="G3519">
        <v>75</v>
      </c>
      <c r="H3519" t="s">
        <v>2593</v>
      </c>
      <c r="I3519">
        <v>1</v>
      </c>
      <c r="J3519" s="7">
        <v>46112.515972222223</v>
      </c>
    </row>
    <row r="3520" spans="1:10" ht="16" customHeight="1" x14ac:dyDescent="0.35">
      <c r="A3520" t="s">
        <v>6112</v>
      </c>
      <c r="B3520" t="s">
        <v>1288</v>
      </c>
      <c r="C3520" t="s">
        <v>244</v>
      </c>
      <c r="D3520">
        <v>4</v>
      </c>
      <c r="E3520" t="s">
        <v>2595</v>
      </c>
      <c r="F3520">
        <v>12458</v>
      </c>
      <c r="G3520">
        <v>61</v>
      </c>
      <c r="H3520" t="s">
        <v>2596</v>
      </c>
      <c r="I3520">
        <v>0</v>
      </c>
      <c r="J3520" s="7">
        <v>46112.517361111109</v>
      </c>
    </row>
    <row r="3521" spans="1:10" ht="16" customHeight="1" x14ac:dyDescent="0.35">
      <c r="A3521" t="s">
        <v>6113</v>
      </c>
      <c r="B3521" t="s">
        <v>1288</v>
      </c>
      <c r="C3521" t="s">
        <v>244</v>
      </c>
      <c r="D3521">
        <v>5</v>
      </c>
      <c r="E3521" t="s">
        <v>2598</v>
      </c>
      <c r="F3521">
        <v>24539</v>
      </c>
      <c r="G3521">
        <v>47</v>
      </c>
      <c r="H3521" t="s">
        <v>2587</v>
      </c>
      <c r="I3521">
        <v>0</v>
      </c>
      <c r="J3521" s="7">
        <v>46112.518750000003</v>
      </c>
    </row>
    <row r="3522" spans="1:10" ht="16" customHeight="1" x14ac:dyDescent="0.35">
      <c r="A3522" t="s">
        <v>6114</v>
      </c>
      <c r="B3522" t="s">
        <v>1289</v>
      </c>
      <c r="C3522" t="s">
        <v>245</v>
      </c>
      <c r="D3522">
        <v>1</v>
      </c>
      <c r="E3522" t="s">
        <v>2586</v>
      </c>
      <c r="F3522">
        <v>32438</v>
      </c>
      <c r="G3522">
        <v>66</v>
      </c>
      <c r="H3522" t="s">
        <v>2587</v>
      </c>
      <c r="I3522">
        <v>0</v>
      </c>
      <c r="J3522" s="7">
        <v>46113.49722222222</v>
      </c>
    </row>
    <row r="3523" spans="1:10" ht="16" customHeight="1" x14ac:dyDescent="0.35">
      <c r="A3523" t="s">
        <v>6115</v>
      </c>
      <c r="B3523" t="s">
        <v>1289</v>
      </c>
      <c r="C3523" t="s">
        <v>245</v>
      </c>
      <c r="D3523">
        <v>2</v>
      </c>
      <c r="E3523" t="s">
        <v>2589</v>
      </c>
      <c r="F3523">
        <v>29308</v>
      </c>
      <c r="G3523">
        <v>223</v>
      </c>
      <c r="H3523" t="s">
        <v>2587</v>
      </c>
      <c r="I3523">
        <v>0</v>
      </c>
      <c r="J3523" s="7">
        <v>46113.498611111114</v>
      </c>
    </row>
    <row r="3524" spans="1:10" ht="16" customHeight="1" x14ac:dyDescent="0.35">
      <c r="A3524" t="s">
        <v>6116</v>
      </c>
      <c r="B3524" t="s">
        <v>1289</v>
      </c>
      <c r="C3524" t="s">
        <v>245</v>
      </c>
      <c r="D3524">
        <v>3</v>
      </c>
      <c r="E3524" t="s">
        <v>2592</v>
      </c>
      <c r="F3524">
        <v>26178</v>
      </c>
      <c r="G3524">
        <v>195</v>
      </c>
      <c r="H3524" t="s">
        <v>2593</v>
      </c>
      <c r="I3524">
        <v>0</v>
      </c>
      <c r="J3524" s="7">
        <v>46113.5</v>
      </c>
    </row>
    <row r="3525" spans="1:10" ht="16" customHeight="1" x14ac:dyDescent="0.35">
      <c r="A3525" t="s">
        <v>6117</v>
      </c>
      <c r="B3525" t="s">
        <v>1289</v>
      </c>
      <c r="C3525" t="s">
        <v>245</v>
      </c>
      <c r="D3525">
        <v>4</v>
      </c>
      <c r="E3525" t="s">
        <v>2595</v>
      </c>
      <c r="F3525">
        <v>23049</v>
      </c>
      <c r="G3525">
        <v>167</v>
      </c>
      <c r="H3525" t="s">
        <v>2596</v>
      </c>
      <c r="I3525">
        <v>0</v>
      </c>
      <c r="J3525" s="7">
        <v>46113.501388888886</v>
      </c>
    </row>
    <row r="3526" spans="1:10" ht="16" customHeight="1" x14ac:dyDescent="0.35">
      <c r="A3526" t="s">
        <v>6118</v>
      </c>
      <c r="B3526" t="s">
        <v>1289</v>
      </c>
      <c r="C3526" t="s">
        <v>245</v>
      </c>
      <c r="D3526">
        <v>5</v>
      </c>
      <c r="E3526" t="s">
        <v>2598</v>
      </c>
      <c r="F3526">
        <v>19919</v>
      </c>
      <c r="G3526">
        <v>139</v>
      </c>
      <c r="H3526" t="s">
        <v>2587</v>
      </c>
      <c r="I3526">
        <v>0</v>
      </c>
      <c r="J3526" s="7">
        <v>46113.50277777778</v>
      </c>
    </row>
    <row r="3527" spans="1:10" ht="16" customHeight="1" x14ac:dyDescent="0.35">
      <c r="A3527" t="s">
        <v>6119</v>
      </c>
      <c r="B3527" t="s">
        <v>1290</v>
      </c>
      <c r="C3527" t="s">
        <v>245</v>
      </c>
      <c r="D3527">
        <v>1</v>
      </c>
      <c r="E3527" t="s">
        <v>2586</v>
      </c>
      <c r="F3527">
        <v>15227</v>
      </c>
      <c r="G3527">
        <v>37</v>
      </c>
      <c r="H3527" t="s">
        <v>2587</v>
      </c>
      <c r="I3527">
        <v>0</v>
      </c>
      <c r="J3527" s="7">
        <v>46113.50277777778</v>
      </c>
    </row>
    <row r="3528" spans="1:10" ht="16" customHeight="1" x14ac:dyDescent="0.35">
      <c r="A3528" t="s">
        <v>6120</v>
      </c>
      <c r="B3528" t="s">
        <v>1290</v>
      </c>
      <c r="C3528" t="s">
        <v>245</v>
      </c>
      <c r="D3528">
        <v>2</v>
      </c>
      <c r="E3528" t="s">
        <v>2589</v>
      </c>
      <c r="F3528">
        <v>31109</v>
      </c>
      <c r="G3528">
        <v>28</v>
      </c>
      <c r="H3528" t="s">
        <v>2587</v>
      </c>
      <c r="I3528">
        <v>0</v>
      </c>
      <c r="J3528" s="7">
        <v>46113.504166666666</v>
      </c>
    </row>
    <row r="3529" spans="1:10" ht="16" customHeight="1" x14ac:dyDescent="0.35">
      <c r="A3529" t="s">
        <v>6121</v>
      </c>
      <c r="B3529" t="s">
        <v>1290</v>
      </c>
      <c r="C3529" t="s">
        <v>245</v>
      </c>
      <c r="D3529">
        <v>3</v>
      </c>
      <c r="E3529" t="s">
        <v>2592</v>
      </c>
      <c r="F3529">
        <v>28270</v>
      </c>
      <c r="G3529">
        <v>80</v>
      </c>
      <c r="H3529" t="s">
        <v>2593</v>
      </c>
      <c r="I3529">
        <v>1</v>
      </c>
      <c r="J3529" s="7">
        <v>46113.505555555559</v>
      </c>
    </row>
    <row r="3530" spans="1:10" ht="16" customHeight="1" x14ac:dyDescent="0.35">
      <c r="A3530" t="s">
        <v>6122</v>
      </c>
      <c r="B3530" t="s">
        <v>1290</v>
      </c>
      <c r="C3530" t="s">
        <v>245</v>
      </c>
      <c r="D3530">
        <v>4</v>
      </c>
      <c r="E3530" t="s">
        <v>2595</v>
      </c>
      <c r="F3530">
        <v>25432</v>
      </c>
      <c r="G3530">
        <v>70</v>
      </c>
      <c r="H3530" t="s">
        <v>2596</v>
      </c>
      <c r="I3530">
        <v>0</v>
      </c>
      <c r="J3530" s="7">
        <v>46113.506944444445</v>
      </c>
    </row>
    <row r="3531" spans="1:10" ht="16" customHeight="1" x14ac:dyDescent="0.35">
      <c r="A3531" t="s">
        <v>6123</v>
      </c>
      <c r="B3531" t="s">
        <v>1290</v>
      </c>
      <c r="C3531" t="s">
        <v>245</v>
      </c>
      <c r="D3531">
        <v>5</v>
      </c>
      <c r="E3531" t="s">
        <v>2598</v>
      </c>
      <c r="F3531">
        <v>22593</v>
      </c>
      <c r="G3531">
        <v>61</v>
      </c>
      <c r="H3531" t="s">
        <v>2587</v>
      </c>
      <c r="I3531">
        <v>0</v>
      </c>
      <c r="J3531" s="7">
        <v>46113.508333333331</v>
      </c>
    </row>
    <row r="3532" spans="1:10" ht="16" customHeight="1" x14ac:dyDescent="0.35">
      <c r="A3532" t="s">
        <v>6124</v>
      </c>
      <c r="B3532" t="s">
        <v>1291</v>
      </c>
      <c r="C3532" t="s">
        <v>245</v>
      </c>
      <c r="D3532">
        <v>1</v>
      </c>
      <c r="E3532" t="s">
        <v>2586</v>
      </c>
      <c r="F3532">
        <v>24820</v>
      </c>
      <c r="G3532">
        <v>78</v>
      </c>
      <c r="H3532" t="s">
        <v>2587</v>
      </c>
      <c r="I3532">
        <v>0</v>
      </c>
      <c r="J3532" s="7">
        <v>46113.508333333331</v>
      </c>
    </row>
    <row r="3533" spans="1:10" ht="16" customHeight="1" x14ac:dyDescent="0.35">
      <c r="A3533" t="s">
        <v>6125</v>
      </c>
      <c r="B3533" t="s">
        <v>1291</v>
      </c>
      <c r="C3533" t="s">
        <v>245</v>
      </c>
      <c r="D3533">
        <v>2</v>
      </c>
      <c r="E3533" t="s">
        <v>2589</v>
      </c>
      <c r="F3533">
        <v>21253</v>
      </c>
      <c r="G3533">
        <v>64</v>
      </c>
      <c r="H3533" t="s">
        <v>2587</v>
      </c>
      <c r="I3533">
        <v>0</v>
      </c>
      <c r="J3533" s="7">
        <v>46113.509722222225</v>
      </c>
    </row>
    <row r="3534" spans="1:10" ht="16" customHeight="1" x14ac:dyDescent="0.35">
      <c r="A3534" t="s">
        <v>6126</v>
      </c>
      <c r="B3534" t="s">
        <v>1291</v>
      </c>
      <c r="C3534" t="s">
        <v>245</v>
      </c>
      <c r="D3534">
        <v>3</v>
      </c>
      <c r="E3534" t="s">
        <v>2592</v>
      </c>
      <c r="F3534">
        <v>17687</v>
      </c>
      <c r="G3534">
        <v>50</v>
      </c>
      <c r="H3534" t="s">
        <v>2593</v>
      </c>
      <c r="I3534">
        <v>0</v>
      </c>
      <c r="J3534" s="7">
        <v>46113.511111111111</v>
      </c>
    </row>
    <row r="3535" spans="1:10" ht="16" customHeight="1" x14ac:dyDescent="0.35">
      <c r="A3535" t="s">
        <v>6127</v>
      </c>
      <c r="B3535" t="s">
        <v>1291</v>
      </c>
      <c r="C3535" t="s">
        <v>245</v>
      </c>
      <c r="D3535">
        <v>4</v>
      </c>
      <c r="E3535" t="s">
        <v>2595</v>
      </c>
      <c r="F3535">
        <v>37640</v>
      </c>
      <c r="G3535">
        <v>36</v>
      </c>
      <c r="H3535" t="s">
        <v>2596</v>
      </c>
      <c r="I3535">
        <v>0</v>
      </c>
      <c r="J3535" s="7">
        <v>46113.512499999997</v>
      </c>
    </row>
    <row r="3536" spans="1:10" ht="16" customHeight="1" x14ac:dyDescent="0.35">
      <c r="A3536" t="s">
        <v>6128</v>
      </c>
      <c r="B3536" t="s">
        <v>1291</v>
      </c>
      <c r="C3536" t="s">
        <v>245</v>
      </c>
      <c r="D3536">
        <v>5</v>
      </c>
      <c r="E3536" t="s">
        <v>2598</v>
      </c>
      <c r="F3536">
        <v>34074</v>
      </c>
      <c r="G3536">
        <v>114</v>
      </c>
      <c r="H3536" t="s">
        <v>2587</v>
      </c>
      <c r="I3536">
        <v>0</v>
      </c>
      <c r="J3536" s="7">
        <v>46113.513888888891</v>
      </c>
    </row>
    <row r="3537" spans="1:10" ht="16" customHeight="1" x14ac:dyDescent="0.35">
      <c r="A3537" t="s">
        <v>6129</v>
      </c>
      <c r="B3537" t="s">
        <v>1292</v>
      </c>
      <c r="C3537" t="s">
        <v>245</v>
      </c>
      <c r="D3537">
        <v>1</v>
      </c>
      <c r="E3537" t="s">
        <v>2586</v>
      </c>
      <c r="F3537">
        <v>36733</v>
      </c>
      <c r="G3537">
        <v>133</v>
      </c>
      <c r="H3537" t="s">
        <v>2587</v>
      </c>
      <c r="I3537">
        <v>0</v>
      </c>
      <c r="J3537" s="7">
        <v>46113.513888888891</v>
      </c>
    </row>
    <row r="3538" spans="1:10" ht="16" customHeight="1" x14ac:dyDescent="0.35">
      <c r="A3538" t="s">
        <v>6130</v>
      </c>
      <c r="B3538" t="s">
        <v>1292</v>
      </c>
      <c r="C3538" t="s">
        <v>245</v>
      </c>
      <c r="D3538">
        <v>2</v>
      </c>
      <c r="E3538" t="s">
        <v>2589</v>
      </c>
      <c r="F3538">
        <v>32439</v>
      </c>
      <c r="G3538">
        <v>115</v>
      </c>
      <c r="H3538" t="s">
        <v>2587</v>
      </c>
      <c r="I3538">
        <v>0</v>
      </c>
      <c r="J3538" s="7">
        <v>46113.515277777777</v>
      </c>
    </row>
    <row r="3539" spans="1:10" ht="16" customHeight="1" x14ac:dyDescent="0.35">
      <c r="A3539" t="s">
        <v>6131</v>
      </c>
      <c r="B3539" t="s">
        <v>1292</v>
      </c>
      <c r="C3539" t="s">
        <v>245</v>
      </c>
      <c r="D3539">
        <v>3</v>
      </c>
      <c r="E3539" t="s">
        <v>2592</v>
      </c>
      <c r="F3539">
        <v>28145</v>
      </c>
      <c r="G3539">
        <v>96</v>
      </c>
      <c r="H3539" t="s">
        <v>2593</v>
      </c>
      <c r="I3539">
        <v>1</v>
      </c>
      <c r="J3539" s="7">
        <v>46113.51666666667</v>
      </c>
    </row>
    <row r="3540" spans="1:10" ht="16" customHeight="1" x14ac:dyDescent="0.35">
      <c r="A3540" t="s">
        <v>6132</v>
      </c>
      <c r="B3540" t="s">
        <v>1292</v>
      </c>
      <c r="C3540" t="s">
        <v>245</v>
      </c>
      <c r="D3540">
        <v>4</v>
      </c>
      <c r="E3540" t="s">
        <v>2595</v>
      </c>
      <c r="F3540">
        <v>23850</v>
      </c>
      <c r="G3540">
        <v>77</v>
      </c>
      <c r="H3540" t="s">
        <v>2596</v>
      </c>
      <c r="I3540">
        <v>0</v>
      </c>
      <c r="J3540" s="7">
        <v>46113.518055555556</v>
      </c>
    </row>
    <row r="3541" spans="1:10" ht="16" customHeight="1" x14ac:dyDescent="0.35">
      <c r="A3541" t="s">
        <v>6133</v>
      </c>
      <c r="B3541" t="s">
        <v>1292</v>
      </c>
      <c r="C3541" t="s">
        <v>245</v>
      </c>
      <c r="D3541">
        <v>5</v>
      </c>
      <c r="E3541" t="s">
        <v>2598</v>
      </c>
      <c r="F3541">
        <v>47876</v>
      </c>
      <c r="G3541">
        <v>59</v>
      </c>
      <c r="H3541" t="s">
        <v>2587</v>
      </c>
      <c r="I3541">
        <v>0</v>
      </c>
      <c r="J3541" s="7">
        <v>46113.519444444442</v>
      </c>
    </row>
    <row r="3542" spans="1:10" ht="16" customHeight="1" x14ac:dyDescent="0.35">
      <c r="A3542" t="s">
        <v>6134</v>
      </c>
      <c r="B3542" t="s">
        <v>1293</v>
      </c>
      <c r="C3542" t="s">
        <v>246</v>
      </c>
      <c r="D3542">
        <v>1</v>
      </c>
      <c r="E3542" t="s">
        <v>2586</v>
      </c>
      <c r="F3542">
        <v>26346</v>
      </c>
      <c r="G3542">
        <v>245</v>
      </c>
      <c r="H3542" t="s">
        <v>2587</v>
      </c>
      <c r="I3542">
        <v>0</v>
      </c>
      <c r="J3542" s="7">
        <v>46114.497916666667</v>
      </c>
    </row>
    <row r="3543" spans="1:10" ht="16" customHeight="1" x14ac:dyDescent="0.35">
      <c r="A3543" t="s">
        <v>6135</v>
      </c>
      <c r="B3543" t="s">
        <v>1293</v>
      </c>
      <c r="C3543" t="s">
        <v>246</v>
      </c>
      <c r="D3543">
        <v>2</v>
      </c>
      <c r="E3543" t="s">
        <v>2589</v>
      </c>
      <c r="F3543">
        <v>23750</v>
      </c>
      <c r="G3543">
        <v>217</v>
      </c>
      <c r="H3543" t="s">
        <v>2587</v>
      </c>
      <c r="I3543">
        <v>0</v>
      </c>
      <c r="J3543" s="7">
        <v>46114.499305555553</v>
      </c>
    </row>
    <row r="3544" spans="1:10" ht="16" customHeight="1" x14ac:dyDescent="0.35">
      <c r="A3544" t="s">
        <v>6136</v>
      </c>
      <c r="B3544" t="s">
        <v>1293</v>
      </c>
      <c r="C3544" t="s">
        <v>246</v>
      </c>
      <c r="D3544">
        <v>3</v>
      </c>
      <c r="E3544" t="s">
        <v>2592</v>
      </c>
      <c r="F3544">
        <v>21154</v>
      </c>
      <c r="G3544">
        <v>189</v>
      </c>
      <c r="H3544" t="s">
        <v>2593</v>
      </c>
      <c r="I3544">
        <v>0</v>
      </c>
      <c r="J3544" s="7">
        <v>46114.500694444447</v>
      </c>
    </row>
    <row r="3545" spans="1:10" ht="16" customHeight="1" x14ac:dyDescent="0.35">
      <c r="A3545" t="s">
        <v>6137</v>
      </c>
      <c r="B3545" t="s">
        <v>1293</v>
      </c>
      <c r="C3545" t="s">
        <v>246</v>
      </c>
      <c r="D3545">
        <v>4</v>
      </c>
      <c r="E3545" t="s">
        <v>2595</v>
      </c>
      <c r="F3545">
        <v>18558</v>
      </c>
      <c r="G3545">
        <v>161</v>
      </c>
      <c r="H3545" t="s">
        <v>2596</v>
      </c>
      <c r="I3545">
        <v>0</v>
      </c>
      <c r="J3545" s="7">
        <v>46114.502083333333</v>
      </c>
    </row>
    <row r="3546" spans="1:10" ht="16" customHeight="1" x14ac:dyDescent="0.35">
      <c r="A3546" t="s">
        <v>6138</v>
      </c>
      <c r="B3546" t="s">
        <v>1293</v>
      </c>
      <c r="C3546" t="s">
        <v>246</v>
      </c>
      <c r="D3546">
        <v>5</v>
      </c>
      <c r="E3546" t="s">
        <v>2598</v>
      </c>
      <c r="F3546">
        <v>15962</v>
      </c>
      <c r="G3546">
        <v>133</v>
      </c>
      <c r="H3546" t="s">
        <v>2587</v>
      </c>
      <c r="I3546">
        <v>0</v>
      </c>
      <c r="J3546" s="7">
        <v>46114.503472222219</v>
      </c>
    </row>
    <row r="3547" spans="1:10" ht="16" customHeight="1" x14ac:dyDescent="0.35">
      <c r="A3547" t="s">
        <v>6139</v>
      </c>
      <c r="B3547" t="s">
        <v>1294</v>
      </c>
      <c r="C3547" t="s">
        <v>246</v>
      </c>
      <c r="D3547">
        <v>1</v>
      </c>
      <c r="E3547" t="s">
        <v>2586</v>
      </c>
      <c r="F3547">
        <v>17113</v>
      </c>
      <c r="G3547">
        <v>35</v>
      </c>
      <c r="H3547" t="s">
        <v>2587</v>
      </c>
      <c r="I3547">
        <v>0</v>
      </c>
      <c r="J3547" s="7">
        <v>46114.503472222219</v>
      </c>
    </row>
    <row r="3548" spans="1:10" ht="16" customHeight="1" x14ac:dyDescent="0.35">
      <c r="A3548" t="s">
        <v>6140</v>
      </c>
      <c r="B3548" t="s">
        <v>1294</v>
      </c>
      <c r="C3548" t="s">
        <v>246</v>
      </c>
      <c r="D3548">
        <v>2</v>
      </c>
      <c r="E3548" t="s">
        <v>2589</v>
      </c>
      <c r="F3548">
        <v>35710</v>
      </c>
      <c r="G3548">
        <v>26</v>
      </c>
      <c r="H3548" t="s">
        <v>2587</v>
      </c>
      <c r="I3548">
        <v>0</v>
      </c>
      <c r="J3548" s="7">
        <v>46114.504861111112</v>
      </c>
    </row>
    <row r="3549" spans="1:10" ht="16" customHeight="1" x14ac:dyDescent="0.35">
      <c r="A3549" t="s">
        <v>6141</v>
      </c>
      <c r="B3549" t="s">
        <v>1294</v>
      </c>
      <c r="C3549" t="s">
        <v>246</v>
      </c>
      <c r="D3549">
        <v>3</v>
      </c>
      <c r="E3549" t="s">
        <v>2592</v>
      </c>
      <c r="F3549">
        <v>32386</v>
      </c>
      <c r="G3549">
        <v>78</v>
      </c>
      <c r="H3549" t="s">
        <v>2593</v>
      </c>
      <c r="I3549">
        <v>1</v>
      </c>
      <c r="J3549" s="7">
        <v>46114.506249999999</v>
      </c>
    </row>
    <row r="3550" spans="1:10" ht="16" customHeight="1" x14ac:dyDescent="0.35">
      <c r="A3550" t="s">
        <v>6142</v>
      </c>
      <c r="B3550" t="s">
        <v>1294</v>
      </c>
      <c r="C3550" t="s">
        <v>246</v>
      </c>
      <c r="D3550">
        <v>4</v>
      </c>
      <c r="E3550" t="s">
        <v>2595</v>
      </c>
      <c r="F3550">
        <v>29062</v>
      </c>
      <c r="G3550">
        <v>68</v>
      </c>
      <c r="H3550" t="s">
        <v>2596</v>
      </c>
      <c r="I3550">
        <v>0</v>
      </c>
      <c r="J3550" s="7">
        <v>46114.507638888892</v>
      </c>
    </row>
    <row r="3551" spans="1:10" ht="16" customHeight="1" x14ac:dyDescent="0.35">
      <c r="A3551" t="s">
        <v>6143</v>
      </c>
      <c r="B3551" t="s">
        <v>1294</v>
      </c>
      <c r="C3551" t="s">
        <v>246</v>
      </c>
      <c r="D3551">
        <v>5</v>
      </c>
      <c r="E3551" t="s">
        <v>2598</v>
      </c>
      <c r="F3551">
        <v>25738</v>
      </c>
      <c r="G3551">
        <v>59</v>
      </c>
      <c r="H3551" t="s">
        <v>2587</v>
      </c>
      <c r="I3551">
        <v>0</v>
      </c>
      <c r="J3551" s="7">
        <v>46114.509027777778</v>
      </c>
    </row>
    <row r="3552" spans="1:10" ht="16" customHeight="1" x14ac:dyDescent="0.35">
      <c r="A3552" t="s">
        <v>6144</v>
      </c>
      <c r="B3552" t="s">
        <v>1295</v>
      </c>
      <c r="C3552" t="s">
        <v>246</v>
      </c>
      <c r="D3552">
        <v>1</v>
      </c>
      <c r="E3552" t="s">
        <v>2586</v>
      </c>
      <c r="F3552">
        <v>11616</v>
      </c>
      <c r="G3552">
        <v>75</v>
      </c>
      <c r="H3552" t="s">
        <v>2587</v>
      </c>
      <c r="I3552">
        <v>0</v>
      </c>
      <c r="J3552" s="7">
        <v>46114.509027777778</v>
      </c>
    </row>
    <row r="3553" spans="1:10" ht="16" customHeight="1" x14ac:dyDescent="0.35">
      <c r="A3553" t="s">
        <v>6145</v>
      </c>
      <c r="B3553" t="s">
        <v>1295</v>
      </c>
      <c r="C3553" t="s">
        <v>246</v>
      </c>
      <c r="D3553">
        <v>2</v>
      </c>
      <c r="E3553" t="s">
        <v>2589</v>
      </c>
      <c r="F3553">
        <v>9894</v>
      </c>
      <c r="G3553">
        <v>61</v>
      </c>
      <c r="H3553" t="s">
        <v>2587</v>
      </c>
      <c r="I3553">
        <v>0</v>
      </c>
      <c r="J3553" s="7">
        <v>46114.510416666664</v>
      </c>
    </row>
    <row r="3554" spans="1:10" ht="16" customHeight="1" x14ac:dyDescent="0.35">
      <c r="A3554" t="s">
        <v>6146</v>
      </c>
      <c r="B3554" t="s">
        <v>1295</v>
      </c>
      <c r="C3554" t="s">
        <v>246</v>
      </c>
      <c r="D3554">
        <v>3</v>
      </c>
      <c r="E3554" t="s">
        <v>2592</v>
      </c>
      <c r="F3554">
        <v>19531</v>
      </c>
      <c r="G3554">
        <v>47</v>
      </c>
      <c r="H3554" t="s">
        <v>2593</v>
      </c>
      <c r="I3554">
        <v>0</v>
      </c>
      <c r="J3554" s="7">
        <v>46114.511805555558</v>
      </c>
    </row>
    <row r="3555" spans="1:10" ht="16" customHeight="1" x14ac:dyDescent="0.35">
      <c r="A3555" t="s">
        <v>6147</v>
      </c>
      <c r="B3555" t="s">
        <v>1295</v>
      </c>
      <c r="C3555" t="s">
        <v>246</v>
      </c>
      <c r="D3555">
        <v>4</v>
      </c>
      <c r="E3555" t="s">
        <v>2595</v>
      </c>
      <c r="F3555">
        <v>17808</v>
      </c>
      <c r="G3555">
        <v>33</v>
      </c>
      <c r="H3555" t="s">
        <v>2596</v>
      </c>
      <c r="I3555">
        <v>0</v>
      </c>
      <c r="J3555" s="7">
        <v>46114.513194444444</v>
      </c>
    </row>
    <row r="3556" spans="1:10" ht="16" customHeight="1" x14ac:dyDescent="0.35">
      <c r="A3556" t="s">
        <v>6148</v>
      </c>
      <c r="B3556" t="s">
        <v>1295</v>
      </c>
      <c r="C3556" t="s">
        <v>246</v>
      </c>
      <c r="D3556">
        <v>5</v>
      </c>
      <c r="E3556" t="s">
        <v>2598</v>
      </c>
      <c r="F3556">
        <v>16086</v>
      </c>
      <c r="G3556">
        <v>111</v>
      </c>
      <c r="H3556" t="s">
        <v>2587</v>
      </c>
      <c r="I3556">
        <v>0</v>
      </c>
      <c r="J3556" s="7">
        <v>46114.51458333333</v>
      </c>
    </row>
    <row r="3557" spans="1:10" ht="16" customHeight="1" x14ac:dyDescent="0.35">
      <c r="A3557" t="s">
        <v>6149</v>
      </c>
      <c r="B3557" t="s">
        <v>1296</v>
      </c>
      <c r="C3557" t="s">
        <v>246</v>
      </c>
      <c r="D3557">
        <v>1</v>
      </c>
      <c r="E3557" t="s">
        <v>2586</v>
      </c>
      <c r="F3557">
        <v>35807</v>
      </c>
      <c r="G3557">
        <v>129</v>
      </c>
      <c r="H3557" t="s">
        <v>2587</v>
      </c>
      <c r="I3557">
        <v>0</v>
      </c>
      <c r="J3557" s="7">
        <v>46114.51458333333</v>
      </c>
    </row>
    <row r="3558" spans="1:10" ht="16" customHeight="1" x14ac:dyDescent="0.35">
      <c r="A3558" t="s">
        <v>6150</v>
      </c>
      <c r="B3558" t="s">
        <v>1296</v>
      </c>
      <c r="C3558" t="s">
        <v>246</v>
      </c>
      <c r="D3558">
        <v>2</v>
      </c>
      <c r="E3558" t="s">
        <v>2589</v>
      </c>
      <c r="F3558">
        <v>31513</v>
      </c>
      <c r="G3558">
        <v>111</v>
      </c>
      <c r="H3558" t="s">
        <v>2587</v>
      </c>
      <c r="I3558">
        <v>0</v>
      </c>
      <c r="J3558" s="7">
        <v>46114.515972222223</v>
      </c>
    </row>
    <row r="3559" spans="1:10" ht="16" customHeight="1" x14ac:dyDescent="0.35">
      <c r="A3559" t="s">
        <v>6151</v>
      </c>
      <c r="B3559" t="s">
        <v>1296</v>
      </c>
      <c r="C3559" t="s">
        <v>246</v>
      </c>
      <c r="D3559">
        <v>3</v>
      </c>
      <c r="E3559" t="s">
        <v>2592</v>
      </c>
      <c r="F3559">
        <v>27218</v>
      </c>
      <c r="G3559">
        <v>92</v>
      </c>
      <c r="H3559" t="s">
        <v>2593</v>
      </c>
      <c r="I3559">
        <v>1</v>
      </c>
      <c r="J3559" s="7">
        <v>46114.517361111109</v>
      </c>
    </row>
    <row r="3560" spans="1:10" ht="16" customHeight="1" x14ac:dyDescent="0.35">
      <c r="A3560" t="s">
        <v>6152</v>
      </c>
      <c r="B3560" t="s">
        <v>1296</v>
      </c>
      <c r="C3560" t="s">
        <v>246</v>
      </c>
      <c r="D3560">
        <v>4</v>
      </c>
      <c r="E3560" t="s">
        <v>2595</v>
      </c>
      <c r="F3560">
        <v>22924</v>
      </c>
      <c r="G3560">
        <v>73</v>
      </c>
      <c r="H3560" t="s">
        <v>2596</v>
      </c>
      <c r="I3560">
        <v>0</v>
      </c>
      <c r="J3560" s="7">
        <v>46114.518750000003</v>
      </c>
    </row>
    <row r="3561" spans="1:10" ht="16" customHeight="1" x14ac:dyDescent="0.35">
      <c r="A3561" t="s">
        <v>6153</v>
      </c>
      <c r="B3561" t="s">
        <v>1296</v>
      </c>
      <c r="C3561" t="s">
        <v>246</v>
      </c>
      <c r="D3561">
        <v>5</v>
      </c>
      <c r="E3561" t="s">
        <v>2598</v>
      </c>
      <c r="F3561">
        <v>46950</v>
      </c>
      <c r="G3561">
        <v>55</v>
      </c>
      <c r="H3561" t="s">
        <v>2587</v>
      </c>
      <c r="I3561">
        <v>0</v>
      </c>
      <c r="J3561" s="7">
        <v>46114.520138888889</v>
      </c>
    </row>
    <row r="3562" spans="1:10" ht="16" customHeight="1" x14ac:dyDescent="0.35">
      <c r="A3562" t="s">
        <v>6154</v>
      </c>
      <c r="B3562" t="s">
        <v>1297</v>
      </c>
      <c r="C3562" t="s">
        <v>247</v>
      </c>
      <c r="D3562">
        <v>1</v>
      </c>
      <c r="E3562" t="s">
        <v>2586</v>
      </c>
      <c r="F3562">
        <v>47716</v>
      </c>
      <c r="G3562">
        <v>239</v>
      </c>
      <c r="H3562" t="s">
        <v>2587</v>
      </c>
      <c r="I3562">
        <v>0</v>
      </c>
      <c r="J3562" s="7">
        <v>46115.498611111114</v>
      </c>
    </row>
    <row r="3563" spans="1:10" ht="16" customHeight="1" x14ac:dyDescent="0.35">
      <c r="A3563" t="s">
        <v>6155</v>
      </c>
      <c r="B3563" t="s">
        <v>1297</v>
      </c>
      <c r="C3563" t="s">
        <v>247</v>
      </c>
      <c r="D3563">
        <v>2</v>
      </c>
      <c r="E3563" t="s">
        <v>2589</v>
      </c>
      <c r="F3563">
        <v>42912</v>
      </c>
      <c r="G3563">
        <v>211</v>
      </c>
      <c r="H3563" t="s">
        <v>2587</v>
      </c>
      <c r="I3563">
        <v>0</v>
      </c>
      <c r="J3563" s="7">
        <v>46115.5</v>
      </c>
    </row>
    <row r="3564" spans="1:10" ht="16" customHeight="1" x14ac:dyDescent="0.35">
      <c r="A3564" t="s">
        <v>6156</v>
      </c>
      <c r="B3564" t="s">
        <v>1297</v>
      </c>
      <c r="C3564" t="s">
        <v>247</v>
      </c>
      <c r="D3564">
        <v>3</v>
      </c>
      <c r="E3564" t="s">
        <v>2592</v>
      </c>
      <c r="F3564">
        <v>38109</v>
      </c>
      <c r="G3564">
        <v>183</v>
      </c>
      <c r="H3564" t="s">
        <v>2593</v>
      </c>
      <c r="I3564">
        <v>1</v>
      </c>
      <c r="J3564" s="7">
        <v>46115.501388888886</v>
      </c>
    </row>
    <row r="3565" spans="1:10" ht="16" customHeight="1" x14ac:dyDescent="0.35">
      <c r="A3565" t="s">
        <v>6157</v>
      </c>
      <c r="B3565" t="s">
        <v>1297</v>
      </c>
      <c r="C3565" t="s">
        <v>247</v>
      </c>
      <c r="D3565">
        <v>4</v>
      </c>
      <c r="E3565" t="s">
        <v>2595</v>
      </c>
      <c r="F3565">
        <v>33305</v>
      </c>
      <c r="G3565">
        <v>155</v>
      </c>
      <c r="H3565" t="s">
        <v>2596</v>
      </c>
      <c r="I3565">
        <v>0</v>
      </c>
      <c r="J3565" s="7">
        <v>46115.50277777778</v>
      </c>
    </row>
    <row r="3566" spans="1:10" ht="16" customHeight="1" x14ac:dyDescent="0.35">
      <c r="A3566" t="s">
        <v>6158</v>
      </c>
      <c r="B3566" t="s">
        <v>1297</v>
      </c>
      <c r="C3566" t="s">
        <v>247</v>
      </c>
      <c r="D3566">
        <v>5</v>
      </c>
      <c r="E3566" t="s">
        <v>2598</v>
      </c>
      <c r="F3566">
        <v>28501</v>
      </c>
      <c r="G3566">
        <v>127</v>
      </c>
      <c r="H3566" t="s">
        <v>2587</v>
      </c>
      <c r="I3566">
        <v>0</v>
      </c>
      <c r="J3566" s="7">
        <v>46115.504166666666</v>
      </c>
    </row>
    <row r="3567" spans="1:10" ht="16" customHeight="1" x14ac:dyDescent="0.35">
      <c r="A3567" t="s">
        <v>6159</v>
      </c>
      <c r="B3567" t="s">
        <v>1298</v>
      </c>
      <c r="C3567" t="s">
        <v>247</v>
      </c>
      <c r="D3567">
        <v>1</v>
      </c>
      <c r="E3567" t="s">
        <v>2586</v>
      </c>
      <c r="F3567">
        <v>37198</v>
      </c>
      <c r="G3567">
        <v>33</v>
      </c>
      <c r="H3567" t="s">
        <v>2587</v>
      </c>
      <c r="I3567">
        <v>0</v>
      </c>
      <c r="J3567" s="7">
        <v>46115.504166666666</v>
      </c>
    </row>
    <row r="3568" spans="1:10" ht="16" customHeight="1" x14ac:dyDescent="0.35">
      <c r="A3568" t="s">
        <v>6160</v>
      </c>
      <c r="B3568" t="s">
        <v>1298</v>
      </c>
      <c r="C3568" t="s">
        <v>247</v>
      </c>
      <c r="D3568">
        <v>2</v>
      </c>
      <c r="E3568" t="s">
        <v>2589</v>
      </c>
      <c r="F3568">
        <v>33971</v>
      </c>
      <c r="G3568">
        <v>24</v>
      </c>
      <c r="H3568" t="s">
        <v>2587</v>
      </c>
      <c r="I3568">
        <v>0</v>
      </c>
      <c r="J3568" s="7">
        <v>46115.505555555559</v>
      </c>
    </row>
    <row r="3569" spans="1:10" ht="16" customHeight="1" x14ac:dyDescent="0.35">
      <c r="A3569" t="s">
        <v>6161</v>
      </c>
      <c r="B3569" t="s">
        <v>1298</v>
      </c>
      <c r="C3569" t="s">
        <v>247</v>
      </c>
      <c r="D3569">
        <v>3</v>
      </c>
      <c r="E3569" t="s">
        <v>2592</v>
      </c>
      <c r="F3569">
        <v>30744</v>
      </c>
      <c r="G3569">
        <v>76</v>
      </c>
      <c r="H3569" t="s">
        <v>2593</v>
      </c>
      <c r="I3569">
        <v>1</v>
      </c>
      <c r="J3569" s="7">
        <v>46115.506944444445</v>
      </c>
    </row>
    <row r="3570" spans="1:10" ht="16" customHeight="1" x14ac:dyDescent="0.35">
      <c r="A3570" t="s">
        <v>6162</v>
      </c>
      <c r="B3570" t="s">
        <v>1298</v>
      </c>
      <c r="C3570" t="s">
        <v>247</v>
      </c>
      <c r="D3570">
        <v>4</v>
      </c>
      <c r="E3570" t="s">
        <v>2595</v>
      </c>
      <c r="F3570">
        <v>27517</v>
      </c>
      <c r="G3570">
        <v>66</v>
      </c>
      <c r="H3570" t="s">
        <v>2596</v>
      </c>
      <c r="I3570">
        <v>0</v>
      </c>
      <c r="J3570" s="7">
        <v>46115.508333333331</v>
      </c>
    </row>
    <row r="3571" spans="1:10" ht="16" customHeight="1" x14ac:dyDescent="0.35">
      <c r="A3571" t="s">
        <v>6163</v>
      </c>
      <c r="B3571" t="s">
        <v>1298</v>
      </c>
      <c r="C3571" t="s">
        <v>247</v>
      </c>
      <c r="D3571">
        <v>5</v>
      </c>
      <c r="E3571" t="s">
        <v>2598</v>
      </c>
      <c r="F3571">
        <v>24291</v>
      </c>
      <c r="G3571">
        <v>57</v>
      </c>
      <c r="H3571" t="s">
        <v>2587</v>
      </c>
      <c r="I3571">
        <v>0</v>
      </c>
      <c r="J3571" s="7">
        <v>46115.509722222225</v>
      </c>
    </row>
    <row r="3572" spans="1:10" ht="16" customHeight="1" x14ac:dyDescent="0.35">
      <c r="A3572" t="s">
        <v>6164</v>
      </c>
      <c r="B3572" t="s">
        <v>1299</v>
      </c>
      <c r="C3572" t="s">
        <v>247</v>
      </c>
      <c r="D3572">
        <v>1</v>
      </c>
      <c r="E3572" t="s">
        <v>2586</v>
      </c>
      <c r="F3572">
        <v>25815</v>
      </c>
      <c r="G3572">
        <v>72</v>
      </c>
      <c r="H3572" t="s">
        <v>2587</v>
      </c>
      <c r="I3572">
        <v>0</v>
      </c>
      <c r="J3572" s="7">
        <v>46115.509722222225</v>
      </c>
    </row>
    <row r="3573" spans="1:10" ht="16" customHeight="1" x14ac:dyDescent="0.35">
      <c r="A3573" t="s">
        <v>6165</v>
      </c>
      <c r="B3573" t="s">
        <v>1299</v>
      </c>
      <c r="C3573" t="s">
        <v>247</v>
      </c>
      <c r="D3573">
        <v>2</v>
      </c>
      <c r="E3573" t="s">
        <v>2589</v>
      </c>
      <c r="F3573">
        <v>21860</v>
      </c>
      <c r="G3573">
        <v>58</v>
      </c>
      <c r="H3573" t="s">
        <v>2587</v>
      </c>
      <c r="I3573">
        <v>0</v>
      </c>
      <c r="J3573" s="7">
        <v>46115.511111111111</v>
      </c>
    </row>
    <row r="3574" spans="1:10" ht="16" customHeight="1" x14ac:dyDescent="0.35">
      <c r="A3574" t="s">
        <v>6166</v>
      </c>
      <c r="B3574" t="s">
        <v>1299</v>
      </c>
      <c r="C3574" t="s">
        <v>247</v>
      </c>
      <c r="D3574">
        <v>3</v>
      </c>
      <c r="E3574" t="s">
        <v>2592</v>
      </c>
      <c r="F3574">
        <v>43986</v>
      </c>
      <c r="G3574">
        <v>44</v>
      </c>
      <c r="H3574" t="s">
        <v>2593</v>
      </c>
      <c r="I3574">
        <v>1</v>
      </c>
      <c r="J3574" s="7">
        <v>46115.512499999997</v>
      </c>
    </row>
    <row r="3575" spans="1:10" ht="16" customHeight="1" x14ac:dyDescent="0.35">
      <c r="A3575" t="s">
        <v>6167</v>
      </c>
      <c r="B3575" t="s">
        <v>1299</v>
      </c>
      <c r="C3575" t="s">
        <v>247</v>
      </c>
      <c r="D3575">
        <v>4</v>
      </c>
      <c r="E3575" t="s">
        <v>2595</v>
      </c>
      <c r="F3575">
        <v>40031</v>
      </c>
      <c r="G3575">
        <v>122</v>
      </c>
      <c r="H3575" t="s">
        <v>2596</v>
      </c>
      <c r="I3575">
        <v>0</v>
      </c>
      <c r="J3575" s="7">
        <v>46115.513888888891</v>
      </c>
    </row>
    <row r="3576" spans="1:10" ht="16" customHeight="1" x14ac:dyDescent="0.35">
      <c r="A3576" t="s">
        <v>6168</v>
      </c>
      <c r="B3576" t="s">
        <v>1299</v>
      </c>
      <c r="C3576" t="s">
        <v>247</v>
      </c>
      <c r="D3576">
        <v>5</v>
      </c>
      <c r="E3576" t="s">
        <v>2598</v>
      </c>
      <c r="F3576">
        <v>36076</v>
      </c>
      <c r="G3576">
        <v>108</v>
      </c>
      <c r="H3576" t="s">
        <v>2587</v>
      </c>
      <c r="I3576">
        <v>0</v>
      </c>
      <c r="J3576" s="7">
        <v>46115.515277777777</v>
      </c>
    </row>
    <row r="3577" spans="1:10" ht="16" customHeight="1" x14ac:dyDescent="0.35">
      <c r="A3577" t="s">
        <v>6169</v>
      </c>
      <c r="B3577" t="s">
        <v>1300</v>
      </c>
      <c r="C3577" t="s">
        <v>247</v>
      </c>
      <c r="D3577">
        <v>1</v>
      </c>
      <c r="E3577" t="s">
        <v>2586</v>
      </c>
      <c r="F3577">
        <v>14977</v>
      </c>
      <c r="G3577">
        <v>125</v>
      </c>
      <c r="H3577" t="s">
        <v>2587</v>
      </c>
      <c r="I3577">
        <v>0</v>
      </c>
      <c r="J3577" s="7">
        <v>46115.515277777777</v>
      </c>
    </row>
    <row r="3578" spans="1:10" ht="16" customHeight="1" x14ac:dyDescent="0.35">
      <c r="A3578" t="s">
        <v>6170</v>
      </c>
      <c r="B3578" t="s">
        <v>1300</v>
      </c>
      <c r="C3578" t="s">
        <v>247</v>
      </c>
      <c r="D3578">
        <v>2</v>
      </c>
      <c r="E3578" t="s">
        <v>2589</v>
      </c>
      <c r="F3578">
        <v>13133</v>
      </c>
      <c r="G3578">
        <v>107</v>
      </c>
      <c r="H3578" t="s">
        <v>2587</v>
      </c>
      <c r="I3578">
        <v>0</v>
      </c>
      <c r="J3578" s="7">
        <v>46115.51666666667</v>
      </c>
    </row>
    <row r="3579" spans="1:10" ht="16" customHeight="1" x14ac:dyDescent="0.35">
      <c r="A3579" t="s">
        <v>6171</v>
      </c>
      <c r="B3579" t="s">
        <v>1300</v>
      </c>
      <c r="C3579" t="s">
        <v>247</v>
      </c>
      <c r="D3579">
        <v>3</v>
      </c>
      <c r="E3579" t="s">
        <v>2592</v>
      </c>
      <c r="F3579">
        <v>11289</v>
      </c>
      <c r="G3579">
        <v>88</v>
      </c>
      <c r="H3579" t="s">
        <v>2593</v>
      </c>
      <c r="I3579">
        <v>1</v>
      </c>
      <c r="J3579" s="7">
        <v>46115.518055555556</v>
      </c>
    </row>
    <row r="3580" spans="1:10" ht="16" customHeight="1" x14ac:dyDescent="0.35">
      <c r="A3580" t="s">
        <v>6172</v>
      </c>
      <c r="B3580" t="s">
        <v>1300</v>
      </c>
      <c r="C3580" t="s">
        <v>247</v>
      </c>
      <c r="D3580">
        <v>4</v>
      </c>
      <c r="E3580" t="s">
        <v>2595</v>
      </c>
      <c r="F3580">
        <v>9445</v>
      </c>
      <c r="G3580">
        <v>69</v>
      </c>
      <c r="H3580" t="s">
        <v>2596</v>
      </c>
      <c r="I3580">
        <v>0</v>
      </c>
      <c r="J3580" s="7">
        <v>46115.519444444442</v>
      </c>
    </row>
    <row r="3581" spans="1:10" ht="16" customHeight="1" x14ac:dyDescent="0.35">
      <c r="A3581" t="s">
        <v>6173</v>
      </c>
      <c r="B3581" t="s">
        <v>1300</v>
      </c>
      <c r="C3581" t="s">
        <v>247</v>
      </c>
      <c r="D3581">
        <v>5</v>
      </c>
      <c r="E3581" t="s">
        <v>2598</v>
      </c>
      <c r="F3581">
        <v>19762</v>
      </c>
      <c r="G3581">
        <v>51</v>
      </c>
      <c r="H3581" t="s">
        <v>2587</v>
      </c>
      <c r="I3581">
        <v>0</v>
      </c>
      <c r="J3581" s="7">
        <v>46115.520833333336</v>
      </c>
    </row>
    <row r="3582" spans="1:10" ht="16" customHeight="1" x14ac:dyDescent="0.35">
      <c r="A3582" t="s">
        <v>6174</v>
      </c>
      <c r="B3582" t="s">
        <v>1301</v>
      </c>
      <c r="C3582" t="s">
        <v>248</v>
      </c>
      <c r="D3582">
        <v>1</v>
      </c>
      <c r="E3582" t="s">
        <v>2586</v>
      </c>
      <c r="F3582">
        <v>25698</v>
      </c>
      <c r="G3582">
        <v>233</v>
      </c>
      <c r="H3582" t="s">
        <v>2587</v>
      </c>
      <c r="I3582">
        <v>0</v>
      </c>
      <c r="J3582" s="7">
        <v>46116.499305555553</v>
      </c>
    </row>
    <row r="3583" spans="1:10" ht="16" customHeight="1" x14ac:dyDescent="0.35">
      <c r="A3583" t="s">
        <v>6175</v>
      </c>
      <c r="B3583" t="s">
        <v>1301</v>
      </c>
      <c r="C3583" t="s">
        <v>248</v>
      </c>
      <c r="D3583">
        <v>2</v>
      </c>
      <c r="E3583" t="s">
        <v>2589</v>
      </c>
      <c r="F3583">
        <v>23053</v>
      </c>
      <c r="G3583">
        <v>205</v>
      </c>
      <c r="H3583" t="s">
        <v>2587</v>
      </c>
      <c r="I3583">
        <v>0</v>
      </c>
      <c r="J3583" s="7">
        <v>46116.500694444447</v>
      </c>
    </row>
    <row r="3584" spans="1:10" ht="16" customHeight="1" x14ac:dyDescent="0.35">
      <c r="A3584" t="s">
        <v>6176</v>
      </c>
      <c r="B3584" t="s">
        <v>1301</v>
      </c>
      <c r="C3584" t="s">
        <v>248</v>
      </c>
      <c r="D3584">
        <v>3</v>
      </c>
      <c r="E3584" t="s">
        <v>2592</v>
      </c>
      <c r="F3584">
        <v>20409</v>
      </c>
      <c r="G3584">
        <v>177</v>
      </c>
      <c r="H3584" t="s">
        <v>2593</v>
      </c>
      <c r="I3584">
        <v>0</v>
      </c>
      <c r="J3584" s="7">
        <v>46116.502083333333</v>
      </c>
    </row>
    <row r="3585" spans="1:10" ht="16" customHeight="1" x14ac:dyDescent="0.35">
      <c r="A3585" t="s">
        <v>6177</v>
      </c>
      <c r="B3585" t="s">
        <v>1301</v>
      </c>
      <c r="C3585" t="s">
        <v>248</v>
      </c>
      <c r="D3585">
        <v>4</v>
      </c>
      <c r="E3585" t="s">
        <v>2595</v>
      </c>
      <c r="F3585">
        <v>17764</v>
      </c>
      <c r="G3585">
        <v>149</v>
      </c>
      <c r="H3585" t="s">
        <v>2596</v>
      </c>
      <c r="I3585">
        <v>0</v>
      </c>
      <c r="J3585" s="7">
        <v>46116.503472222219</v>
      </c>
    </row>
    <row r="3586" spans="1:10" ht="16" customHeight="1" x14ac:dyDescent="0.35">
      <c r="A3586" t="s">
        <v>6178</v>
      </c>
      <c r="B3586" t="s">
        <v>1301</v>
      </c>
      <c r="C3586" t="s">
        <v>248</v>
      </c>
      <c r="D3586">
        <v>5</v>
      </c>
      <c r="E3586" t="s">
        <v>2598</v>
      </c>
      <c r="F3586">
        <v>15120</v>
      </c>
      <c r="G3586">
        <v>121</v>
      </c>
      <c r="H3586" t="s">
        <v>2587</v>
      </c>
      <c r="I3586">
        <v>0</v>
      </c>
      <c r="J3586" s="7">
        <v>46116.504861111112</v>
      </c>
    </row>
    <row r="3587" spans="1:10" ht="16" customHeight="1" x14ac:dyDescent="0.35">
      <c r="A3587" t="s">
        <v>6179</v>
      </c>
      <c r="B3587" t="s">
        <v>1302</v>
      </c>
      <c r="C3587" t="s">
        <v>248</v>
      </c>
      <c r="D3587">
        <v>1</v>
      </c>
      <c r="E3587" t="s">
        <v>2586</v>
      </c>
      <c r="F3587">
        <v>38149</v>
      </c>
      <c r="G3587">
        <v>31</v>
      </c>
      <c r="H3587" t="s">
        <v>2587</v>
      </c>
      <c r="I3587">
        <v>0</v>
      </c>
      <c r="J3587" s="7">
        <v>46116.504861111112</v>
      </c>
    </row>
    <row r="3588" spans="1:10" ht="16" customHeight="1" x14ac:dyDescent="0.35">
      <c r="A3588" t="s">
        <v>6180</v>
      </c>
      <c r="B3588" t="s">
        <v>1302</v>
      </c>
      <c r="C3588" t="s">
        <v>248</v>
      </c>
      <c r="D3588">
        <v>2</v>
      </c>
      <c r="E3588" t="s">
        <v>2589</v>
      </c>
      <c r="F3588">
        <v>34776</v>
      </c>
      <c r="G3588">
        <v>22</v>
      </c>
      <c r="H3588" t="s">
        <v>2587</v>
      </c>
      <c r="I3588">
        <v>0</v>
      </c>
      <c r="J3588" s="7">
        <v>46116.506249999999</v>
      </c>
    </row>
    <row r="3589" spans="1:10" ht="16" customHeight="1" x14ac:dyDescent="0.35">
      <c r="A3589" t="s">
        <v>6181</v>
      </c>
      <c r="B3589" t="s">
        <v>1302</v>
      </c>
      <c r="C3589" t="s">
        <v>248</v>
      </c>
      <c r="D3589">
        <v>3</v>
      </c>
      <c r="E3589" t="s">
        <v>2592</v>
      </c>
      <c r="F3589">
        <v>31404</v>
      </c>
      <c r="G3589">
        <v>74</v>
      </c>
      <c r="H3589" t="s">
        <v>2593</v>
      </c>
      <c r="I3589">
        <v>1</v>
      </c>
      <c r="J3589" s="7">
        <v>46116.507638888892</v>
      </c>
    </row>
    <row r="3590" spans="1:10" ht="16" customHeight="1" x14ac:dyDescent="0.35">
      <c r="A3590" t="s">
        <v>6182</v>
      </c>
      <c r="B3590" t="s">
        <v>1302</v>
      </c>
      <c r="C3590" t="s">
        <v>248</v>
      </c>
      <c r="D3590">
        <v>4</v>
      </c>
      <c r="E3590" t="s">
        <v>2595</v>
      </c>
      <c r="F3590">
        <v>28031</v>
      </c>
      <c r="G3590">
        <v>64</v>
      </c>
      <c r="H3590" t="s">
        <v>2596</v>
      </c>
      <c r="I3590">
        <v>0</v>
      </c>
      <c r="J3590" s="7">
        <v>46116.509027777778</v>
      </c>
    </row>
    <row r="3591" spans="1:10" ht="16" customHeight="1" x14ac:dyDescent="0.35">
      <c r="A3591" t="s">
        <v>6183</v>
      </c>
      <c r="B3591" t="s">
        <v>1302</v>
      </c>
      <c r="C3591" t="s">
        <v>248</v>
      </c>
      <c r="D3591">
        <v>5</v>
      </c>
      <c r="E3591" t="s">
        <v>2598</v>
      </c>
      <c r="F3591">
        <v>24659</v>
      </c>
      <c r="G3591">
        <v>55</v>
      </c>
      <c r="H3591" t="s">
        <v>2587</v>
      </c>
      <c r="I3591">
        <v>0</v>
      </c>
      <c r="J3591" s="7">
        <v>46116.510416666664</v>
      </c>
    </row>
    <row r="3592" spans="1:10" ht="16" customHeight="1" x14ac:dyDescent="0.35">
      <c r="A3592" t="s">
        <v>6184</v>
      </c>
      <c r="B3592" t="s">
        <v>1303</v>
      </c>
      <c r="C3592" t="s">
        <v>248</v>
      </c>
      <c r="D3592">
        <v>1</v>
      </c>
      <c r="E3592" t="s">
        <v>2586</v>
      </c>
      <c r="F3592">
        <v>22971</v>
      </c>
      <c r="G3592">
        <v>69</v>
      </c>
      <c r="H3592" t="s">
        <v>2587</v>
      </c>
      <c r="I3592">
        <v>0</v>
      </c>
      <c r="J3592" s="7">
        <v>46116.510416666664</v>
      </c>
    </row>
    <row r="3593" spans="1:10" ht="16" customHeight="1" x14ac:dyDescent="0.35">
      <c r="A3593" t="s">
        <v>6185</v>
      </c>
      <c r="B3593" t="s">
        <v>1303</v>
      </c>
      <c r="C3593" t="s">
        <v>248</v>
      </c>
      <c r="D3593">
        <v>2</v>
      </c>
      <c r="E3593" t="s">
        <v>2589</v>
      </c>
      <c r="F3593">
        <v>19332</v>
      </c>
      <c r="G3593">
        <v>55</v>
      </c>
      <c r="H3593" t="s">
        <v>2587</v>
      </c>
      <c r="I3593">
        <v>0</v>
      </c>
      <c r="J3593" s="7">
        <v>46116.511805555558</v>
      </c>
    </row>
    <row r="3594" spans="1:10" ht="16" customHeight="1" x14ac:dyDescent="0.35">
      <c r="A3594" t="s">
        <v>6186</v>
      </c>
      <c r="B3594" t="s">
        <v>1303</v>
      </c>
      <c r="C3594" t="s">
        <v>248</v>
      </c>
      <c r="D3594">
        <v>3</v>
      </c>
      <c r="E3594" t="s">
        <v>2592</v>
      </c>
      <c r="F3594">
        <v>39693</v>
      </c>
      <c r="G3594">
        <v>41</v>
      </c>
      <c r="H3594" t="s">
        <v>2593</v>
      </c>
      <c r="I3594">
        <v>0</v>
      </c>
      <c r="J3594" s="7">
        <v>46116.513194444444</v>
      </c>
    </row>
    <row r="3595" spans="1:10" ht="16" customHeight="1" x14ac:dyDescent="0.35">
      <c r="A3595" t="s">
        <v>6187</v>
      </c>
      <c r="B3595" t="s">
        <v>1303</v>
      </c>
      <c r="C3595" t="s">
        <v>248</v>
      </c>
      <c r="D3595">
        <v>4</v>
      </c>
      <c r="E3595" t="s">
        <v>2595</v>
      </c>
      <c r="F3595">
        <v>36054</v>
      </c>
      <c r="G3595">
        <v>119</v>
      </c>
      <c r="H3595" t="s">
        <v>2596</v>
      </c>
      <c r="I3595">
        <v>0</v>
      </c>
      <c r="J3595" s="7">
        <v>46116.51458333333</v>
      </c>
    </row>
    <row r="3596" spans="1:10" ht="16" customHeight="1" x14ac:dyDescent="0.35">
      <c r="A3596" t="s">
        <v>6188</v>
      </c>
      <c r="B3596" t="s">
        <v>1303</v>
      </c>
      <c r="C3596" t="s">
        <v>248</v>
      </c>
      <c r="D3596">
        <v>5</v>
      </c>
      <c r="E3596" t="s">
        <v>2598</v>
      </c>
      <c r="F3596">
        <v>32414</v>
      </c>
      <c r="G3596">
        <v>105</v>
      </c>
      <c r="H3596" t="s">
        <v>2587</v>
      </c>
      <c r="I3596">
        <v>0</v>
      </c>
      <c r="J3596" s="7">
        <v>46116.515972222223</v>
      </c>
    </row>
    <row r="3597" spans="1:10" ht="16" customHeight="1" x14ac:dyDescent="0.35">
      <c r="A3597" t="s">
        <v>6189</v>
      </c>
      <c r="B3597" t="s">
        <v>1304</v>
      </c>
      <c r="C3597" t="s">
        <v>248</v>
      </c>
      <c r="D3597">
        <v>1</v>
      </c>
      <c r="E3597" t="s">
        <v>2586</v>
      </c>
      <c r="F3597">
        <v>34530</v>
      </c>
      <c r="G3597">
        <v>121</v>
      </c>
      <c r="H3597" t="s">
        <v>2587</v>
      </c>
      <c r="I3597">
        <v>0</v>
      </c>
      <c r="J3597" s="7">
        <v>46116.515972222223</v>
      </c>
    </row>
    <row r="3598" spans="1:10" ht="16" customHeight="1" x14ac:dyDescent="0.35">
      <c r="A3598" t="s">
        <v>6190</v>
      </c>
      <c r="B3598" t="s">
        <v>1304</v>
      </c>
      <c r="C3598" t="s">
        <v>248</v>
      </c>
      <c r="D3598">
        <v>2</v>
      </c>
      <c r="E3598" t="s">
        <v>2589</v>
      </c>
      <c r="F3598">
        <v>30163</v>
      </c>
      <c r="G3598">
        <v>103</v>
      </c>
      <c r="H3598" t="s">
        <v>2587</v>
      </c>
      <c r="I3598">
        <v>0</v>
      </c>
      <c r="J3598" s="7">
        <v>46116.517361111109</v>
      </c>
    </row>
    <row r="3599" spans="1:10" ht="16" customHeight="1" x14ac:dyDescent="0.35">
      <c r="A3599" t="s">
        <v>6191</v>
      </c>
      <c r="B3599" t="s">
        <v>1304</v>
      </c>
      <c r="C3599" t="s">
        <v>248</v>
      </c>
      <c r="D3599">
        <v>3</v>
      </c>
      <c r="E3599" t="s">
        <v>2592</v>
      </c>
      <c r="F3599">
        <v>25796</v>
      </c>
      <c r="G3599">
        <v>84</v>
      </c>
      <c r="H3599" t="s">
        <v>2593</v>
      </c>
      <c r="I3599">
        <v>1</v>
      </c>
      <c r="J3599" s="7">
        <v>46116.518750000003</v>
      </c>
    </row>
    <row r="3600" spans="1:10" ht="16" customHeight="1" x14ac:dyDescent="0.35">
      <c r="A3600" t="s">
        <v>6192</v>
      </c>
      <c r="B3600" t="s">
        <v>1304</v>
      </c>
      <c r="C3600" t="s">
        <v>248</v>
      </c>
      <c r="D3600">
        <v>4</v>
      </c>
      <c r="E3600" t="s">
        <v>2595</v>
      </c>
      <c r="F3600">
        <v>50229</v>
      </c>
      <c r="G3600">
        <v>65</v>
      </c>
      <c r="H3600" t="s">
        <v>2596</v>
      </c>
      <c r="I3600">
        <v>0</v>
      </c>
      <c r="J3600" s="7">
        <v>46116.520138888889</v>
      </c>
    </row>
    <row r="3601" spans="1:10" ht="16" customHeight="1" x14ac:dyDescent="0.35">
      <c r="A3601" t="s">
        <v>6193</v>
      </c>
      <c r="B3601" t="s">
        <v>1304</v>
      </c>
      <c r="C3601" t="s">
        <v>248</v>
      </c>
      <c r="D3601">
        <v>5</v>
      </c>
      <c r="E3601" t="s">
        <v>2598</v>
      </c>
      <c r="F3601">
        <v>45862</v>
      </c>
      <c r="G3601">
        <v>47</v>
      </c>
      <c r="H3601" t="s">
        <v>2587</v>
      </c>
      <c r="I3601">
        <v>0</v>
      </c>
      <c r="J3601" s="7">
        <v>46116.521527777775</v>
      </c>
    </row>
    <row r="3602" spans="1:10" ht="16" customHeight="1" x14ac:dyDescent="0.35">
      <c r="A3602" t="s">
        <v>6194</v>
      </c>
      <c r="B3602" t="s">
        <v>1305</v>
      </c>
      <c r="C3602" t="s">
        <v>249</v>
      </c>
      <c r="D3602">
        <v>1</v>
      </c>
      <c r="E3602" t="s">
        <v>2586</v>
      </c>
      <c r="F3602">
        <v>18673</v>
      </c>
      <c r="G3602">
        <v>76</v>
      </c>
      <c r="H3602" t="s">
        <v>2587</v>
      </c>
      <c r="I3602">
        <v>0</v>
      </c>
      <c r="J3602" s="7">
        <v>46027.5</v>
      </c>
    </row>
    <row r="3603" spans="1:10" ht="16" customHeight="1" x14ac:dyDescent="0.35">
      <c r="A3603" t="s">
        <v>6195</v>
      </c>
      <c r="B3603" t="s">
        <v>1305</v>
      </c>
      <c r="C3603" t="s">
        <v>249</v>
      </c>
      <c r="D3603">
        <v>2</v>
      </c>
      <c r="E3603" t="s">
        <v>2589</v>
      </c>
      <c r="F3603">
        <v>16707</v>
      </c>
      <c r="G3603">
        <v>66</v>
      </c>
      <c r="H3603" t="s">
        <v>2587</v>
      </c>
      <c r="I3603">
        <v>0</v>
      </c>
      <c r="J3603" s="7">
        <v>46027.501388888886</v>
      </c>
    </row>
    <row r="3604" spans="1:10" ht="16" customHeight="1" x14ac:dyDescent="0.35">
      <c r="A3604" t="s">
        <v>6196</v>
      </c>
      <c r="B3604" t="s">
        <v>1305</v>
      </c>
      <c r="C3604" t="s">
        <v>249</v>
      </c>
      <c r="D3604">
        <v>3</v>
      </c>
      <c r="E3604" t="s">
        <v>2592</v>
      </c>
      <c r="F3604">
        <v>14742</v>
      </c>
      <c r="G3604">
        <v>57</v>
      </c>
      <c r="H3604" t="s">
        <v>2593</v>
      </c>
      <c r="I3604">
        <v>0</v>
      </c>
      <c r="J3604" s="7">
        <v>46027.50277777778</v>
      </c>
    </row>
    <row r="3605" spans="1:10" ht="16" customHeight="1" x14ac:dyDescent="0.35">
      <c r="A3605" t="s">
        <v>6197</v>
      </c>
      <c r="B3605" t="s">
        <v>1305</v>
      </c>
      <c r="C3605" t="s">
        <v>249</v>
      </c>
      <c r="D3605">
        <v>4</v>
      </c>
      <c r="E3605" t="s">
        <v>2595</v>
      </c>
      <c r="F3605">
        <v>12777</v>
      </c>
      <c r="G3605">
        <v>48</v>
      </c>
      <c r="H3605" t="s">
        <v>2596</v>
      </c>
      <c r="I3605">
        <v>0</v>
      </c>
      <c r="J3605" s="7">
        <v>46027.504166666666</v>
      </c>
    </row>
    <row r="3606" spans="1:10" ht="16" customHeight="1" x14ac:dyDescent="0.35">
      <c r="A3606" t="s">
        <v>6198</v>
      </c>
      <c r="B3606" t="s">
        <v>1305</v>
      </c>
      <c r="C3606" t="s">
        <v>249</v>
      </c>
      <c r="D3606">
        <v>5</v>
      </c>
      <c r="E3606" t="s">
        <v>2598</v>
      </c>
      <c r="F3606">
        <v>10812</v>
      </c>
      <c r="G3606">
        <v>38</v>
      </c>
      <c r="H3606" t="s">
        <v>2587</v>
      </c>
      <c r="I3606">
        <v>0</v>
      </c>
      <c r="J3606" s="7">
        <v>46027.505555555559</v>
      </c>
    </row>
    <row r="3607" spans="1:10" ht="16" customHeight="1" x14ac:dyDescent="0.35">
      <c r="A3607" t="s">
        <v>6199</v>
      </c>
      <c r="B3607" t="s">
        <v>1306</v>
      </c>
      <c r="C3607" t="s">
        <v>249</v>
      </c>
      <c r="D3607">
        <v>1</v>
      </c>
      <c r="E3607" t="s">
        <v>2586</v>
      </c>
      <c r="F3607">
        <v>29614</v>
      </c>
      <c r="G3607">
        <v>43</v>
      </c>
      <c r="H3607" t="s">
        <v>2587</v>
      </c>
      <c r="I3607">
        <v>0</v>
      </c>
      <c r="J3607" s="7">
        <v>46027.505555555559</v>
      </c>
    </row>
    <row r="3608" spans="1:10" ht="16" customHeight="1" x14ac:dyDescent="0.35">
      <c r="A3608" t="s">
        <v>6200</v>
      </c>
      <c r="B3608" t="s">
        <v>1306</v>
      </c>
      <c r="C3608" t="s">
        <v>249</v>
      </c>
      <c r="D3608">
        <v>2</v>
      </c>
      <c r="E3608" t="s">
        <v>2589</v>
      </c>
      <c r="F3608">
        <v>26945</v>
      </c>
      <c r="G3608">
        <v>122</v>
      </c>
      <c r="H3608" t="s">
        <v>2587</v>
      </c>
      <c r="I3608">
        <v>0</v>
      </c>
      <c r="J3608" s="7">
        <v>46027.506944444445</v>
      </c>
    </row>
    <row r="3609" spans="1:10" ht="16" customHeight="1" x14ac:dyDescent="0.35">
      <c r="A3609" t="s">
        <v>6201</v>
      </c>
      <c r="B3609" t="s">
        <v>1306</v>
      </c>
      <c r="C3609" t="s">
        <v>249</v>
      </c>
      <c r="D3609">
        <v>3</v>
      </c>
      <c r="E3609" t="s">
        <v>2592</v>
      </c>
      <c r="F3609">
        <v>24276</v>
      </c>
      <c r="G3609">
        <v>108</v>
      </c>
      <c r="H3609" t="s">
        <v>2593</v>
      </c>
      <c r="I3609">
        <v>1</v>
      </c>
      <c r="J3609" s="7">
        <v>46027.508333333331</v>
      </c>
    </row>
    <row r="3610" spans="1:10" ht="16" customHeight="1" x14ac:dyDescent="0.35">
      <c r="A3610" t="s">
        <v>6202</v>
      </c>
      <c r="B3610" t="s">
        <v>1306</v>
      </c>
      <c r="C3610" t="s">
        <v>249</v>
      </c>
      <c r="D3610">
        <v>4</v>
      </c>
      <c r="E3610" t="s">
        <v>2595</v>
      </c>
      <c r="F3610">
        <v>21608</v>
      </c>
      <c r="G3610">
        <v>94</v>
      </c>
      <c r="H3610" t="s">
        <v>2596</v>
      </c>
      <c r="I3610">
        <v>0</v>
      </c>
      <c r="J3610" s="7">
        <v>46027.509722222225</v>
      </c>
    </row>
    <row r="3611" spans="1:10" ht="16" customHeight="1" x14ac:dyDescent="0.35">
      <c r="A3611" t="s">
        <v>6203</v>
      </c>
      <c r="B3611" t="s">
        <v>1306</v>
      </c>
      <c r="C3611" t="s">
        <v>249</v>
      </c>
      <c r="D3611">
        <v>5</v>
      </c>
      <c r="E3611" t="s">
        <v>2598</v>
      </c>
      <c r="F3611">
        <v>18939</v>
      </c>
      <c r="G3611">
        <v>80</v>
      </c>
      <c r="H3611" t="s">
        <v>2587</v>
      </c>
      <c r="I3611">
        <v>0</v>
      </c>
      <c r="J3611" s="7">
        <v>46027.511111111111</v>
      </c>
    </row>
    <row r="3612" spans="1:10" ht="16" customHeight="1" x14ac:dyDescent="0.35">
      <c r="A3612" t="s">
        <v>6204</v>
      </c>
      <c r="B3612" t="s">
        <v>1307</v>
      </c>
      <c r="C3612" t="s">
        <v>249</v>
      </c>
      <c r="D3612">
        <v>1</v>
      </c>
      <c r="E3612" t="s">
        <v>2586</v>
      </c>
      <c r="F3612">
        <v>20707</v>
      </c>
      <c r="G3612">
        <v>88</v>
      </c>
      <c r="H3612" t="s">
        <v>2587</v>
      </c>
      <c r="I3612">
        <v>0</v>
      </c>
      <c r="J3612" s="7">
        <v>46027.511111111111</v>
      </c>
    </row>
    <row r="3613" spans="1:10" ht="16" customHeight="1" x14ac:dyDescent="0.35">
      <c r="A3613" t="s">
        <v>6205</v>
      </c>
      <c r="B3613" t="s">
        <v>1307</v>
      </c>
      <c r="C3613" t="s">
        <v>249</v>
      </c>
      <c r="D3613">
        <v>2</v>
      </c>
      <c r="E3613" t="s">
        <v>2589</v>
      </c>
      <c r="F3613">
        <v>17311</v>
      </c>
      <c r="G3613">
        <v>69</v>
      </c>
      <c r="H3613" t="s">
        <v>2587</v>
      </c>
      <c r="I3613">
        <v>0</v>
      </c>
      <c r="J3613" s="7">
        <v>46027.512499999997</v>
      </c>
    </row>
    <row r="3614" spans="1:10" ht="16" customHeight="1" x14ac:dyDescent="0.35">
      <c r="A3614" t="s">
        <v>6206</v>
      </c>
      <c r="B3614" t="s">
        <v>1307</v>
      </c>
      <c r="C3614" t="s">
        <v>249</v>
      </c>
      <c r="D3614">
        <v>3</v>
      </c>
      <c r="E3614" t="s">
        <v>2592</v>
      </c>
      <c r="F3614">
        <v>36314</v>
      </c>
      <c r="G3614">
        <v>50</v>
      </c>
      <c r="H3614" t="s">
        <v>2593</v>
      </c>
      <c r="I3614">
        <v>0</v>
      </c>
      <c r="J3614" s="7">
        <v>46027.513888888891</v>
      </c>
    </row>
    <row r="3615" spans="1:10" ht="16" customHeight="1" x14ac:dyDescent="0.35">
      <c r="A3615" t="s">
        <v>6207</v>
      </c>
      <c r="B3615" t="s">
        <v>1307</v>
      </c>
      <c r="C3615" t="s">
        <v>249</v>
      </c>
      <c r="D3615">
        <v>4</v>
      </c>
      <c r="E3615" t="s">
        <v>2595</v>
      </c>
      <c r="F3615">
        <v>32917</v>
      </c>
      <c r="G3615">
        <v>155</v>
      </c>
      <c r="H3615" t="s">
        <v>2596</v>
      </c>
      <c r="I3615">
        <v>0</v>
      </c>
      <c r="J3615" s="7">
        <v>46027.515277777777</v>
      </c>
    </row>
    <row r="3616" spans="1:10" ht="16" customHeight="1" x14ac:dyDescent="0.35">
      <c r="A3616" t="s">
        <v>6208</v>
      </c>
      <c r="B3616" t="s">
        <v>1307</v>
      </c>
      <c r="C3616" t="s">
        <v>249</v>
      </c>
      <c r="D3616">
        <v>5</v>
      </c>
      <c r="E3616" t="s">
        <v>2598</v>
      </c>
      <c r="F3616">
        <v>29521</v>
      </c>
      <c r="G3616">
        <v>136</v>
      </c>
      <c r="H3616" t="s">
        <v>2587</v>
      </c>
      <c r="I3616">
        <v>0</v>
      </c>
      <c r="J3616" s="7">
        <v>46027.51666666667</v>
      </c>
    </row>
    <row r="3617" spans="1:10" ht="16" customHeight="1" x14ac:dyDescent="0.35">
      <c r="A3617" t="s">
        <v>6209</v>
      </c>
      <c r="B3617" t="s">
        <v>1308</v>
      </c>
      <c r="C3617" t="s">
        <v>249</v>
      </c>
      <c r="D3617">
        <v>1</v>
      </c>
      <c r="E3617" t="s">
        <v>2586</v>
      </c>
      <c r="F3617">
        <v>13995</v>
      </c>
      <c r="G3617">
        <v>147</v>
      </c>
      <c r="H3617" t="s">
        <v>2587</v>
      </c>
      <c r="I3617">
        <v>0</v>
      </c>
      <c r="J3617" s="7">
        <v>46027.51666666667</v>
      </c>
    </row>
    <row r="3618" spans="1:10" ht="16" customHeight="1" x14ac:dyDescent="0.35">
      <c r="A3618" t="s">
        <v>6210</v>
      </c>
      <c r="B3618" t="s">
        <v>1308</v>
      </c>
      <c r="C3618" t="s">
        <v>249</v>
      </c>
      <c r="D3618">
        <v>2</v>
      </c>
      <c r="E3618" t="s">
        <v>2589</v>
      </c>
      <c r="F3618">
        <v>12175</v>
      </c>
      <c r="G3618">
        <v>123</v>
      </c>
      <c r="H3618" t="s">
        <v>2587</v>
      </c>
      <c r="I3618">
        <v>0</v>
      </c>
      <c r="J3618" s="7">
        <v>46027.518055555556</v>
      </c>
    </row>
    <row r="3619" spans="1:10" ht="16" customHeight="1" x14ac:dyDescent="0.35">
      <c r="A3619" t="s">
        <v>6211</v>
      </c>
      <c r="B3619" t="s">
        <v>1308</v>
      </c>
      <c r="C3619" t="s">
        <v>249</v>
      </c>
      <c r="D3619">
        <v>3</v>
      </c>
      <c r="E3619" t="s">
        <v>2592</v>
      </c>
      <c r="F3619">
        <v>10356</v>
      </c>
      <c r="G3619">
        <v>100</v>
      </c>
      <c r="H3619" t="s">
        <v>2593</v>
      </c>
      <c r="I3619">
        <v>1</v>
      </c>
      <c r="J3619" s="7">
        <v>46027.519444444442</v>
      </c>
    </row>
    <row r="3620" spans="1:10" ht="16" customHeight="1" x14ac:dyDescent="0.35">
      <c r="A3620" t="s">
        <v>6212</v>
      </c>
      <c r="B3620" t="s">
        <v>1308</v>
      </c>
      <c r="C3620" t="s">
        <v>249</v>
      </c>
      <c r="D3620">
        <v>4</v>
      </c>
      <c r="E3620" t="s">
        <v>2595</v>
      </c>
      <c r="F3620">
        <v>20536</v>
      </c>
      <c r="G3620">
        <v>77</v>
      </c>
      <c r="H3620" t="s">
        <v>2596</v>
      </c>
      <c r="I3620">
        <v>0</v>
      </c>
      <c r="J3620" s="7">
        <v>46027.520833333336</v>
      </c>
    </row>
    <row r="3621" spans="1:10" ht="16" customHeight="1" x14ac:dyDescent="0.35">
      <c r="A3621" t="s">
        <v>6213</v>
      </c>
      <c r="B3621" t="s">
        <v>1308</v>
      </c>
      <c r="C3621" t="s">
        <v>249</v>
      </c>
      <c r="D3621">
        <v>5</v>
      </c>
      <c r="E3621" t="s">
        <v>2598</v>
      </c>
      <c r="F3621">
        <v>18717</v>
      </c>
      <c r="G3621">
        <v>53</v>
      </c>
      <c r="H3621" t="s">
        <v>2587</v>
      </c>
      <c r="I3621">
        <v>0</v>
      </c>
      <c r="J3621" s="7">
        <v>46027.522222222222</v>
      </c>
    </row>
    <row r="3622" spans="1:10" ht="16" customHeight="1" x14ac:dyDescent="0.35">
      <c r="A3622" t="s">
        <v>6214</v>
      </c>
      <c r="B3622" t="s">
        <v>1309</v>
      </c>
      <c r="C3622" t="s">
        <v>250</v>
      </c>
      <c r="D3622">
        <v>1</v>
      </c>
      <c r="E3622" t="s">
        <v>2586</v>
      </c>
      <c r="F3622">
        <v>32442</v>
      </c>
      <c r="G3622">
        <v>74</v>
      </c>
      <c r="H3622" t="s">
        <v>2587</v>
      </c>
      <c r="I3622">
        <v>0</v>
      </c>
      <c r="J3622" s="7">
        <v>46028.500694444447</v>
      </c>
    </row>
    <row r="3623" spans="1:10" ht="16" customHeight="1" x14ac:dyDescent="0.35">
      <c r="A3623" t="s">
        <v>6215</v>
      </c>
      <c r="B3623" t="s">
        <v>1309</v>
      </c>
      <c r="C3623" t="s">
        <v>250</v>
      </c>
      <c r="D3623">
        <v>2</v>
      </c>
      <c r="E3623" t="s">
        <v>2589</v>
      </c>
      <c r="F3623">
        <v>28948</v>
      </c>
      <c r="G3623">
        <v>64</v>
      </c>
      <c r="H3623" t="s">
        <v>2587</v>
      </c>
      <c r="I3623">
        <v>0</v>
      </c>
      <c r="J3623" s="7">
        <v>46028.502083333333</v>
      </c>
    </row>
    <row r="3624" spans="1:10" ht="16" customHeight="1" x14ac:dyDescent="0.35">
      <c r="A3624" t="s">
        <v>6216</v>
      </c>
      <c r="B3624" t="s">
        <v>1309</v>
      </c>
      <c r="C3624" t="s">
        <v>250</v>
      </c>
      <c r="D3624">
        <v>3</v>
      </c>
      <c r="E3624" t="s">
        <v>2592</v>
      </c>
      <c r="F3624">
        <v>25455</v>
      </c>
      <c r="G3624">
        <v>55</v>
      </c>
      <c r="H3624" t="s">
        <v>2593</v>
      </c>
      <c r="I3624">
        <v>0</v>
      </c>
      <c r="J3624" s="7">
        <v>46028.503472222219</v>
      </c>
    </row>
    <row r="3625" spans="1:10" ht="16" customHeight="1" x14ac:dyDescent="0.35">
      <c r="A3625" t="s">
        <v>6217</v>
      </c>
      <c r="B3625" t="s">
        <v>1309</v>
      </c>
      <c r="C3625" t="s">
        <v>250</v>
      </c>
      <c r="D3625">
        <v>4</v>
      </c>
      <c r="E3625" t="s">
        <v>2595</v>
      </c>
      <c r="F3625">
        <v>21961</v>
      </c>
      <c r="G3625">
        <v>46</v>
      </c>
      <c r="H3625" t="s">
        <v>2596</v>
      </c>
      <c r="I3625">
        <v>0</v>
      </c>
      <c r="J3625" s="7">
        <v>46028.504861111112</v>
      </c>
    </row>
    <row r="3626" spans="1:10" ht="16" customHeight="1" x14ac:dyDescent="0.35">
      <c r="A3626" t="s">
        <v>6218</v>
      </c>
      <c r="B3626" t="s">
        <v>1309</v>
      </c>
      <c r="C3626" t="s">
        <v>250</v>
      </c>
      <c r="D3626">
        <v>5</v>
      </c>
      <c r="E3626" t="s">
        <v>2598</v>
      </c>
      <c r="F3626">
        <v>18467</v>
      </c>
      <c r="G3626">
        <v>36</v>
      </c>
      <c r="H3626" t="s">
        <v>2587</v>
      </c>
      <c r="I3626">
        <v>0</v>
      </c>
      <c r="J3626" s="7">
        <v>46028.506249999999</v>
      </c>
    </row>
    <row r="3627" spans="1:10" ht="16" customHeight="1" x14ac:dyDescent="0.35">
      <c r="A3627" t="s">
        <v>6219</v>
      </c>
      <c r="B3627" t="s">
        <v>1310</v>
      </c>
      <c r="C3627" t="s">
        <v>250</v>
      </c>
      <c r="D3627">
        <v>1</v>
      </c>
      <c r="E3627" t="s">
        <v>2586</v>
      </c>
      <c r="F3627">
        <v>35110</v>
      </c>
      <c r="G3627">
        <v>40</v>
      </c>
      <c r="H3627" t="s">
        <v>2587</v>
      </c>
      <c r="I3627">
        <v>0</v>
      </c>
      <c r="J3627" s="7">
        <v>46028.506249999999</v>
      </c>
    </row>
    <row r="3628" spans="1:10" ht="16" customHeight="1" x14ac:dyDescent="0.35">
      <c r="A3628" t="s">
        <v>6220</v>
      </c>
      <c r="B3628" t="s">
        <v>1310</v>
      </c>
      <c r="C3628" t="s">
        <v>250</v>
      </c>
      <c r="D3628">
        <v>2</v>
      </c>
      <c r="E3628" t="s">
        <v>2589</v>
      </c>
      <c r="F3628">
        <v>31883</v>
      </c>
      <c r="G3628">
        <v>119</v>
      </c>
      <c r="H3628" t="s">
        <v>2587</v>
      </c>
      <c r="I3628">
        <v>0</v>
      </c>
      <c r="J3628" s="7">
        <v>46028.507638888892</v>
      </c>
    </row>
    <row r="3629" spans="1:10" ht="16" customHeight="1" x14ac:dyDescent="0.35">
      <c r="A3629" t="s">
        <v>6221</v>
      </c>
      <c r="B3629" t="s">
        <v>1310</v>
      </c>
      <c r="C3629" t="s">
        <v>250</v>
      </c>
      <c r="D3629">
        <v>3</v>
      </c>
      <c r="E3629" t="s">
        <v>2592</v>
      </c>
      <c r="F3629">
        <v>28656</v>
      </c>
      <c r="G3629">
        <v>105</v>
      </c>
      <c r="H3629" t="s">
        <v>2593</v>
      </c>
      <c r="I3629">
        <v>1</v>
      </c>
      <c r="J3629" s="7">
        <v>46028.509027777778</v>
      </c>
    </row>
    <row r="3630" spans="1:10" ht="16" customHeight="1" x14ac:dyDescent="0.35">
      <c r="A3630" t="s">
        <v>6222</v>
      </c>
      <c r="B3630" t="s">
        <v>1310</v>
      </c>
      <c r="C3630" t="s">
        <v>250</v>
      </c>
      <c r="D3630">
        <v>4</v>
      </c>
      <c r="E3630" t="s">
        <v>2595</v>
      </c>
      <c r="F3630">
        <v>25429</v>
      </c>
      <c r="G3630">
        <v>91</v>
      </c>
      <c r="H3630" t="s">
        <v>2596</v>
      </c>
      <c r="I3630">
        <v>0</v>
      </c>
      <c r="J3630" s="7">
        <v>46028.510416666664</v>
      </c>
    </row>
    <row r="3631" spans="1:10" ht="16" customHeight="1" x14ac:dyDescent="0.35">
      <c r="A3631" t="s">
        <v>6223</v>
      </c>
      <c r="B3631" t="s">
        <v>1310</v>
      </c>
      <c r="C3631" t="s">
        <v>250</v>
      </c>
      <c r="D3631">
        <v>5</v>
      </c>
      <c r="E3631" t="s">
        <v>2598</v>
      </c>
      <c r="F3631">
        <v>22203</v>
      </c>
      <c r="G3631">
        <v>77</v>
      </c>
      <c r="H3631" t="s">
        <v>2587</v>
      </c>
      <c r="I3631">
        <v>0</v>
      </c>
      <c r="J3631" s="7">
        <v>46028.511805555558</v>
      </c>
    </row>
    <row r="3632" spans="1:10" ht="16" customHeight="1" x14ac:dyDescent="0.35">
      <c r="A3632" t="s">
        <v>6224</v>
      </c>
      <c r="B3632" t="s">
        <v>1311</v>
      </c>
      <c r="C3632" t="s">
        <v>250</v>
      </c>
      <c r="D3632">
        <v>1</v>
      </c>
      <c r="E3632" t="s">
        <v>2586</v>
      </c>
      <c r="F3632">
        <v>23113</v>
      </c>
      <c r="G3632">
        <v>84</v>
      </c>
      <c r="H3632" t="s">
        <v>2587</v>
      </c>
      <c r="I3632">
        <v>0</v>
      </c>
      <c r="J3632" s="7">
        <v>46028.511805555558</v>
      </c>
    </row>
    <row r="3633" spans="1:10" ht="16" customHeight="1" x14ac:dyDescent="0.35">
      <c r="A3633" t="s">
        <v>6225</v>
      </c>
      <c r="B3633" t="s">
        <v>1311</v>
      </c>
      <c r="C3633" t="s">
        <v>250</v>
      </c>
      <c r="D3633">
        <v>2</v>
      </c>
      <c r="E3633" t="s">
        <v>2589</v>
      </c>
      <c r="F3633">
        <v>45103</v>
      </c>
      <c r="G3633">
        <v>65</v>
      </c>
      <c r="H3633" t="s">
        <v>2587</v>
      </c>
      <c r="I3633">
        <v>0</v>
      </c>
      <c r="J3633" s="7">
        <v>46028.513194444444</v>
      </c>
    </row>
    <row r="3634" spans="1:10" ht="16" customHeight="1" x14ac:dyDescent="0.35">
      <c r="A3634" t="s">
        <v>6226</v>
      </c>
      <c r="B3634" t="s">
        <v>1311</v>
      </c>
      <c r="C3634" t="s">
        <v>250</v>
      </c>
      <c r="D3634">
        <v>3</v>
      </c>
      <c r="E3634" t="s">
        <v>2592</v>
      </c>
      <c r="F3634">
        <v>41173</v>
      </c>
      <c r="G3634">
        <v>46</v>
      </c>
      <c r="H3634" t="s">
        <v>2593</v>
      </c>
      <c r="I3634">
        <v>0</v>
      </c>
      <c r="J3634" s="7">
        <v>46028.51458333333</v>
      </c>
    </row>
    <row r="3635" spans="1:10" ht="16" customHeight="1" x14ac:dyDescent="0.35">
      <c r="A3635" t="s">
        <v>6227</v>
      </c>
      <c r="B3635" t="s">
        <v>1311</v>
      </c>
      <c r="C3635" t="s">
        <v>250</v>
      </c>
      <c r="D3635">
        <v>4</v>
      </c>
      <c r="E3635" t="s">
        <v>2595</v>
      </c>
      <c r="F3635">
        <v>37242</v>
      </c>
      <c r="G3635">
        <v>151</v>
      </c>
      <c r="H3635" t="s">
        <v>2596</v>
      </c>
      <c r="I3635">
        <v>0</v>
      </c>
      <c r="J3635" s="7">
        <v>46028.515972222223</v>
      </c>
    </row>
    <row r="3636" spans="1:10" ht="16" customHeight="1" x14ac:dyDescent="0.35">
      <c r="A3636" t="s">
        <v>6228</v>
      </c>
      <c r="B3636" t="s">
        <v>1311</v>
      </c>
      <c r="C3636" t="s">
        <v>250</v>
      </c>
      <c r="D3636">
        <v>5</v>
      </c>
      <c r="E3636" t="s">
        <v>2598</v>
      </c>
      <c r="F3636">
        <v>33312</v>
      </c>
      <c r="G3636">
        <v>132</v>
      </c>
      <c r="H3636" t="s">
        <v>2587</v>
      </c>
      <c r="I3636">
        <v>0</v>
      </c>
      <c r="J3636" s="7">
        <v>46028.517361111109</v>
      </c>
    </row>
    <row r="3637" spans="1:10" ht="16" customHeight="1" x14ac:dyDescent="0.35">
      <c r="A3637" t="s">
        <v>6229</v>
      </c>
      <c r="B3637" t="s">
        <v>1312</v>
      </c>
      <c r="C3637" t="s">
        <v>250</v>
      </c>
      <c r="D3637">
        <v>1</v>
      </c>
      <c r="E3637" t="s">
        <v>2586</v>
      </c>
      <c r="F3637">
        <v>34823</v>
      </c>
      <c r="G3637">
        <v>142</v>
      </c>
      <c r="H3637" t="s">
        <v>2587</v>
      </c>
      <c r="I3637">
        <v>0</v>
      </c>
      <c r="J3637" s="7">
        <v>46028.517361111109</v>
      </c>
    </row>
    <row r="3638" spans="1:10" ht="16" customHeight="1" x14ac:dyDescent="0.35">
      <c r="A3638" t="s">
        <v>6230</v>
      </c>
      <c r="B3638" t="s">
        <v>1312</v>
      </c>
      <c r="C3638" t="s">
        <v>250</v>
      </c>
      <c r="D3638">
        <v>2</v>
      </c>
      <c r="E3638" t="s">
        <v>2589</v>
      </c>
      <c r="F3638">
        <v>30164</v>
      </c>
      <c r="G3638">
        <v>118</v>
      </c>
      <c r="H3638" t="s">
        <v>2587</v>
      </c>
      <c r="I3638">
        <v>0</v>
      </c>
      <c r="J3638" s="7">
        <v>46028.518750000003</v>
      </c>
    </row>
    <row r="3639" spans="1:10" ht="16" customHeight="1" x14ac:dyDescent="0.35">
      <c r="A3639" t="s">
        <v>6231</v>
      </c>
      <c r="B3639" t="s">
        <v>1312</v>
      </c>
      <c r="C3639" t="s">
        <v>250</v>
      </c>
      <c r="D3639">
        <v>3</v>
      </c>
      <c r="E3639" t="s">
        <v>2592</v>
      </c>
      <c r="F3639">
        <v>25506</v>
      </c>
      <c r="G3639">
        <v>95</v>
      </c>
      <c r="H3639" t="s">
        <v>2593</v>
      </c>
      <c r="I3639">
        <v>1</v>
      </c>
      <c r="J3639" s="7">
        <v>46028.520138888889</v>
      </c>
    </row>
    <row r="3640" spans="1:10" ht="16" customHeight="1" x14ac:dyDescent="0.35">
      <c r="A3640" t="s">
        <v>6232</v>
      </c>
      <c r="B3640" t="s">
        <v>1312</v>
      </c>
      <c r="C3640" t="s">
        <v>250</v>
      </c>
      <c r="D3640">
        <v>4</v>
      </c>
      <c r="E3640" t="s">
        <v>2595</v>
      </c>
      <c r="F3640">
        <v>51568</v>
      </c>
      <c r="G3640">
        <v>72</v>
      </c>
      <c r="H3640" t="s">
        <v>2596</v>
      </c>
      <c r="I3640">
        <v>0</v>
      </c>
      <c r="J3640" s="7">
        <v>46028.521527777775</v>
      </c>
    </row>
    <row r="3641" spans="1:10" ht="16" customHeight="1" x14ac:dyDescent="0.35">
      <c r="A3641" t="s">
        <v>6233</v>
      </c>
      <c r="B3641" t="s">
        <v>1312</v>
      </c>
      <c r="C3641" t="s">
        <v>250</v>
      </c>
      <c r="D3641">
        <v>5</v>
      </c>
      <c r="E3641" t="s">
        <v>2598</v>
      </c>
      <c r="F3641">
        <v>46910</v>
      </c>
      <c r="G3641">
        <v>202</v>
      </c>
      <c r="H3641" t="s">
        <v>2587</v>
      </c>
      <c r="I3641">
        <v>0</v>
      </c>
      <c r="J3641" s="7">
        <v>46028.522916666669</v>
      </c>
    </row>
    <row r="3642" spans="1:10" ht="16" customHeight="1" x14ac:dyDescent="0.35">
      <c r="A3642" t="s">
        <v>6234</v>
      </c>
      <c r="B3642" t="s">
        <v>1313</v>
      </c>
      <c r="C3642" t="s">
        <v>251</v>
      </c>
      <c r="D3642">
        <v>1</v>
      </c>
      <c r="E3642" t="s">
        <v>2586</v>
      </c>
      <c r="F3642">
        <v>21126</v>
      </c>
      <c r="G3642">
        <v>72</v>
      </c>
      <c r="H3642" t="s">
        <v>2587</v>
      </c>
      <c r="I3642">
        <v>0</v>
      </c>
      <c r="J3642" s="7">
        <v>46029.501388888886</v>
      </c>
    </row>
    <row r="3643" spans="1:10" ht="16" customHeight="1" x14ac:dyDescent="0.35">
      <c r="A3643" t="s">
        <v>6235</v>
      </c>
      <c r="B3643" t="s">
        <v>1313</v>
      </c>
      <c r="C3643" t="s">
        <v>251</v>
      </c>
      <c r="D3643">
        <v>2</v>
      </c>
      <c r="E3643" t="s">
        <v>2589</v>
      </c>
      <c r="F3643">
        <v>18797</v>
      </c>
      <c r="G3643">
        <v>62</v>
      </c>
      <c r="H3643" t="s">
        <v>2587</v>
      </c>
      <c r="I3643">
        <v>0</v>
      </c>
      <c r="J3643" s="7">
        <v>46029.50277777778</v>
      </c>
    </row>
    <row r="3644" spans="1:10" ht="16" customHeight="1" x14ac:dyDescent="0.35">
      <c r="A3644" t="s">
        <v>6236</v>
      </c>
      <c r="B3644" t="s">
        <v>1313</v>
      </c>
      <c r="C3644" t="s">
        <v>251</v>
      </c>
      <c r="D3644">
        <v>3</v>
      </c>
      <c r="E3644" t="s">
        <v>2592</v>
      </c>
      <c r="F3644">
        <v>16467</v>
      </c>
      <c r="G3644">
        <v>53</v>
      </c>
      <c r="H3644" t="s">
        <v>2593</v>
      </c>
      <c r="I3644">
        <v>1</v>
      </c>
      <c r="J3644" s="7">
        <v>46029.504166666666</v>
      </c>
    </row>
    <row r="3645" spans="1:10" ht="16" customHeight="1" x14ac:dyDescent="0.35">
      <c r="A3645" t="s">
        <v>6237</v>
      </c>
      <c r="B3645" t="s">
        <v>1313</v>
      </c>
      <c r="C3645" t="s">
        <v>251</v>
      </c>
      <c r="D3645">
        <v>4</v>
      </c>
      <c r="E3645" t="s">
        <v>2595</v>
      </c>
      <c r="F3645">
        <v>14138</v>
      </c>
      <c r="G3645">
        <v>44</v>
      </c>
      <c r="H3645" t="s">
        <v>2596</v>
      </c>
      <c r="I3645">
        <v>0</v>
      </c>
      <c r="J3645" s="7">
        <v>46029.505555555559</v>
      </c>
    </row>
    <row r="3646" spans="1:10" ht="16" customHeight="1" x14ac:dyDescent="0.35">
      <c r="A3646" t="s">
        <v>6238</v>
      </c>
      <c r="B3646" t="s">
        <v>1313</v>
      </c>
      <c r="C3646" t="s">
        <v>251</v>
      </c>
      <c r="D3646">
        <v>5</v>
      </c>
      <c r="E3646" t="s">
        <v>2598</v>
      </c>
      <c r="F3646">
        <v>11809</v>
      </c>
      <c r="G3646">
        <v>34</v>
      </c>
      <c r="H3646" t="s">
        <v>2587</v>
      </c>
      <c r="I3646">
        <v>0</v>
      </c>
      <c r="J3646" s="7">
        <v>46029.506944444445</v>
      </c>
    </row>
    <row r="3647" spans="1:10" ht="16" customHeight="1" x14ac:dyDescent="0.35">
      <c r="A3647" t="s">
        <v>6239</v>
      </c>
      <c r="B3647" t="s">
        <v>1314</v>
      </c>
      <c r="C3647" t="s">
        <v>251</v>
      </c>
      <c r="D3647">
        <v>1</v>
      </c>
      <c r="E3647" t="s">
        <v>2586</v>
      </c>
      <c r="F3647">
        <v>32603</v>
      </c>
      <c r="G3647">
        <v>37</v>
      </c>
      <c r="H3647" t="s">
        <v>2587</v>
      </c>
      <c r="I3647">
        <v>0</v>
      </c>
      <c r="J3647" s="7">
        <v>46029.506944444445</v>
      </c>
    </row>
    <row r="3648" spans="1:10" ht="16" customHeight="1" x14ac:dyDescent="0.35">
      <c r="A3648" t="s">
        <v>6240</v>
      </c>
      <c r="B3648" t="s">
        <v>1314</v>
      </c>
      <c r="C3648" t="s">
        <v>251</v>
      </c>
      <c r="D3648">
        <v>2</v>
      </c>
      <c r="E3648" t="s">
        <v>2589</v>
      </c>
      <c r="F3648">
        <v>29546</v>
      </c>
      <c r="G3648">
        <v>116</v>
      </c>
      <c r="H3648" t="s">
        <v>2587</v>
      </c>
      <c r="I3648">
        <v>0</v>
      </c>
      <c r="J3648" s="7">
        <v>46029.508333333331</v>
      </c>
    </row>
    <row r="3649" spans="1:10" ht="16" customHeight="1" x14ac:dyDescent="0.35">
      <c r="A3649" t="s">
        <v>6241</v>
      </c>
      <c r="B3649" t="s">
        <v>1314</v>
      </c>
      <c r="C3649" t="s">
        <v>251</v>
      </c>
      <c r="D3649">
        <v>3</v>
      </c>
      <c r="E3649" t="s">
        <v>2592</v>
      </c>
      <c r="F3649">
        <v>26489</v>
      </c>
      <c r="G3649">
        <v>102</v>
      </c>
      <c r="H3649" t="s">
        <v>2593</v>
      </c>
      <c r="I3649">
        <v>1</v>
      </c>
      <c r="J3649" s="7">
        <v>46029.509722222225</v>
      </c>
    </row>
    <row r="3650" spans="1:10" ht="16" customHeight="1" x14ac:dyDescent="0.35">
      <c r="A3650" t="s">
        <v>6242</v>
      </c>
      <c r="B3650" t="s">
        <v>1314</v>
      </c>
      <c r="C3650" t="s">
        <v>251</v>
      </c>
      <c r="D3650">
        <v>4</v>
      </c>
      <c r="E3650" t="s">
        <v>2595</v>
      </c>
      <c r="F3650">
        <v>23432</v>
      </c>
      <c r="G3650">
        <v>88</v>
      </c>
      <c r="H3650" t="s">
        <v>2596</v>
      </c>
      <c r="I3650">
        <v>0</v>
      </c>
      <c r="J3650" s="7">
        <v>46029.511111111111</v>
      </c>
    </row>
    <row r="3651" spans="1:10" ht="16" customHeight="1" x14ac:dyDescent="0.35">
      <c r="A3651" t="s">
        <v>6243</v>
      </c>
      <c r="B3651" t="s">
        <v>1314</v>
      </c>
      <c r="C3651" t="s">
        <v>251</v>
      </c>
      <c r="D3651">
        <v>5</v>
      </c>
      <c r="E3651" t="s">
        <v>2598</v>
      </c>
      <c r="F3651">
        <v>20375</v>
      </c>
      <c r="G3651">
        <v>74</v>
      </c>
      <c r="H3651" t="s">
        <v>2587</v>
      </c>
      <c r="I3651">
        <v>0</v>
      </c>
      <c r="J3651" s="7">
        <v>46029.512499999997</v>
      </c>
    </row>
    <row r="3652" spans="1:10" ht="16" customHeight="1" x14ac:dyDescent="0.35">
      <c r="A3652" t="s">
        <v>6244</v>
      </c>
      <c r="B3652" t="s">
        <v>1315</v>
      </c>
      <c r="C3652" t="s">
        <v>251</v>
      </c>
      <c r="D3652">
        <v>1</v>
      </c>
      <c r="E3652" t="s">
        <v>2586</v>
      </c>
      <c r="F3652">
        <v>8384</v>
      </c>
      <c r="G3652">
        <v>80</v>
      </c>
      <c r="H3652" t="s">
        <v>2587</v>
      </c>
      <c r="I3652">
        <v>0</v>
      </c>
      <c r="J3652" s="7">
        <v>46029.512499999997</v>
      </c>
    </row>
    <row r="3653" spans="1:10" ht="16" customHeight="1" x14ac:dyDescent="0.35">
      <c r="A3653" t="s">
        <v>6245</v>
      </c>
      <c r="B3653" t="s">
        <v>1315</v>
      </c>
      <c r="C3653" t="s">
        <v>251</v>
      </c>
      <c r="D3653">
        <v>2</v>
      </c>
      <c r="E3653" t="s">
        <v>2589</v>
      </c>
      <c r="F3653">
        <v>16664</v>
      </c>
      <c r="G3653">
        <v>61</v>
      </c>
      <c r="H3653" t="s">
        <v>2587</v>
      </c>
      <c r="I3653">
        <v>0</v>
      </c>
      <c r="J3653" s="7">
        <v>46029.513888888891</v>
      </c>
    </row>
    <row r="3654" spans="1:10" ht="16" customHeight="1" x14ac:dyDescent="0.35">
      <c r="A3654" t="s">
        <v>6246</v>
      </c>
      <c r="B3654" t="s">
        <v>1315</v>
      </c>
      <c r="C3654" t="s">
        <v>251</v>
      </c>
      <c r="D3654">
        <v>3</v>
      </c>
      <c r="E3654" t="s">
        <v>2592</v>
      </c>
      <c r="F3654">
        <v>15184</v>
      </c>
      <c r="G3654">
        <v>42</v>
      </c>
      <c r="H3654" t="s">
        <v>2593</v>
      </c>
      <c r="I3654">
        <v>1</v>
      </c>
      <c r="J3654" s="7">
        <v>46029.515277777777</v>
      </c>
    </row>
    <row r="3655" spans="1:10" ht="16" customHeight="1" x14ac:dyDescent="0.35">
      <c r="A3655" t="s">
        <v>6247</v>
      </c>
      <c r="B3655" t="s">
        <v>1315</v>
      </c>
      <c r="C3655" t="s">
        <v>251</v>
      </c>
      <c r="D3655">
        <v>4</v>
      </c>
      <c r="E3655" t="s">
        <v>2595</v>
      </c>
      <c r="F3655">
        <v>13704</v>
      </c>
      <c r="G3655">
        <v>147</v>
      </c>
      <c r="H3655" t="s">
        <v>2596</v>
      </c>
      <c r="I3655">
        <v>0</v>
      </c>
      <c r="J3655" s="7">
        <v>46029.51666666667</v>
      </c>
    </row>
    <row r="3656" spans="1:10" ht="16" customHeight="1" x14ac:dyDescent="0.35">
      <c r="A3656" t="s">
        <v>6248</v>
      </c>
      <c r="B3656" t="s">
        <v>1315</v>
      </c>
      <c r="C3656" t="s">
        <v>251</v>
      </c>
      <c r="D3656">
        <v>5</v>
      </c>
      <c r="E3656" t="s">
        <v>2598</v>
      </c>
      <c r="F3656">
        <v>12224</v>
      </c>
      <c r="G3656">
        <v>128</v>
      </c>
      <c r="H3656" t="s">
        <v>2587</v>
      </c>
      <c r="I3656">
        <v>0</v>
      </c>
      <c r="J3656" s="7">
        <v>46029.518055555556</v>
      </c>
    </row>
    <row r="3657" spans="1:10" ht="16" customHeight="1" x14ac:dyDescent="0.35">
      <c r="A3657" t="s">
        <v>6249</v>
      </c>
      <c r="B3657" t="s">
        <v>1316</v>
      </c>
      <c r="C3657" t="s">
        <v>251</v>
      </c>
      <c r="D3657">
        <v>1</v>
      </c>
      <c r="E3657" t="s">
        <v>2586</v>
      </c>
      <c r="F3657">
        <v>29415</v>
      </c>
      <c r="G3657">
        <v>137</v>
      </c>
      <c r="H3657" t="s">
        <v>2587</v>
      </c>
      <c r="I3657">
        <v>0</v>
      </c>
      <c r="J3657" s="7">
        <v>46029.518055555556</v>
      </c>
    </row>
    <row r="3658" spans="1:10" ht="16" customHeight="1" x14ac:dyDescent="0.35">
      <c r="A3658" t="s">
        <v>6250</v>
      </c>
      <c r="B3658" t="s">
        <v>1316</v>
      </c>
      <c r="C3658" t="s">
        <v>251</v>
      </c>
      <c r="D3658">
        <v>2</v>
      </c>
      <c r="E3658" t="s">
        <v>2589</v>
      </c>
      <c r="F3658">
        <v>25363</v>
      </c>
      <c r="G3658">
        <v>113</v>
      </c>
      <c r="H3658" t="s">
        <v>2587</v>
      </c>
      <c r="I3658">
        <v>0</v>
      </c>
      <c r="J3658" s="7">
        <v>46029.519444444442</v>
      </c>
    </row>
    <row r="3659" spans="1:10" ht="16" customHeight="1" x14ac:dyDescent="0.35">
      <c r="A3659" t="s">
        <v>6251</v>
      </c>
      <c r="B3659" t="s">
        <v>1316</v>
      </c>
      <c r="C3659" t="s">
        <v>251</v>
      </c>
      <c r="D3659">
        <v>3</v>
      </c>
      <c r="E3659" t="s">
        <v>2592</v>
      </c>
      <c r="F3659">
        <v>21311</v>
      </c>
      <c r="G3659">
        <v>90</v>
      </c>
      <c r="H3659" t="s">
        <v>2593</v>
      </c>
      <c r="I3659">
        <v>1</v>
      </c>
      <c r="J3659" s="7">
        <v>46029.520833333336</v>
      </c>
    </row>
    <row r="3660" spans="1:10" ht="16" customHeight="1" x14ac:dyDescent="0.35">
      <c r="A3660" t="s">
        <v>6252</v>
      </c>
      <c r="B3660" t="s">
        <v>1316</v>
      </c>
      <c r="C3660" t="s">
        <v>251</v>
      </c>
      <c r="D3660">
        <v>4</v>
      </c>
      <c r="E3660" t="s">
        <v>2595</v>
      </c>
      <c r="F3660">
        <v>43979</v>
      </c>
      <c r="G3660">
        <v>67</v>
      </c>
      <c r="H3660" t="s">
        <v>2596</v>
      </c>
      <c r="I3660">
        <v>0</v>
      </c>
      <c r="J3660" s="7">
        <v>46029.522222222222</v>
      </c>
    </row>
    <row r="3661" spans="1:10" ht="16" customHeight="1" x14ac:dyDescent="0.35">
      <c r="A3661" t="s">
        <v>6253</v>
      </c>
      <c r="B3661" t="s">
        <v>1316</v>
      </c>
      <c r="C3661" t="s">
        <v>251</v>
      </c>
      <c r="D3661">
        <v>5</v>
      </c>
      <c r="E3661" t="s">
        <v>2598</v>
      </c>
      <c r="F3661">
        <v>39928</v>
      </c>
      <c r="G3661">
        <v>197</v>
      </c>
      <c r="H3661" t="s">
        <v>2587</v>
      </c>
      <c r="I3661">
        <v>0</v>
      </c>
      <c r="J3661" s="7">
        <v>46029.523611111108</v>
      </c>
    </row>
    <row r="3662" spans="1:10" ht="16" customHeight="1" x14ac:dyDescent="0.35">
      <c r="A3662" t="s">
        <v>6254</v>
      </c>
      <c r="B3662" t="s">
        <v>1317</v>
      </c>
      <c r="C3662" t="s">
        <v>252</v>
      </c>
      <c r="D3662">
        <v>1</v>
      </c>
      <c r="E3662" t="s">
        <v>2586</v>
      </c>
      <c r="F3662">
        <v>42965</v>
      </c>
      <c r="G3662">
        <v>69</v>
      </c>
      <c r="H3662" t="s">
        <v>2587</v>
      </c>
      <c r="I3662">
        <v>0</v>
      </c>
      <c r="J3662" s="7">
        <v>46030.502083333333</v>
      </c>
    </row>
    <row r="3663" spans="1:10" ht="16" customHeight="1" x14ac:dyDescent="0.35">
      <c r="A3663" t="s">
        <v>6255</v>
      </c>
      <c r="B3663" t="s">
        <v>1317</v>
      </c>
      <c r="C3663" t="s">
        <v>252</v>
      </c>
      <c r="D3663">
        <v>2</v>
      </c>
      <c r="E3663" t="s">
        <v>2589</v>
      </c>
      <c r="F3663">
        <v>38113</v>
      </c>
      <c r="G3663">
        <v>60</v>
      </c>
      <c r="H3663" t="s">
        <v>2587</v>
      </c>
      <c r="I3663">
        <v>0</v>
      </c>
      <c r="J3663" s="7">
        <v>46030.503472222219</v>
      </c>
    </row>
    <row r="3664" spans="1:10" ht="16" customHeight="1" x14ac:dyDescent="0.35">
      <c r="A3664" t="s">
        <v>6256</v>
      </c>
      <c r="B3664" t="s">
        <v>1317</v>
      </c>
      <c r="C3664" t="s">
        <v>252</v>
      </c>
      <c r="D3664">
        <v>3</v>
      </c>
      <c r="E3664" t="s">
        <v>2592</v>
      </c>
      <c r="F3664">
        <v>33261</v>
      </c>
      <c r="G3664">
        <v>51</v>
      </c>
      <c r="H3664" t="s">
        <v>2593</v>
      </c>
      <c r="I3664">
        <v>0</v>
      </c>
      <c r="J3664" s="7">
        <v>46030.504861111112</v>
      </c>
    </row>
    <row r="3665" spans="1:10" ht="16" customHeight="1" x14ac:dyDescent="0.35">
      <c r="A3665" t="s">
        <v>6257</v>
      </c>
      <c r="B3665" t="s">
        <v>1317</v>
      </c>
      <c r="C3665" t="s">
        <v>252</v>
      </c>
      <c r="D3665">
        <v>4</v>
      </c>
      <c r="E3665" t="s">
        <v>2595</v>
      </c>
      <c r="F3665">
        <v>28408</v>
      </c>
      <c r="G3665">
        <v>42</v>
      </c>
      <c r="H3665" t="s">
        <v>2596</v>
      </c>
      <c r="I3665">
        <v>0</v>
      </c>
      <c r="J3665" s="7">
        <v>46030.506249999999</v>
      </c>
    </row>
    <row r="3666" spans="1:10" ht="16" customHeight="1" x14ac:dyDescent="0.35">
      <c r="A3666" t="s">
        <v>6258</v>
      </c>
      <c r="B3666" t="s">
        <v>1317</v>
      </c>
      <c r="C3666" t="s">
        <v>252</v>
      </c>
      <c r="D3666">
        <v>5</v>
      </c>
      <c r="E3666" t="s">
        <v>2598</v>
      </c>
      <c r="F3666">
        <v>55556</v>
      </c>
      <c r="G3666">
        <v>32</v>
      </c>
      <c r="H3666" t="s">
        <v>2587</v>
      </c>
      <c r="I3666">
        <v>0</v>
      </c>
      <c r="J3666" s="7">
        <v>46030.507638888892</v>
      </c>
    </row>
    <row r="3667" spans="1:10" ht="16" customHeight="1" x14ac:dyDescent="0.35">
      <c r="A3667" t="s">
        <v>6259</v>
      </c>
      <c r="B3667" t="s">
        <v>1318</v>
      </c>
      <c r="C3667" t="s">
        <v>252</v>
      </c>
      <c r="D3667">
        <v>1</v>
      </c>
      <c r="E3667" t="s">
        <v>2586</v>
      </c>
      <c r="F3667">
        <v>34225</v>
      </c>
      <c r="G3667">
        <v>34</v>
      </c>
      <c r="H3667" t="s">
        <v>2587</v>
      </c>
      <c r="I3667">
        <v>0</v>
      </c>
      <c r="J3667" s="7">
        <v>46030.507638888892</v>
      </c>
    </row>
    <row r="3668" spans="1:10" ht="16" customHeight="1" x14ac:dyDescent="0.35">
      <c r="A3668" t="s">
        <v>6260</v>
      </c>
      <c r="B3668" t="s">
        <v>1318</v>
      </c>
      <c r="C3668" t="s">
        <v>252</v>
      </c>
      <c r="D3668">
        <v>2</v>
      </c>
      <c r="E3668" t="s">
        <v>2589</v>
      </c>
      <c r="F3668">
        <v>30950</v>
      </c>
      <c r="G3668">
        <v>113</v>
      </c>
      <c r="H3668" t="s">
        <v>2587</v>
      </c>
      <c r="I3668">
        <v>0</v>
      </c>
      <c r="J3668" s="7">
        <v>46030.509027777778</v>
      </c>
    </row>
    <row r="3669" spans="1:10" ht="16" customHeight="1" x14ac:dyDescent="0.35">
      <c r="A3669" t="s">
        <v>6261</v>
      </c>
      <c r="B3669" t="s">
        <v>1318</v>
      </c>
      <c r="C3669" t="s">
        <v>252</v>
      </c>
      <c r="D3669">
        <v>3</v>
      </c>
      <c r="E3669" t="s">
        <v>2592</v>
      </c>
      <c r="F3669">
        <v>27674</v>
      </c>
      <c r="G3669">
        <v>99</v>
      </c>
      <c r="H3669" t="s">
        <v>2593</v>
      </c>
      <c r="I3669">
        <v>1</v>
      </c>
      <c r="J3669" s="7">
        <v>46030.510416666664</v>
      </c>
    </row>
    <row r="3670" spans="1:10" ht="16" customHeight="1" x14ac:dyDescent="0.35">
      <c r="A3670" t="s">
        <v>6262</v>
      </c>
      <c r="B3670" t="s">
        <v>1318</v>
      </c>
      <c r="C3670" t="s">
        <v>252</v>
      </c>
      <c r="D3670">
        <v>4</v>
      </c>
      <c r="E3670" t="s">
        <v>2595</v>
      </c>
      <c r="F3670">
        <v>24399</v>
      </c>
      <c r="G3670">
        <v>85</v>
      </c>
      <c r="H3670" t="s">
        <v>2596</v>
      </c>
      <c r="I3670">
        <v>0</v>
      </c>
      <c r="J3670" s="7">
        <v>46030.511805555558</v>
      </c>
    </row>
    <row r="3671" spans="1:10" ht="16" customHeight="1" x14ac:dyDescent="0.35">
      <c r="A3671" t="s">
        <v>6263</v>
      </c>
      <c r="B3671" t="s">
        <v>1318</v>
      </c>
      <c r="C3671" t="s">
        <v>252</v>
      </c>
      <c r="D3671">
        <v>5</v>
      </c>
      <c r="E3671" t="s">
        <v>2598</v>
      </c>
      <c r="F3671">
        <v>21124</v>
      </c>
      <c r="G3671">
        <v>71</v>
      </c>
      <c r="H3671" t="s">
        <v>2587</v>
      </c>
      <c r="I3671">
        <v>0</v>
      </c>
      <c r="J3671" s="7">
        <v>46030.513194444444</v>
      </c>
    </row>
    <row r="3672" spans="1:10" ht="16" customHeight="1" x14ac:dyDescent="0.35">
      <c r="A3672" t="s">
        <v>6264</v>
      </c>
      <c r="B3672" t="s">
        <v>1319</v>
      </c>
      <c r="C3672" t="s">
        <v>252</v>
      </c>
      <c r="D3672">
        <v>1</v>
      </c>
      <c r="E3672" t="s">
        <v>2586</v>
      </c>
      <c r="F3672">
        <v>21815</v>
      </c>
      <c r="G3672">
        <v>76</v>
      </c>
      <c r="H3672" t="s">
        <v>2587</v>
      </c>
      <c r="I3672">
        <v>0</v>
      </c>
      <c r="J3672" s="7">
        <v>46030.513194444444</v>
      </c>
    </row>
    <row r="3673" spans="1:10" ht="16" customHeight="1" x14ac:dyDescent="0.35">
      <c r="A3673" t="s">
        <v>6265</v>
      </c>
      <c r="B3673" t="s">
        <v>1319</v>
      </c>
      <c r="C3673" t="s">
        <v>252</v>
      </c>
      <c r="D3673">
        <v>2</v>
      </c>
      <c r="E3673" t="s">
        <v>2589</v>
      </c>
      <c r="F3673">
        <v>44211</v>
      </c>
      <c r="G3673">
        <v>57</v>
      </c>
      <c r="H3673" t="s">
        <v>2587</v>
      </c>
      <c r="I3673">
        <v>0</v>
      </c>
      <c r="J3673" s="7">
        <v>46030.51458333333</v>
      </c>
    </row>
    <row r="3674" spans="1:10" ht="16" customHeight="1" x14ac:dyDescent="0.35">
      <c r="A3674" t="s">
        <v>6266</v>
      </c>
      <c r="B3674" t="s">
        <v>1319</v>
      </c>
      <c r="C3674" t="s">
        <v>252</v>
      </c>
      <c r="D3674">
        <v>3</v>
      </c>
      <c r="E3674" t="s">
        <v>2592</v>
      </c>
      <c r="F3674">
        <v>40208</v>
      </c>
      <c r="G3674">
        <v>161</v>
      </c>
      <c r="H3674" t="s">
        <v>2593</v>
      </c>
      <c r="I3674">
        <v>0</v>
      </c>
      <c r="J3674" s="7">
        <v>46030.515972222223</v>
      </c>
    </row>
    <row r="3675" spans="1:10" ht="16" customHeight="1" x14ac:dyDescent="0.35">
      <c r="A3675" t="s">
        <v>6267</v>
      </c>
      <c r="B3675" t="s">
        <v>1319</v>
      </c>
      <c r="C3675" t="s">
        <v>252</v>
      </c>
      <c r="D3675">
        <v>4</v>
      </c>
      <c r="E3675" t="s">
        <v>2595</v>
      </c>
      <c r="F3675">
        <v>36205</v>
      </c>
      <c r="G3675">
        <v>143</v>
      </c>
      <c r="H3675" t="s">
        <v>2596</v>
      </c>
      <c r="I3675">
        <v>0</v>
      </c>
      <c r="J3675" s="7">
        <v>46030.517361111109</v>
      </c>
    </row>
    <row r="3676" spans="1:10" ht="16" customHeight="1" x14ac:dyDescent="0.35">
      <c r="A3676" t="s">
        <v>6268</v>
      </c>
      <c r="B3676" t="s">
        <v>1319</v>
      </c>
      <c r="C3676" t="s">
        <v>252</v>
      </c>
      <c r="D3676">
        <v>5</v>
      </c>
      <c r="E3676" t="s">
        <v>2598</v>
      </c>
      <c r="F3676">
        <v>32202</v>
      </c>
      <c r="G3676">
        <v>124</v>
      </c>
      <c r="H3676" t="s">
        <v>2587</v>
      </c>
      <c r="I3676">
        <v>0</v>
      </c>
      <c r="J3676" s="7">
        <v>46030.518750000003</v>
      </c>
    </row>
    <row r="3677" spans="1:10" ht="16" customHeight="1" x14ac:dyDescent="0.35">
      <c r="A3677" t="s">
        <v>6269</v>
      </c>
      <c r="B3677" t="s">
        <v>1320</v>
      </c>
      <c r="C3677" t="s">
        <v>252</v>
      </c>
      <c r="D3677">
        <v>1</v>
      </c>
      <c r="E3677" t="s">
        <v>2586</v>
      </c>
      <c r="F3677">
        <v>13330</v>
      </c>
      <c r="G3677">
        <v>132</v>
      </c>
      <c r="H3677" t="s">
        <v>2587</v>
      </c>
      <c r="I3677">
        <v>0</v>
      </c>
      <c r="J3677" s="7">
        <v>46030.518750000003</v>
      </c>
    </row>
    <row r="3678" spans="1:10" ht="16" customHeight="1" x14ac:dyDescent="0.35">
      <c r="A3678" t="s">
        <v>6270</v>
      </c>
      <c r="B3678" t="s">
        <v>1320</v>
      </c>
      <c r="C3678" t="s">
        <v>252</v>
      </c>
      <c r="D3678">
        <v>2</v>
      </c>
      <c r="E3678" t="s">
        <v>2589</v>
      </c>
      <c r="F3678">
        <v>11438</v>
      </c>
      <c r="G3678">
        <v>108</v>
      </c>
      <c r="H3678" t="s">
        <v>2587</v>
      </c>
      <c r="I3678">
        <v>0</v>
      </c>
      <c r="J3678" s="7">
        <v>46030.520138888889</v>
      </c>
    </row>
    <row r="3679" spans="1:10" ht="16" customHeight="1" x14ac:dyDescent="0.35">
      <c r="A3679" t="s">
        <v>6271</v>
      </c>
      <c r="B3679" t="s">
        <v>1320</v>
      </c>
      <c r="C3679" t="s">
        <v>252</v>
      </c>
      <c r="D3679">
        <v>3</v>
      </c>
      <c r="E3679" t="s">
        <v>2592</v>
      </c>
      <c r="F3679">
        <v>9546</v>
      </c>
      <c r="G3679">
        <v>85</v>
      </c>
      <c r="H3679" t="s">
        <v>2593</v>
      </c>
      <c r="I3679">
        <v>1</v>
      </c>
      <c r="J3679" s="7">
        <v>46030.521527777775</v>
      </c>
    </row>
    <row r="3680" spans="1:10" ht="16" customHeight="1" x14ac:dyDescent="0.35">
      <c r="A3680" t="s">
        <v>6272</v>
      </c>
      <c r="B3680" t="s">
        <v>1320</v>
      </c>
      <c r="C3680" t="s">
        <v>252</v>
      </c>
      <c r="D3680">
        <v>4</v>
      </c>
      <c r="E3680" t="s">
        <v>2595</v>
      </c>
      <c r="F3680">
        <v>20133</v>
      </c>
      <c r="G3680">
        <v>62</v>
      </c>
      <c r="H3680" t="s">
        <v>2596</v>
      </c>
      <c r="I3680">
        <v>0</v>
      </c>
      <c r="J3680" s="7">
        <v>46030.522916666669</v>
      </c>
    </row>
    <row r="3681" spans="1:10" ht="16" customHeight="1" x14ac:dyDescent="0.35">
      <c r="A3681" t="s">
        <v>6273</v>
      </c>
      <c r="B3681" t="s">
        <v>1320</v>
      </c>
      <c r="C3681" t="s">
        <v>252</v>
      </c>
      <c r="D3681">
        <v>5</v>
      </c>
      <c r="E3681" t="s">
        <v>2598</v>
      </c>
      <c r="F3681">
        <v>18241</v>
      </c>
      <c r="G3681">
        <v>192</v>
      </c>
      <c r="H3681" t="s">
        <v>2587</v>
      </c>
      <c r="I3681">
        <v>0</v>
      </c>
      <c r="J3681" s="7">
        <v>46030.524305555555</v>
      </c>
    </row>
    <row r="3682" spans="1:10" ht="16" customHeight="1" x14ac:dyDescent="0.35">
      <c r="A3682" t="s">
        <v>6274</v>
      </c>
      <c r="B3682" t="s">
        <v>1321</v>
      </c>
      <c r="C3682" t="s">
        <v>253</v>
      </c>
      <c r="D3682">
        <v>1</v>
      </c>
      <c r="E3682" t="s">
        <v>2586</v>
      </c>
      <c r="F3682">
        <v>20121</v>
      </c>
      <c r="G3682">
        <v>101</v>
      </c>
      <c r="H3682" t="s">
        <v>2587</v>
      </c>
      <c r="I3682">
        <v>0</v>
      </c>
      <c r="J3682" s="7">
        <v>46031.50277777778</v>
      </c>
    </row>
    <row r="3683" spans="1:10" ht="16" customHeight="1" x14ac:dyDescent="0.35">
      <c r="A3683" t="s">
        <v>6275</v>
      </c>
      <c r="B3683" t="s">
        <v>1321</v>
      </c>
      <c r="C3683" t="s">
        <v>253</v>
      </c>
      <c r="D3683">
        <v>2</v>
      </c>
      <c r="E3683" t="s">
        <v>2589</v>
      </c>
      <c r="F3683">
        <v>17792</v>
      </c>
      <c r="G3683">
        <v>87</v>
      </c>
      <c r="H3683" t="s">
        <v>2587</v>
      </c>
      <c r="I3683">
        <v>0</v>
      </c>
      <c r="J3683" s="7">
        <v>46031.504166666666</v>
      </c>
    </row>
    <row r="3684" spans="1:10" ht="16" customHeight="1" x14ac:dyDescent="0.35">
      <c r="A3684" t="s">
        <v>6276</v>
      </c>
      <c r="B3684" t="s">
        <v>1321</v>
      </c>
      <c r="C3684" t="s">
        <v>253</v>
      </c>
      <c r="D3684">
        <v>3</v>
      </c>
      <c r="E3684" t="s">
        <v>2592</v>
      </c>
      <c r="F3684">
        <v>15463</v>
      </c>
      <c r="G3684">
        <v>73</v>
      </c>
      <c r="H3684" t="s">
        <v>2593</v>
      </c>
      <c r="I3684">
        <v>0</v>
      </c>
      <c r="J3684" s="7">
        <v>46031.505555555559</v>
      </c>
    </row>
    <row r="3685" spans="1:10" ht="16" customHeight="1" x14ac:dyDescent="0.35">
      <c r="A3685" t="s">
        <v>6277</v>
      </c>
      <c r="B3685" t="s">
        <v>1321</v>
      </c>
      <c r="C3685" t="s">
        <v>253</v>
      </c>
      <c r="D3685">
        <v>4</v>
      </c>
      <c r="E3685" t="s">
        <v>2595</v>
      </c>
      <c r="F3685">
        <v>13134</v>
      </c>
      <c r="G3685">
        <v>59</v>
      </c>
      <c r="H3685" t="s">
        <v>2596</v>
      </c>
      <c r="I3685">
        <v>0</v>
      </c>
      <c r="J3685" s="7">
        <v>46031.506944444445</v>
      </c>
    </row>
    <row r="3686" spans="1:10" ht="16" customHeight="1" x14ac:dyDescent="0.35">
      <c r="A3686" t="s">
        <v>6278</v>
      </c>
      <c r="B3686" t="s">
        <v>1321</v>
      </c>
      <c r="C3686" t="s">
        <v>253</v>
      </c>
      <c r="D3686">
        <v>5</v>
      </c>
      <c r="E3686" t="s">
        <v>2598</v>
      </c>
      <c r="F3686">
        <v>26165</v>
      </c>
      <c r="G3686">
        <v>45</v>
      </c>
      <c r="H3686" t="s">
        <v>2587</v>
      </c>
      <c r="I3686">
        <v>0</v>
      </c>
      <c r="J3686" s="7">
        <v>46031.508333333331</v>
      </c>
    </row>
    <row r="3687" spans="1:10" ht="16" customHeight="1" x14ac:dyDescent="0.35">
      <c r="A3687" t="s">
        <v>6279</v>
      </c>
      <c r="B3687" t="s">
        <v>1322</v>
      </c>
      <c r="C3687" t="s">
        <v>253</v>
      </c>
      <c r="D3687">
        <v>1</v>
      </c>
      <c r="E3687" t="s">
        <v>2586</v>
      </c>
      <c r="F3687">
        <v>36498</v>
      </c>
      <c r="G3687">
        <v>42</v>
      </c>
      <c r="H3687" t="s">
        <v>2587</v>
      </c>
      <c r="I3687">
        <v>0</v>
      </c>
      <c r="J3687" s="7">
        <v>46031.508333333331</v>
      </c>
    </row>
    <row r="3688" spans="1:10" ht="16" customHeight="1" x14ac:dyDescent="0.35">
      <c r="A3688" t="s">
        <v>6280</v>
      </c>
      <c r="B3688" t="s">
        <v>1322</v>
      </c>
      <c r="C3688" t="s">
        <v>253</v>
      </c>
      <c r="D3688">
        <v>2</v>
      </c>
      <c r="E3688" t="s">
        <v>2589</v>
      </c>
      <c r="F3688">
        <v>32931</v>
      </c>
      <c r="G3688">
        <v>146</v>
      </c>
      <c r="H3688" t="s">
        <v>2587</v>
      </c>
      <c r="I3688">
        <v>0</v>
      </c>
      <c r="J3688" s="7">
        <v>46031.509722222225</v>
      </c>
    </row>
    <row r="3689" spans="1:10" ht="16" customHeight="1" x14ac:dyDescent="0.35">
      <c r="A3689" t="s">
        <v>6281</v>
      </c>
      <c r="B3689" t="s">
        <v>1322</v>
      </c>
      <c r="C3689" t="s">
        <v>253</v>
      </c>
      <c r="D3689">
        <v>3</v>
      </c>
      <c r="E3689" t="s">
        <v>2592</v>
      </c>
      <c r="F3689">
        <v>29365</v>
      </c>
      <c r="G3689">
        <v>127</v>
      </c>
      <c r="H3689" t="s">
        <v>2593</v>
      </c>
      <c r="I3689">
        <v>1</v>
      </c>
      <c r="J3689" s="7">
        <v>46031.511111111111</v>
      </c>
    </row>
    <row r="3690" spans="1:10" ht="16" customHeight="1" x14ac:dyDescent="0.35">
      <c r="A3690" t="s">
        <v>6282</v>
      </c>
      <c r="B3690" t="s">
        <v>1322</v>
      </c>
      <c r="C3690" t="s">
        <v>253</v>
      </c>
      <c r="D3690">
        <v>4</v>
      </c>
      <c r="E3690" t="s">
        <v>2595</v>
      </c>
      <c r="F3690">
        <v>25799</v>
      </c>
      <c r="G3690">
        <v>109</v>
      </c>
      <c r="H3690" t="s">
        <v>2596</v>
      </c>
      <c r="I3690">
        <v>0</v>
      </c>
      <c r="J3690" s="7">
        <v>46031.512499999997</v>
      </c>
    </row>
    <row r="3691" spans="1:10" ht="16" customHeight="1" x14ac:dyDescent="0.35">
      <c r="A3691" t="s">
        <v>6283</v>
      </c>
      <c r="B3691" t="s">
        <v>1322</v>
      </c>
      <c r="C3691" t="s">
        <v>253</v>
      </c>
      <c r="D3691">
        <v>5</v>
      </c>
      <c r="E3691" t="s">
        <v>2598</v>
      </c>
      <c r="F3691">
        <v>22232</v>
      </c>
      <c r="G3691">
        <v>90</v>
      </c>
      <c r="H3691" t="s">
        <v>2587</v>
      </c>
      <c r="I3691">
        <v>0</v>
      </c>
      <c r="J3691" s="7">
        <v>46031.513888888891</v>
      </c>
    </row>
    <row r="3692" spans="1:10" ht="16" customHeight="1" x14ac:dyDescent="0.35">
      <c r="A3692" t="s">
        <v>6284</v>
      </c>
      <c r="B3692" t="s">
        <v>1323</v>
      </c>
      <c r="C3692" t="s">
        <v>253</v>
      </c>
      <c r="D3692">
        <v>1</v>
      </c>
      <c r="E3692" t="s">
        <v>2586</v>
      </c>
      <c r="F3692">
        <v>17269</v>
      </c>
      <c r="G3692">
        <v>89</v>
      </c>
      <c r="H3692" t="s">
        <v>2587</v>
      </c>
      <c r="I3692">
        <v>0</v>
      </c>
      <c r="J3692" s="7">
        <v>46031.513888888891</v>
      </c>
    </row>
    <row r="3693" spans="1:10" ht="16" customHeight="1" x14ac:dyDescent="0.35">
      <c r="A3693" t="s">
        <v>6285</v>
      </c>
      <c r="B3693" t="s">
        <v>1323</v>
      </c>
      <c r="C3693" t="s">
        <v>253</v>
      </c>
      <c r="D3693">
        <v>2</v>
      </c>
      <c r="E3693" t="s">
        <v>2589</v>
      </c>
      <c r="F3693">
        <v>35729</v>
      </c>
      <c r="G3693">
        <v>66</v>
      </c>
      <c r="H3693" t="s">
        <v>2587</v>
      </c>
      <c r="I3693">
        <v>0</v>
      </c>
      <c r="J3693" s="7">
        <v>46031.515277777777</v>
      </c>
    </row>
    <row r="3694" spans="1:10" ht="16" customHeight="1" x14ac:dyDescent="0.35">
      <c r="A3694" t="s">
        <v>6286</v>
      </c>
      <c r="B3694" t="s">
        <v>1323</v>
      </c>
      <c r="C3694" t="s">
        <v>253</v>
      </c>
      <c r="D3694">
        <v>3</v>
      </c>
      <c r="E3694" t="s">
        <v>2592</v>
      </c>
      <c r="F3694">
        <v>32430</v>
      </c>
      <c r="G3694">
        <v>196</v>
      </c>
      <c r="H3694" t="s">
        <v>2593</v>
      </c>
      <c r="I3694">
        <v>0</v>
      </c>
      <c r="J3694" s="7">
        <v>46031.51666666667</v>
      </c>
    </row>
    <row r="3695" spans="1:10" ht="16" customHeight="1" x14ac:dyDescent="0.35">
      <c r="A3695" t="s">
        <v>6287</v>
      </c>
      <c r="B3695" t="s">
        <v>1323</v>
      </c>
      <c r="C3695" t="s">
        <v>253</v>
      </c>
      <c r="D3695">
        <v>4</v>
      </c>
      <c r="E3695" t="s">
        <v>2595</v>
      </c>
      <c r="F3695">
        <v>29130</v>
      </c>
      <c r="G3695">
        <v>173</v>
      </c>
      <c r="H3695" t="s">
        <v>2596</v>
      </c>
      <c r="I3695">
        <v>0</v>
      </c>
      <c r="J3695" s="7">
        <v>46031.518055555556</v>
      </c>
    </row>
    <row r="3696" spans="1:10" ht="16" customHeight="1" x14ac:dyDescent="0.35">
      <c r="A3696" t="s">
        <v>6288</v>
      </c>
      <c r="B3696" t="s">
        <v>1323</v>
      </c>
      <c r="C3696" t="s">
        <v>253</v>
      </c>
      <c r="D3696">
        <v>5</v>
      </c>
      <c r="E3696" t="s">
        <v>2598</v>
      </c>
      <c r="F3696">
        <v>25831</v>
      </c>
      <c r="G3696">
        <v>150</v>
      </c>
      <c r="H3696" t="s">
        <v>2587</v>
      </c>
      <c r="I3696">
        <v>0</v>
      </c>
      <c r="J3696" s="7">
        <v>46031.519444444442</v>
      </c>
    </row>
    <row r="3697" spans="1:10" ht="16" customHeight="1" x14ac:dyDescent="0.35">
      <c r="A3697" t="s">
        <v>6289</v>
      </c>
      <c r="B3697" t="s">
        <v>1324</v>
      </c>
      <c r="C3697" t="s">
        <v>253</v>
      </c>
      <c r="D3697">
        <v>1</v>
      </c>
      <c r="E3697" t="s">
        <v>2586</v>
      </c>
      <c r="F3697">
        <v>27501</v>
      </c>
      <c r="G3697">
        <v>152</v>
      </c>
      <c r="H3697" t="s">
        <v>2587</v>
      </c>
      <c r="I3697">
        <v>0</v>
      </c>
      <c r="J3697" s="7">
        <v>46031.519444444442</v>
      </c>
    </row>
    <row r="3698" spans="1:10" ht="16" customHeight="1" x14ac:dyDescent="0.35">
      <c r="A3698" t="s">
        <v>6290</v>
      </c>
      <c r="B3698" t="s">
        <v>1324</v>
      </c>
      <c r="C3698" t="s">
        <v>253</v>
      </c>
      <c r="D3698">
        <v>2</v>
      </c>
      <c r="E3698" t="s">
        <v>2589</v>
      </c>
      <c r="F3698">
        <v>23474</v>
      </c>
      <c r="G3698">
        <v>124</v>
      </c>
      <c r="H3698" t="s">
        <v>2587</v>
      </c>
      <c r="I3698">
        <v>0</v>
      </c>
      <c r="J3698" s="7">
        <v>46031.520833333336</v>
      </c>
    </row>
    <row r="3699" spans="1:10" ht="16" customHeight="1" x14ac:dyDescent="0.35">
      <c r="A3699" t="s">
        <v>6291</v>
      </c>
      <c r="B3699" t="s">
        <v>1324</v>
      </c>
      <c r="C3699" t="s">
        <v>253</v>
      </c>
      <c r="D3699">
        <v>3</v>
      </c>
      <c r="E3699" t="s">
        <v>2592</v>
      </c>
      <c r="F3699">
        <v>46006</v>
      </c>
      <c r="G3699">
        <v>96</v>
      </c>
      <c r="H3699" t="s">
        <v>2593</v>
      </c>
      <c r="I3699">
        <v>1</v>
      </c>
      <c r="J3699" s="7">
        <v>46031.522222222222</v>
      </c>
    </row>
    <row r="3700" spans="1:10" ht="16" customHeight="1" x14ac:dyDescent="0.35">
      <c r="A3700" t="s">
        <v>6292</v>
      </c>
      <c r="B3700" t="s">
        <v>1324</v>
      </c>
      <c r="C3700" t="s">
        <v>253</v>
      </c>
      <c r="D3700">
        <v>4</v>
      </c>
      <c r="E3700" t="s">
        <v>2595</v>
      </c>
      <c r="F3700">
        <v>41979</v>
      </c>
      <c r="G3700">
        <v>68</v>
      </c>
      <c r="H3700" t="s">
        <v>2596</v>
      </c>
      <c r="I3700">
        <v>0</v>
      </c>
      <c r="J3700" s="7">
        <v>46031.523611111108</v>
      </c>
    </row>
    <row r="3701" spans="1:10" ht="16" customHeight="1" x14ac:dyDescent="0.35">
      <c r="A3701" t="s">
        <v>6293</v>
      </c>
      <c r="B3701" t="s">
        <v>1324</v>
      </c>
      <c r="C3701" t="s">
        <v>253</v>
      </c>
      <c r="D3701">
        <v>5</v>
      </c>
      <c r="E3701" t="s">
        <v>2598</v>
      </c>
      <c r="F3701">
        <v>37951</v>
      </c>
      <c r="G3701">
        <v>224</v>
      </c>
      <c r="H3701" t="s">
        <v>2587</v>
      </c>
      <c r="I3701">
        <v>0</v>
      </c>
      <c r="J3701" s="7">
        <v>46031.525000000001</v>
      </c>
    </row>
    <row r="3702" spans="1:10" ht="16" customHeight="1" x14ac:dyDescent="0.35">
      <c r="A3702" t="s">
        <v>6294</v>
      </c>
      <c r="B3702" t="s">
        <v>1325</v>
      </c>
      <c r="C3702" t="s">
        <v>254</v>
      </c>
      <c r="D3702">
        <v>1</v>
      </c>
      <c r="E3702" t="s">
        <v>2586</v>
      </c>
      <c r="F3702">
        <v>19619</v>
      </c>
      <c r="G3702">
        <v>98</v>
      </c>
      <c r="H3702" t="s">
        <v>2587</v>
      </c>
      <c r="I3702">
        <v>0</v>
      </c>
      <c r="J3702" s="7">
        <v>46032.503472222219</v>
      </c>
    </row>
    <row r="3703" spans="1:10" ht="16" customHeight="1" x14ac:dyDescent="0.35">
      <c r="A3703" t="s">
        <v>6295</v>
      </c>
      <c r="B3703" t="s">
        <v>1325</v>
      </c>
      <c r="C3703" t="s">
        <v>254</v>
      </c>
      <c r="D3703">
        <v>2</v>
      </c>
      <c r="E3703" t="s">
        <v>2589</v>
      </c>
      <c r="F3703">
        <v>17290</v>
      </c>
      <c r="G3703">
        <v>84</v>
      </c>
      <c r="H3703" t="s">
        <v>2587</v>
      </c>
      <c r="I3703">
        <v>0</v>
      </c>
      <c r="J3703" s="7">
        <v>46032.504861111112</v>
      </c>
    </row>
    <row r="3704" spans="1:10" ht="16" customHeight="1" x14ac:dyDescent="0.35">
      <c r="A3704" t="s">
        <v>6296</v>
      </c>
      <c r="B3704" t="s">
        <v>1325</v>
      </c>
      <c r="C3704" t="s">
        <v>254</v>
      </c>
      <c r="D3704">
        <v>3</v>
      </c>
      <c r="E3704" t="s">
        <v>2592</v>
      </c>
      <c r="F3704">
        <v>14960</v>
      </c>
      <c r="G3704">
        <v>70</v>
      </c>
      <c r="H3704" t="s">
        <v>2593</v>
      </c>
      <c r="I3704">
        <v>0</v>
      </c>
      <c r="J3704" s="7">
        <v>46032.506249999999</v>
      </c>
    </row>
    <row r="3705" spans="1:10" ht="16" customHeight="1" x14ac:dyDescent="0.35">
      <c r="A3705" t="s">
        <v>6297</v>
      </c>
      <c r="B3705" t="s">
        <v>1325</v>
      </c>
      <c r="C3705" t="s">
        <v>254</v>
      </c>
      <c r="D3705">
        <v>4</v>
      </c>
      <c r="E3705" t="s">
        <v>2595</v>
      </c>
      <c r="F3705">
        <v>12631</v>
      </c>
      <c r="G3705">
        <v>56</v>
      </c>
      <c r="H3705" t="s">
        <v>2596</v>
      </c>
      <c r="I3705">
        <v>0</v>
      </c>
      <c r="J3705" s="7">
        <v>46032.507638888892</v>
      </c>
    </row>
    <row r="3706" spans="1:10" ht="16" customHeight="1" x14ac:dyDescent="0.35">
      <c r="A3706" t="s">
        <v>6298</v>
      </c>
      <c r="B3706" t="s">
        <v>1325</v>
      </c>
      <c r="C3706" t="s">
        <v>254</v>
      </c>
      <c r="D3706">
        <v>5</v>
      </c>
      <c r="E3706" t="s">
        <v>2598</v>
      </c>
      <c r="F3706">
        <v>25662</v>
      </c>
      <c r="G3706">
        <v>42</v>
      </c>
      <c r="H3706" t="s">
        <v>2587</v>
      </c>
      <c r="I3706">
        <v>0</v>
      </c>
      <c r="J3706" s="7">
        <v>46032.509027777778</v>
      </c>
    </row>
    <row r="3707" spans="1:10" ht="16" customHeight="1" x14ac:dyDescent="0.35">
      <c r="A3707" t="s">
        <v>6299</v>
      </c>
      <c r="B3707" t="s">
        <v>1326</v>
      </c>
      <c r="C3707" t="s">
        <v>254</v>
      </c>
      <c r="D3707">
        <v>1</v>
      </c>
      <c r="E3707" t="s">
        <v>2586</v>
      </c>
      <c r="F3707">
        <v>30625</v>
      </c>
      <c r="G3707">
        <v>161</v>
      </c>
      <c r="H3707" t="s">
        <v>2587</v>
      </c>
      <c r="I3707">
        <v>0</v>
      </c>
      <c r="J3707" s="7">
        <v>46032.509027777778</v>
      </c>
    </row>
    <row r="3708" spans="1:10" ht="16" customHeight="1" x14ac:dyDescent="0.35">
      <c r="A3708" t="s">
        <v>6300</v>
      </c>
      <c r="B3708" t="s">
        <v>1326</v>
      </c>
      <c r="C3708" t="s">
        <v>254</v>
      </c>
      <c r="D3708">
        <v>2</v>
      </c>
      <c r="E3708" t="s">
        <v>2589</v>
      </c>
      <c r="F3708">
        <v>27568</v>
      </c>
      <c r="G3708">
        <v>142</v>
      </c>
      <c r="H3708" t="s">
        <v>2587</v>
      </c>
      <c r="I3708">
        <v>0</v>
      </c>
      <c r="J3708" s="7">
        <v>46032.510416666664</v>
      </c>
    </row>
    <row r="3709" spans="1:10" ht="16" customHeight="1" x14ac:dyDescent="0.35">
      <c r="A3709" t="s">
        <v>6301</v>
      </c>
      <c r="B3709" t="s">
        <v>1326</v>
      </c>
      <c r="C3709" t="s">
        <v>254</v>
      </c>
      <c r="D3709">
        <v>3</v>
      </c>
      <c r="E3709" t="s">
        <v>2592</v>
      </c>
      <c r="F3709">
        <v>24511</v>
      </c>
      <c r="G3709">
        <v>123</v>
      </c>
      <c r="H3709" t="s">
        <v>2593</v>
      </c>
      <c r="I3709">
        <v>1</v>
      </c>
      <c r="J3709" s="7">
        <v>46032.511805555558</v>
      </c>
    </row>
    <row r="3710" spans="1:10" ht="16" customHeight="1" x14ac:dyDescent="0.35">
      <c r="A3710" t="s">
        <v>6302</v>
      </c>
      <c r="B3710" t="s">
        <v>1326</v>
      </c>
      <c r="C3710" t="s">
        <v>254</v>
      </c>
      <c r="D3710">
        <v>4</v>
      </c>
      <c r="E3710" t="s">
        <v>2595</v>
      </c>
      <c r="F3710">
        <v>21454</v>
      </c>
      <c r="G3710">
        <v>105</v>
      </c>
      <c r="H3710" t="s">
        <v>2596</v>
      </c>
      <c r="I3710">
        <v>0</v>
      </c>
      <c r="J3710" s="7">
        <v>46032.513194444444</v>
      </c>
    </row>
    <row r="3711" spans="1:10" ht="16" customHeight="1" x14ac:dyDescent="0.35">
      <c r="A3711" t="s">
        <v>6303</v>
      </c>
      <c r="B3711" t="s">
        <v>1326</v>
      </c>
      <c r="C3711" t="s">
        <v>254</v>
      </c>
      <c r="D3711">
        <v>5</v>
      </c>
      <c r="E3711" t="s">
        <v>2598</v>
      </c>
      <c r="F3711">
        <v>18397</v>
      </c>
      <c r="G3711">
        <v>86</v>
      </c>
      <c r="H3711" t="s">
        <v>2587</v>
      </c>
      <c r="I3711">
        <v>0</v>
      </c>
      <c r="J3711" s="7">
        <v>46032.51458333333</v>
      </c>
    </row>
    <row r="3712" spans="1:10" ht="16" customHeight="1" x14ac:dyDescent="0.35">
      <c r="A3712" t="s">
        <v>6304</v>
      </c>
      <c r="B3712" t="s">
        <v>1327</v>
      </c>
      <c r="C3712" t="s">
        <v>254</v>
      </c>
      <c r="D3712">
        <v>1</v>
      </c>
      <c r="E3712" t="s">
        <v>2586</v>
      </c>
      <c r="F3712">
        <v>18870</v>
      </c>
      <c r="G3712">
        <v>84</v>
      </c>
      <c r="H3712" t="s">
        <v>2587</v>
      </c>
      <c r="I3712">
        <v>0</v>
      </c>
      <c r="J3712" s="7">
        <v>46032.51458333333</v>
      </c>
    </row>
    <row r="3713" spans="1:10" ht="16" customHeight="1" x14ac:dyDescent="0.35">
      <c r="A3713" t="s">
        <v>6305</v>
      </c>
      <c r="B3713" t="s">
        <v>1327</v>
      </c>
      <c r="C3713" t="s">
        <v>254</v>
      </c>
      <c r="D3713">
        <v>2</v>
      </c>
      <c r="E3713" t="s">
        <v>2589</v>
      </c>
      <c r="F3713">
        <v>39910</v>
      </c>
      <c r="G3713">
        <v>61</v>
      </c>
      <c r="H3713" t="s">
        <v>2587</v>
      </c>
      <c r="I3713">
        <v>0</v>
      </c>
      <c r="J3713" s="7">
        <v>46032.515972222223</v>
      </c>
    </row>
    <row r="3714" spans="1:10" ht="16" customHeight="1" x14ac:dyDescent="0.35">
      <c r="A3714" t="s">
        <v>6306</v>
      </c>
      <c r="B3714" t="s">
        <v>1327</v>
      </c>
      <c r="C3714" t="s">
        <v>254</v>
      </c>
      <c r="D3714">
        <v>3</v>
      </c>
      <c r="E3714" t="s">
        <v>2592</v>
      </c>
      <c r="F3714">
        <v>36149</v>
      </c>
      <c r="G3714">
        <v>191</v>
      </c>
      <c r="H3714" t="s">
        <v>2593</v>
      </c>
      <c r="I3714">
        <v>0</v>
      </c>
      <c r="J3714" s="7">
        <v>46032.517361111109</v>
      </c>
    </row>
    <row r="3715" spans="1:10" ht="16" customHeight="1" x14ac:dyDescent="0.35">
      <c r="A3715" t="s">
        <v>6307</v>
      </c>
      <c r="B3715" t="s">
        <v>1327</v>
      </c>
      <c r="C3715" t="s">
        <v>254</v>
      </c>
      <c r="D3715">
        <v>4</v>
      </c>
      <c r="E3715" t="s">
        <v>2595</v>
      </c>
      <c r="F3715">
        <v>32389</v>
      </c>
      <c r="G3715">
        <v>168</v>
      </c>
      <c r="H3715" t="s">
        <v>2596</v>
      </c>
      <c r="I3715">
        <v>0</v>
      </c>
      <c r="J3715" s="7">
        <v>46032.518750000003</v>
      </c>
    </row>
    <row r="3716" spans="1:10" ht="16" customHeight="1" x14ac:dyDescent="0.35">
      <c r="A3716" t="s">
        <v>6308</v>
      </c>
      <c r="B3716" t="s">
        <v>1327</v>
      </c>
      <c r="C3716" t="s">
        <v>254</v>
      </c>
      <c r="D3716">
        <v>5</v>
      </c>
      <c r="E3716" t="s">
        <v>2598</v>
      </c>
      <c r="F3716">
        <v>28628</v>
      </c>
      <c r="G3716">
        <v>145</v>
      </c>
      <c r="H3716" t="s">
        <v>2587</v>
      </c>
      <c r="I3716">
        <v>0</v>
      </c>
      <c r="J3716" s="7">
        <v>46032.520138888889</v>
      </c>
    </row>
    <row r="3717" spans="1:10" ht="16" customHeight="1" x14ac:dyDescent="0.35">
      <c r="A3717" t="s">
        <v>6309</v>
      </c>
      <c r="B3717" t="s">
        <v>1328</v>
      </c>
      <c r="C3717" t="s">
        <v>254</v>
      </c>
      <c r="D3717">
        <v>1</v>
      </c>
      <c r="E3717" t="s">
        <v>2586</v>
      </c>
      <c r="F3717">
        <v>14439</v>
      </c>
      <c r="G3717">
        <v>146</v>
      </c>
      <c r="H3717" t="s">
        <v>2587</v>
      </c>
      <c r="I3717">
        <v>0</v>
      </c>
      <c r="J3717" s="7">
        <v>46032.520138888889</v>
      </c>
    </row>
    <row r="3718" spans="1:10" ht="16" customHeight="1" x14ac:dyDescent="0.35">
      <c r="A3718" t="s">
        <v>6310</v>
      </c>
      <c r="B3718" t="s">
        <v>1328</v>
      </c>
      <c r="C3718" t="s">
        <v>254</v>
      </c>
      <c r="D3718">
        <v>2</v>
      </c>
      <c r="E3718" t="s">
        <v>2589</v>
      </c>
      <c r="F3718">
        <v>12256</v>
      </c>
      <c r="G3718">
        <v>118</v>
      </c>
      <c r="H3718" t="s">
        <v>2587</v>
      </c>
      <c r="I3718">
        <v>0</v>
      </c>
      <c r="J3718" s="7">
        <v>46032.521527777775</v>
      </c>
    </row>
    <row r="3719" spans="1:10" ht="16" customHeight="1" x14ac:dyDescent="0.35">
      <c r="A3719" t="s">
        <v>6311</v>
      </c>
      <c r="B3719" t="s">
        <v>1328</v>
      </c>
      <c r="C3719" t="s">
        <v>254</v>
      </c>
      <c r="D3719">
        <v>3</v>
      </c>
      <c r="E3719" t="s">
        <v>2592</v>
      </c>
      <c r="F3719">
        <v>24472</v>
      </c>
      <c r="G3719">
        <v>90</v>
      </c>
      <c r="H3719" t="s">
        <v>2593</v>
      </c>
      <c r="I3719">
        <v>1</v>
      </c>
      <c r="J3719" s="7">
        <v>46032.522916666669</v>
      </c>
    </row>
    <row r="3720" spans="1:10" ht="16" customHeight="1" x14ac:dyDescent="0.35">
      <c r="A3720" t="s">
        <v>6312</v>
      </c>
      <c r="B3720" t="s">
        <v>1328</v>
      </c>
      <c r="C3720" t="s">
        <v>254</v>
      </c>
      <c r="D3720">
        <v>4</v>
      </c>
      <c r="E3720" t="s">
        <v>2595</v>
      </c>
      <c r="F3720">
        <v>22289</v>
      </c>
      <c r="G3720">
        <v>62</v>
      </c>
      <c r="H3720" t="s">
        <v>2596</v>
      </c>
      <c r="I3720">
        <v>0</v>
      </c>
      <c r="J3720" s="7">
        <v>46032.524305555555</v>
      </c>
    </row>
    <row r="3721" spans="1:10" ht="16" customHeight="1" x14ac:dyDescent="0.35">
      <c r="A3721" t="s">
        <v>6313</v>
      </c>
      <c r="B3721" t="s">
        <v>1328</v>
      </c>
      <c r="C3721" t="s">
        <v>254</v>
      </c>
      <c r="D3721">
        <v>5</v>
      </c>
      <c r="E3721" t="s">
        <v>2598</v>
      </c>
      <c r="F3721">
        <v>20105</v>
      </c>
      <c r="G3721">
        <v>218</v>
      </c>
      <c r="H3721" t="s">
        <v>2587</v>
      </c>
      <c r="I3721">
        <v>0</v>
      </c>
      <c r="J3721" s="7">
        <v>46032.525694444441</v>
      </c>
    </row>
    <row r="3722" spans="1:10" ht="16" customHeight="1" x14ac:dyDescent="0.35">
      <c r="A3722" t="s">
        <v>6314</v>
      </c>
      <c r="B3722" t="s">
        <v>1329</v>
      </c>
      <c r="C3722" t="s">
        <v>255</v>
      </c>
      <c r="D3722">
        <v>1</v>
      </c>
      <c r="E3722" t="s">
        <v>2586</v>
      </c>
      <c r="F3722">
        <v>37237</v>
      </c>
      <c r="G3722">
        <v>95</v>
      </c>
      <c r="H3722" t="s">
        <v>2587</v>
      </c>
      <c r="I3722">
        <v>0</v>
      </c>
      <c r="J3722" s="7">
        <v>46033.504166666666</v>
      </c>
    </row>
    <row r="3723" spans="1:10" ht="16" customHeight="1" x14ac:dyDescent="0.35">
      <c r="A3723" t="s">
        <v>6315</v>
      </c>
      <c r="B3723" t="s">
        <v>1329</v>
      </c>
      <c r="C3723" t="s">
        <v>255</v>
      </c>
      <c r="D3723">
        <v>2</v>
      </c>
      <c r="E3723" t="s">
        <v>2589</v>
      </c>
      <c r="F3723">
        <v>32700</v>
      </c>
      <c r="G3723">
        <v>81</v>
      </c>
      <c r="H3723" t="s">
        <v>2587</v>
      </c>
      <c r="I3723">
        <v>0</v>
      </c>
      <c r="J3723" s="7">
        <v>46033.505555555559</v>
      </c>
    </row>
    <row r="3724" spans="1:10" ht="16" customHeight="1" x14ac:dyDescent="0.35">
      <c r="A3724" t="s">
        <v>6316</v>
      </c>
      <c r="B3724" t="s">
        <v>1329</v>
      </c>
      <c r="C3724" t="s">
        <v>255</v>
      </c>
      <c r="D3724">
        <v>3</v>
      </c>
      <c r="E3724" t="s">
        <v>2592</v>
      </c>
      <c r="F3724">
        <v>28163</v>
      </c>
      <c r="G3724">
        <v>67</v>
      </c>
      <c r="H3724" t="s">
        <v>2593</v>
      </c>
      <c r="I3724">
        <v>1</v>
      </c>
      <c r="J3724" s="7">
        <v>46033.506944444445</v>
      </c>
    </row>
    <row r="3725" spans="1:10" ht="16" customHeight="1" x14ac:dyDescent="0.35">
      <c r="A3725" t="s">
        <v>6317</v>
      </c>
      <c r="B3725" t="s">
        <v>1329</v>
      </c>
      <c r="C3725" t="s">
        <v>255</v>
      </c>
      <c r="D3725">
        <v>4</v>
      </c>
      <c r="E3725" t="s">
        <v>2595</v>
      </c>
      <c r="F3725">
        <v>23626</v>
      </c>
      <c r="G3725">
        <v>53</v>
      </c>
      <c r="H3725" t="s">
        <v>2596</v>
      </c>
      <c r="I3725">
        <v>0</v>
      </c>
      <c r="J3725" s="7">
        <v>46033.508333333331</v>
      </c>
    </row>
    <row r="3726" spans="1:10" ht="16" customHeight="1" x14ac:dyDescent="0.35">
      <c r="A3726" t="s">
        <v>6318</v>
      </c>
      <c r="B3726" t="s">
        <v>1329</v>
      </c>
      <c r="C3726" t="s">
        <v>255</v>
      </c>
      <c r="D3726">
        <v>5</v>
      </c>
      <c r="E3726" t="s">
        <v>2598</v>
      </c>
      <c r="F3726">
        <v>49009</v>
      </c>
      <c r="G3726">
        <v>39</v>
      </c>
      <c r="H3726" t="s">
        <v>2587</v>
      </c>
      <c r="I3726">
        <v>0</v>
      </c>
      <c r="J3726" s="7">
        <v>46033.509722222225</v>
      </c>
    </row>
    <row r="3727" spans="1:10" ht="16" customHeight="1" x14ac:dyDescent="0.35">
      <c r="A3727" t="s">
        <v>6319</v>
      </c>
      <c r="B3727" t="s">
        <v>1330</v>
      </c>
      <c r="C3727" t="s">
        <v>255</v>
      </c>
      <c r="D3727">
        <v>1</v>
      </c>
      <c r="E3727" t="s">
        <v>2586</v>
      </c>
      <c r="F3727">
        <v>29014</v>
      </c>
      <c r="G3727">
        <v>157</v>
      </c>
      <c r="H3727" t="s">
        <v>2587</v>
      </c>
      <c r="I3727">
        <v>0</v>
      </c>
      <c r="J3727" s="7">
        <v>46033.509722222225</v>
      </c>
    </row>
    <row r="3728" spans="1:10" ht="16" customHeight="1" x14ac:dyDescent="0.35">
      <c r="A3728" t="s">
        <v>6320</v>
      </c>
      <c r="B3728" t="s">
        <v>1330</v>
      </c>
      <c r="C3728" t="s">
        <v>255</v>
      </c>
      <c r="D3728">
        <v>2</v>
      </c>
      <c r="E3728" t="s">
        <v>2589</v>
      </c>
      <c r="F3728">
        <v>26054</v>
      </c>
      <c r="G3728">
        <v>138</v>
      </c>
      <c r="H3728" t="s">
        <v>2587</v>
      </c>
      <c r="I3728">
        <v>0</v>
      </c>
      <c r="J3728" s="7">
        <v>46033.511111111111</v>
      </c>
    </row>
    <row r="3729" spans="1:10" ht="16" customHeight="1" x14ac:dyDescent="0.35">
      <c r="A3729" t="s">
        <v>6321</v>
      </c>
      <c r="B3729" t="s">
        <v>1330</v>
      </c>
      <c r="C3729" t="s">
        <v>255</v>
      </c>
      <c r="D3729">
        <v>3</v>
      </c>
      <c r="E3729" t="s">
        <v>2592</v>
      </c>
      <c r="F3729">
        <v>23094</v>
      </c>
      <c r="G3729">
        <v>119</v>
      </c>
      <c r="H3729" t="s">
        <v>2593</v>
      </c>
      <c r="I3729">
        <v>1</v>
      </c>
      <c r="J3729" s="7">
        <v>46033.512499999997</v>
      </c>
    </row>
    <row r="3730" spans="1:10" ht="16" customHeight="1" x14ac:dyDescent="0.35">
      <c r="A3730" t="s">
        <v>6322</v>
      </c>
      <c r="B3730" t="s">
        <v>1330</v>
      </c>
      <c r="C3730" t="s">
        <v>255</v>
      </c>
      <c r="D3730">
        <v>4</v>
      </c>
      <c r="E3730" t="s">
        <v>2595</v>
      </c>
      <c r="F3730">
        <v>20134</v>
      </c>
      <c r="G3730">
        <v>101</v>
      </c>
      <c r="H3730" t="s">
        <v>2596</v>
      </c>
      <c r="I3730">
        <v>0</v>
      </c>
      <c r="J3730" s="7">
        <v>46033.513888888891</v>
      </c>
    </row>
    <row r="3731" spans="1:10" ht="16" customHeight="1" x14ac:dyDescent="0.35">
      <c r="A3731" t="s">
        <v>6323</v>
      </c>
      <c r="B3731" t="s">
        <v>1330</v>
      </c>
      <c r="C3731" t="s">
        <v>255</v>
      </c>
      <c r="D3731">
        <v>5</v>
      </c>
      <c r="E3731" t="s">
        <v>2598</v>
      </c>
      <c r="F3731">
        <v>17174</v>
      </c>
      <c r="G3731">
        <v>82</v>
      </c>
      <c r="H3731" t="s">
        <v>2587</v>
      </c>
      <c r="I3731">
        <v>0</v>
      </c>
      <c r="J3731" s="7">
        <v>46033.515277777777</v>
      </c>
    </row>
    <row r="3732" spans="1:10" ht="16" customHeight="1" x14ac:dyDescent="0.35">
      <c r="A3732" t="s">
        <v>6324</v>
      </c>
      <c r="B3732" t="s">
        <v>1331</v>
      </c>
      <c r="C3732" t="s">
        <v>255</v>
      </c>
      <c r="D3732">
        <v>1</v>
      </c>
      <c r="E3732" t="s">
        <v>2586</v>
      </c>
      <c r="F3732">
        <v>42030</v>
      </c>
      <c r="G3732">
        <v>79</v>
      </c>
      <c r="H3732" t="s">
        <v>2587</v>
      </c>
      <c r="I3732">
        <v>0</v>
      </c>
      <c r="J3732" s="7">
        <v>46033.515277777777</v>
      </c>
    </row>
    <row r="3733" spans="1:10" ht="16" customHeight="1" x14ac:dyDescent="0.35">
      <c r="A3733" t="s">
        <v>6325</v>
      </c>
      <c r="B3733" t="s">
        <v>1331</v>
      </c>
      <c r="C3733" t="s">
        <v>255</v>
      </c>
      <c r="D3733">
        <v>2</v>
      </c>
      <c r="E3733" t="s">
        <v>2589</v>
      </c>
      <c r="F3733">
        <v>38342</v>
      </c>
      <c r="G3733">
        <v>56</v>
      </c>
      <c r="H3733" t="s">
        <v>2587</v>
      </c>
      <c r="I3733">
        <v>0</v>
      </c>
      <c r="J3733" s="7">
        <v>46033.51666666667</v>
      </c>
    </row>
    <row r="3734" spans="1:10" ht="16" customHeight="1" x14ac:dyDescent="0.35">
      <c r="A3734" t="s">
        <v>6326</v>
      </c>
      <c r="B3734" t="s">
        <v>1331</v>
      </c>
      <c r="C3734" t="s">
        <v>255</v>
      </c>
      <c r="D3734">
        <v>3</v>
      </c>
      <c r="E3734" t="s">
        <v>2592</v>
      </c>
      <c r="F3734">
        <v>34654</v>
      </c>
      <c r="G3734">
        <v>186</v>
      </c>
      <c r="H3734" t="s">
        <v>2593</v>
      </c>
      <c r="I3734">
        <v>1</v>
      </c>
      <c r="J3734" s="7">
        <v>46033.518055555556</v>
      </c>
    </row>
    <row r="3735" spans="1:10" ht="16" customHeight="1" x14ac:dyDescent="0.35">
      <c r="A3735" t="s">
        <v>6327</v>
      </c>
      <c r="B3735" t="s">
        <v>1331</v>
      </c>
      <c r="C3735" t="s">
        <v>255</v>
      </c>
      <c r="D3735">
        <v>4</v>
      </c>
      <c r="E3735" t="s">
        <v>2595</v>
      </c>
      <c r="F3735">
        <v>30966</v>
      </c>
      <c r="G3735">
        <v>163</v>
      </c>
      <c r="H3735" t="s">
        <v>2596</v>
      </c>
      <c r="I3735">
        <v>0</v>
      </c>
      <c r="J3735" s="7">
        <v>46033.519444444442</v>
      </c>
    </row>
    <row r="3736" spans="1:10" ht="16" customHeight="1" x14ac:dyDescent="0.35">
      <c r="A3736" t="s">
        <v>6328</v>
      </c>
      <c r="B3736" t="s">
        <v>1331</v>
      </c>
      <c r="C3736" t="s">
        <v>255</v>
      </c>
      <c r="D3736">
        <v>5</v>
      </c>
      <c r="E3736" t="s">
        <v>2598</v>
      </c>
      <c r="F3736">
        <v>27279</v>
      </c>
      <c r="G3736">
        <v>140</v>
      </c>
      <c r="H3736" t="s">
        <v>2587</v>
      </c>
      <c r="I3736">
        <v>0</v>
      </c>
      <c r="J3736" s="7">
        <v>46033.520833333336</v>
      </c>
    </row>
    <row r="3737" spans="1:10" ht="16" customHeight="1" x14ac:dyDescent="0.35">
      <c r="A3737" t="s">
        <v>6329</v>
      </c>
      <c r="B3737" t="s">
        <v>1332</v>
      </c>
      <c r="C3737" t="s">
        <v>255</v>
      </c>
      <c r="D3737">
        <v>1</v>
      </c>
      <c r="E3737" t="s">
        <v>2586</v>
      </c>
      <c r="F3737">
        <v>28247</v>
      </c>
      <c r="G3737">
        <v>140</v>
      </c>
      <c r="H3737" t="s">
        <v>2587</v>
      </c>
      <c r="I3737">
        <v>0</v>
      </c>
      <c r="J3737" s="7">
        <v>46033.520833333336</v>
      </c>
    </row>
    <row r="3738" spans="1:10" ht="16" customHeight="1" x14ac:dyDescent="0.35">
      <c r="A3738" t="s">
        <v>6330</v>
      </c>
      <c r="B3738" t="s">
        <v>1332</v>
      </c>
      <c r="C3738" t="s">
        <v>255</v>
      </c>
      <c r="D3738">
        <v>2</v>
      </c>
      <c r="E3738" t="s">
        <v>2589</v>
      </c>
      <c r="F3738">
        <v>23831</v>
      </c>
      <c r="G3738">
        <v>112</v>
      </c>
      <c r="H3738" t="s">
        <v>2587</v>
      </c>
      <c r="I3738">
        <v>0</v>
      </c>
      <c r="J3738" s="7">
        <v>46033.522222222222</v>
      </c>
    </row>
    <row r="3739" spans="1:10" ht="16" customHeight="1" x14ac:dyDescent="0.35">
      <c r="A3739" t="s">
        <v>6331</v>
      </c>
      <c r="B3739" t="s">
        <v>1332</v>
      </c>
      <c r="C3739" t="s">
        <v>255</v>
      </c>
      <c r="D3739">
        <v>3</v>
      </c>
      <c r="E3739" t="s">
        <v>2592</v>
      </c>
      <c r="F3739">
        <v>48536</v>
      </c>
      <c r="G3739">
        <v>84</v>
      </c>
      <c r="H3739" t="s">
        <v>2593</v>
      </c>
      <c r="I3739">
        <v>1</v>
      </c>
      <c r="J3739" s="7">
        <v>46033.523611111108</v>
      </c>
    </row>
    <row r="3740" spans="1:10" ht="16" customHeight="1" x14ac:dyDescent="0.35">
      <c r="A3740" t="s">
        <v>6332</v>
      </c>
      <c r="B3740" t="s">
        <v>1332</v>
      </c>
      <c r="C3740" t="s">
        <v>255</v>
      </c>
      <c r="D3740">
        <v>4</v>
      </c>
      <c r="E3740" t="s">
        <v>2595</v>
      </c>
      <c r="F3740">
        <v>44120</v>
      </c>
      <c r="G3740">
        <v>240</v>
      </c>
      <c r="H3740" t="s">
        <v>2596</v>
      </c>
      <c r="I3740">
        <v>0</v>
      </c>
      <c r="J3740" s="7">
        <v>46033.525000000001</v>
      </c>
    </row>
    <row r="3741" spans="1:10" ht="16" customHeight="1" x14ac:dyDescent="0.35">
      <c r="A3741" t="s">
        <v>6333</v>
      </c>
      <c r="B3741" t="s">
        <v>1332</v>
      </c>
      <c r="C3741" t="s">
        <v>255</v>
      </c>
      <c r="D3741">
        <v>5</v>
      </c>
      <c r="E3741" t="s">
        <v>2598</v>
      </c>
      <c r="F3741">
        <v>39704</v>
      </c>
      <c r="G3741">
        <v>212</v>
      </c>
      <c r="H3741" t="s">
        <v>2587</v>
      </c>
      <c r="I3741">
        <v>0</v>
      </c>
      <c r="J3741" s="7">
        <v>46033.526388888888</v>
      </c>
    </row>
    <row r="3742" spans="1:10" ht="16" customHeight="1" x14ac:dyDescent="0.35">
      <c r="A3742" t="s">
        <v>6334</v>
      </c>
      <c r="B3742" t="s">
        <v>1333</v>
      </c>
      <c r="C3742" t="s">
        <v>256</v>
      </c>
      <c r="D3742">
        <v>1</v>
      </c>
      <c r="E3742" t="s">
        <v>2586</v>
      </c>
      <c r="F3742">
        <v>19002</v>
      </c>
      <c r="G3742">
        <v>92</v>
      </c>
      <c r="H3742" t="s">
        <v>2587</v>
      </c>
      <c r="I3742">
        <v>0</v>
      </c>
      <c r="J3742" s="7">
        <v>46034.504861111112</v>
      </c>
    </row>
    <row r="3743" spans="1:10" ht="16" customHeight="1" x14ac:dyDescent="0.35">
      <c r="A3743" t="s">
        <v>6335</v>
      </c>
      <c r="B3743" t="s">
        <v>1333</v>
      </c>
      <c r="C3743" t="s">
        <v>256</v>
      </c>
      <c r="D3743">
        <v>2</v>
      </c>
      <c r="E3743" t="s">
        <v>2589</v>
      </c>
      <c r="F3743">
        <v>16624</v>
      </c>
      <c r="G3743">
        <v>78</v>
      </c>
      <c r="H3743" t="s">
        <v>2587</v>
      </c>
      <c r="I3743">
        <v>0</v>
      </c>
      <c r="J3743" s="7">
        <v>46034.506249999999</v>
      </c>
    </row>
    <row r="3744" spans="1:10" ht="16" customHeight="1" x14ac:dyDescent="0.35">
      <c r="A3744" t="s">
        <v>6336</v>
      </c>
      <c r="B3744" t="s">
        <v>1333</v>
      </c>
      <c r="C3744" t="s">
        <v>256</v>
      </c>
      <c r="D3744">
        <v>3</v>
      </c>
      <c r="E3744" t="s">
        <v>2592</v>
      </c>
      <c r="F3744">
        <v>14246</v>
      </c>
      <c r="G3744">
        <v>64</v>
      </c>
      <c r="H3744" t="s">
        <v>2593</v>
      </c>
      <c r="I3744">
        <v>0</v>
      </c>
      <c r="J3744" s="7">
        <v>46034.507638888892</v>
      </c>
    </row>
    <row r="3745" spans="1:10" ht="16" customHeight="1" x14ac:dyDescent="0.35">
      <c r="A3745" t="s">
        <v>6337</v>
      </c>
      <c r="B3745" t="s">
        <v>1333</v>
      </c>
      <c r="C3745" t="s">
        <v>256</v>
      </c>
      <c r="D3745">
        <v>4</v>
      </c>
      <c r="E3745" t="s">
        <v>2595</v>
      </c>
      <c r="F3745">
        <v>11869</v>
      </c>
      <c r="G3745">
        <v>50</v>
      </c>
      <c r="H3745" t="s">
        <v>2596</v>
      </c>
      <c r="I3745">
        <v>0</v>
      </c>
      <c r="J3745" s="7">
        <v>46034.509027777778</v>
      </c>
    </row>
    <row r="3746" spans="1:10" ht="16" customHeight="1" x14ac:dyDescent="0.35">
      <c r="A3746" t="s">
        <v>6338</v>
      </c>
      <c r="B3746" t="s">
        <v>1333</v>
      </c>
      <c r="C3746" t="s">
        <v>256</v>
      </c>
      <c r="D3746">
        <v>5</v>
      </c>
      <c r="E3746" t="s">
        <v>2598</v>
      </c>
      <c r="F3746">
        <v>25171</v>
      </c>
      <c r="G3746">
        <v>36</v>
      </c>
      <c r="H3746" t="s">
        <v>2587</v>
      </c>
      <c r="I3746">
        <v>0</v>
      </c>
      <c r="J3746" s="7">
        <v>46034.510416666664</v>
      </c>
    </row>
    <row r="3747" spans="1:10" ht="16" customHeight="1" x14ac:dyDescent="0.35">
      <c r="A3747" t="s">
        <v>6339</v>
      </c>
      <c r="B3747" t="s">
        <v>1334</v>
      </c>
      <c r="C3747" t="s">
        <v>256</v>
      </c>
      <c r="D3747">
        <v>1</v>
      </c>
      <c r="E3747" t="s">
        <v>2586</v>
      </c>
      <c r="F3747">
        <v>29771</v>
      </c>
      <c r="G3747">
        <v>153</v>
      </c>
      <c r="H3747" t="s">
        <v>2587</v>
      </c>
      <c r="I3747">
        <v>0</v>
      </c>
      <c r="J3747" s="7">
        <v>46034.510416666664</v>
      </c>
    </row>
    <row r="3748" spans="1:10" ht="16" customHeight="1" x14ac:dyDescent="0.35">
      <c r="A3748" t="s">
        <v>6340</v>
      </c>
      <c r="B3748" t="s">
        <v>1334</v>
      </c>
      <c r="C3748" t="s">
        <v>256</v>
      </c>
      <c r="D3748">
        <v>2</v>
      </c>
      <c r="E3748" t="s">
        <v>2589</v>
      </c>
      <c r="F3748">
        <v>26666</v>
      </c>
      <c r="G3748">
        <v>134</v>
      </c>
      <c r="H3748" t="s">
        <v>2587</v>
      </c>
      <c r="I3748">
        <v>0</v>
      </c>
      <c r="J3748" s="7">
        <v>46034.511805555558</v>
      </c>
    </row>
    <row r="3749" spans="1:10" ht="16" customHeight="1" x14ac:dyDescent="0.35">
      <c r="A3749" t="s">
        <v>6341</v>
      </c>
      <c r="B3749" t="s">
        <v>1334</v>
      </c>
      <c r="C3749" t="s">
        <v>256</v>
      </c>
      <c r="D3749">
        <v>3</v>
      </c>
      <c r="E3749" t="s">
        <v>2592</v>
      </c>
      <c r="F3749">
        <v>23560</v>
      </c>
      <c r="G3749">
        <v>115</v>
      </c>
      <c r="H3749" t="s">
        <v>2593</v>
      </c>
      <c r="I3749">
        <v>1</v>
      </c>
      <c r="J3749" s="7">
        <v>46034.513194444444</v>
      </c>
    </row>
    <row r="3750" spans="1:10" ht="16" customHeight="1" x14ac:dyDescent="0.35">
      <c r="A3750" t="s">
        <v>6342</v>
      </c>
      <c r="B3750" t="s">
        <v>1334</v>
      </c>
      <c r="C3750" t="s">
        <v>256</v>
      </c>
      <c r="D3750">
        <v>4</v>
      </c>
      <c r="E3750" t="s">
        <v>2595</v>
      </c>
      <c r="F3750">
        <v>20455</v>
      </c>
      <c r="G3750">
        <v>97</v>
      </c>
      <c r="H3750" t="s">
        <v>2596</v>
      </c>
      <c r="I3750">
        <v>0</v>
      </c>
      <c r="J3750" s="7">
        <v>46034.51458333333</v>
      </c>
    </row>
    <row r="3751" spans="1:10" ht="16" customHeight="1" x14ac:dyDescent="0.35">
      <c r="A3751" t="s">
        <v>6343</v>
      </c>
      <c r="B3751" t="s">
        <v>1334</v>
      </c>
      <c r="C3751" t="s">
        <v>256</v>
      </c>
      <c r="D3751">
        <v>5</v>
      </c>
      <c r="E3751" t="s">
        <v>2598</v>
      </c>
      <c r="F3751">
        <v>17349</v>
      </c>
      <c r="G3751">
        <v>78</v>
      </c>
      <c r="H3751" t="s">
        <v>2587</v>
      </c>
      <c r="I3751">
        <v>0</v>
      </c>
      <c r="J3751" s="7">
        <v>46034.515972222223</v>
      </c>
    </row>
    <row r="3752" spans="1:10" ht="16" customHeight="1" x14ac:dyDescent="0.35">
      <c r="A3752" t="s">
        <v>6344</v>
      </c>
      <c r="B3752" t="s">
        <v>1335</v>
      </c>
      <c r="C3752" t="s">
        <v>256</v>
      </c>
      <c r="D3752">
        <v>1</v>
      </c>
      <c r="E3752" t="s">
        <v>2586</v>
      </c>
      <c r="F3752">
        <v>17091</v>
      </c>
      <c r="G3752">
        <v>74</v>
      </c>
      <c r="H3752" t="s">
        <v>2587</v>
      </c>
      <c r="I3752">
        <v>0</v>
      </c>
      <c r="J3752" s="7">
        <v>46034.515972222223</v>
      </c>
    </row>
    <row r="3753" spans="1:10" ht="16" customHeight="1" x14ac:dyDescent="0.35">
      <c r="A3753" t="s">
        <v>6345</v>
      </c>
      <c r="B3753" t="s">
        <v>1335</v>
      </c>
      <c r="C3753" t="s">
        <v>256</v>
      </c>
      <c r="D3753">
        <v>2</v>
      </c>
      <c r="E3753" t="s">
        <v>2589</v>
      </c>
      <c r="F3753">
        <v>15562</v>
      </c>
      <c r="G3753">
        <v>205</v>
      </c>
      <c r="H3753" t="s">
        <v>2587</v>
      </c>
      <c r="I3753">
        <v>0</v>
      </c>
      <c r="J3753" s="7">
        <v>46034.517361111109</v>
      </c>
    </row>
    <row r="3754" spans="1:10" ht="16" customHeight="1" x14ac:dyDescent="0.35">
      <c r="A3754" t="s">
        <v>6346</v>
      </c>
      <c r="B3754" t="s">
        <v>1335</v>
      </c>
      <c r="C3754" t="s">
        <v>256</v>
      </c>
      <c r="D3754">
        <v>3</v>
      </c>
      <c r="E3754" t="s">
        <v>2592</v>
      </c>
      <c r="F3754">
        <v>14034</v>
      </c>
      <c r="G3754">
        <v>181</v>
      </c>
      <c r="H3754" t="s">
        <v>2593</v>
      </c>
      <c r="I3754">
        <v>0</v>
      </c>
      <c r="J3754" s="7">
        <v>46034.518750000003</v>
      </c>
    </row>
    <row r="3755" spans="1:10" ht="16" customHeight="1" x14ac:dyDescent="0.35">
      <c r="A3755" t="s">
        <v>6347</v>
      </c>
      <c r="B3755" t="s">
        <v>1335</v>
      </c>
      <c r="C3755" t="s">
        <v>256</v>
      </c>
      <c r="D3755">
        <v>4</v>
      </c>
      <c r="E3755" t="s">
        <v>2595</v>
      </c>
      <c r="F3755">
        <v>12505</v>
      </c>
      <c r="G3755">
        <v>158</v>
      </c>
      <c r="H3755" t="s">
        <v>2596</v>
      </c>
      <c r="I3755">
        <v>0</v>
      </c>
      <c r="J3755" s="7">
        <v>46034.520138888889</v>
      </c>
    </row>
    <row r="3756" spans="1:10" ht="16" customHeight="1" x14ac:dyDescent="0.35">
      <c r="A3756" t="s">
        <v>6348</v>
      </c>
      <c r="B3756" t="s">
        <v>1335</v>
      </c>
      <c r="C3756" t="s">
        <v>256</v>
      </c>
      <c r="D3756">
        <v>5</v>
      </c>
      <c r="E3756" t="s">
        <v>2598</v>
      </c>
      <c r="F3756">
        <v>10977</v>
      </c>
      <c r="G3756">
        <v>135</v>
      </c>
      <c r="H3756" t="s">
        <v>2587</v>
      </c>
      <c r="I3756">
        <v>0</v>
      </c>
      <c r="J3756" s="7">
        <v>46034.521527777775</v>
      </c>
    </row>
    <row r="3757" spans="1:10" ht="16" customHeight="1" x14ac:dyDescent="0.35">
      <c r="A3757" t="s">
        <v>6349</v>
      </c>
      <c r="B3757" t="s">
        <v>1336</v>
      </c>
      <c r="C3757" t="s">
        <v>256</v>
      </c>
      <c r="D3757">
        <v>1</v>
      </c>
      <c r="E3757" t="s">
        <v>2586</v>
      </c>
      <c r="F3757">
        <v>25345</v>
      </c>
      <c r="G3757">
        <v>134</v>
      </c>
      <c r="H3757" t="s">
        <v>2587</v>
      </c>
      <c r="I3757">
        <v>0</v>
      </c>
      <c r="J3757" s="7">
        <v>46034.521527777775</v>
      </c>
    </row>
    <row r="3758" spans="1:10" ht="16" customHeight="1" x14ac:dyDescent="0.35">
      <c r="A3758" t="s">
        <v>6350</v>
      </c>
      <c r="B3758" t="s">
        <v>1336</v>
      </c>
      <c r="C3758" t="s">
        <v>256</v>
      </c>
      <c r="D3758">
        <v>2</v>
      </c>
      <c r="E3758" t="s">
        <v>2589</v>
      </c>
      <c r="F3758">
        <v>21245</v>
      </c>
      <c r="G3758">
        <v>106</v>
      </c>
      <c r="H3758" t="s">
        <v>2587</v>
      </c>
      <c r="I3758">
        <v>0</v>
      </c>
      <c r="J3758" s="7">
        <v>46034.522916666669</v>
      </c>
    </row>
    <row r="3759" spans="1:10" ht="16" customHeight="1" x14ac:dyDescent="0.35">
      <c r="A3759" t="s">
        <v>6351</v>
      </c>
      <c r="B3759" t="s">
        <v>1336</v>
      </c>
      <c r="C3759" t="s">
        <v>256</v>
      </c>
      <c r="D3759">
        <v>3</v>
      </c>
      <c r="E3759" t="s">
        <v>2592</v>
      </c>
      <c r="F3759">
        <v>44185</v>
      </c>
      <c r="G3759">
        <v>78</v>
      </c>
      <c r="H3759" t="s">
        <v>2593</v>
      </c>
      <c r="I3759">
        <v>1</v>
      </c>
      <c r="J3759" s="7">
        <v>46034.524305555555</v>
      </c>
    </row>
    <row r="3760" spans="1:10" ht="16" customHeight="1" x14ac:dyDescent="0.35">
      <c r="A3760" t="s">
        <v>6352</v>
      </c>
      <c r="B3760" t="s">
        <v>1336</v>
      </c>
      <c r="C3760" t="s">
        <v>256</v>
      </c>
      <c r="D3760">
        <v>4</v>
      </c>
      <c r="E3760" t="s">
        <v>2595</v>
      </c>
      <c r="F3760">
        <v>40084</v>
      </c>
      <c r="G3760">
        <v>234</v>
      </c>
      <c r="H3760" t="s">
        <v>2596</v>
      </c>
      <c r="I3760">
        <v>0</v>
      </c>
      <c r="J3760" s="7">
        <v>46034.525694444441</v>
      </c>
    </row>
    <row r="3761" spans="1:10" ht="16" customHeight="1" x14ac:dyDescent="0.35">
      <c r="A3761" t="s">
        <v>6353</v>
      </c>
      <c r="B3761" t="s">
        <v>1336</v>
      </c>
      <c r="C3761" t="s">
        <v>256</v>
      </c>
      <c r="D3761">
        <v>5</v>
      </c>
      <c r="E3761" t="s">
        <v>2598</v>
      </c>
      <c r="F3761">
        <v>35984</v>
      </c>
      <c r="G3761">
        <v>206</v>
      </c>
      <c r="H3761" t="s">
        <v>2587</v>
      </c>
      <c r="I3761">
        <v>0</v>
      </c>
      <c r="J3761" s="7">
        <v>46034.527083333334</v>
      </c>
    </row>
    <row r="3762" spans="1:10" ht="16" customHeight="1" x14ac:dyDescent="0.35">
      <c r="A3762" t="s">
        <v>6354</v>
      </c>
      <c r="B3762" t="s">
        <v>1337</v>
      </c>
      <c r="C3762" t="s">
        <v>257</v>
      </c>
      <c r="D3762">
        <v>1</v>
      </c>
      <c r="E3762" t="s">
        <v>2586</v>
      </c>
      <c r="F3762">
        <v>35280</v>
      </c>
      <c r="G3762">
        <v>119</v>
      </c>
      <c r="H3762" t="s">
        <v>2587</v>
      </c>
      <c r="I3762">
        <v>0</v>
      </c>
      <c r="J3762" s="7">
        <v>46035.505555555559</v>
      </c>
    </row>
    <row r="3763" spans="1:10" ht="16" customHeight="1" x14ac:dyDescent="0.35">
      <c r="A3763" t="s">
        <v>6355</v>
      </c>
      <c r="B3763" t="s">
        <v>1337</v>
      </c>
      <c r="C3763" t="s">
        <v>257</v>
      </c>
      <c r="D3763">
        <v>2</v>
      </c>
      <c r="E3763" t="s">
        <v>2589</v>
      </c>
      <c r="F3763">
        <v>30743</v>
      </c>
      <c r="G3763">
        <v>100</v>
      </c>
      <c r="H3763" t="s">
        <v>2587</v>
      </c>
      <c r="I3763">
        <v>0</v>
      </c>
      <c r="J3763" s="7">
        <v>46035.506944444445</v>
      </c>
    </row>
    <row r="3764" spans="1:10" ht="16" customHeight="1" x14ac:dyDescent="0.35">
      <c r="A3764" t="s">
        <v>6356</v>
      </c>
      <c r="B3764" t="s">
        <v>1337</v>
      </c>
      <c r="C3764" t="s">
        <v>257</v>
      </c>
      <c r="D3764">
        <v>3</v>
      </c>
      <c r="E3764" t="s">
        <v>2592</v>
      </c>
      <c r="F3764">
        <v>26206</v>
      </c>
      <c r="G3764">
        <v>82</v>
      </c>
      <c r="H3764" t="s">
        <v>2593</v>
      </c>
      <c r="I3764">
        <v>0</v>
      </c>
      <c r="J3764" s="7">
        <v>46035.508333333331</v>
      </c>
    </row>
    <row r="3765" spans="1:10" ht="16" customHeight="1" x14ac:dyDescent="0.35">
      <c r="A3765" t="s">
        <v>6357</v>
      </c>
      <c r="B3765" t="s">
        <v>1337</v>
      </c>
      <c r="C3765" t="s">
        <v>257</v>
      </c>
      <c r="D3765">
        <v>4</v>
      </c>
      <c r="E3765" t="s">
        <v>2595</v>
      </c>
      <c r="F3765">
        <v>51589</v>
      </c>
      <c r="G3765">
        <v>63</v>
      </c>
      <c r="H3765" t="s">
        <v>2596</v>
      </c>
      <c r="I3765">
        <v>0</v>
      </c>
      <c r="J3765" s="7">
        <v>46035.509722222225</v>
      </c>
    </row>
    <row r="3766" spans="1:10" ht="16" customHeight="1" x14ac:dyDescent="0.35">
      <c r="A3766" t="s">
        <v>6358</v>
      </c>
      <c r="B3766" t="s">
        <v>1337</v>
      </c>
      <c r="C3766" t="s">
        <v>257</v>
      </c>
      <c r="D3766">
        <v>5</v>
      </c>
      <c r="E3766" t="s">
        <v>2598</v>
      </c>
      <c r="F3766">
        <v>47052</v>
      </c>
      <c r="G3766">
        <v>44</v>
      </c>
      <c r="H3766" t="s">
        <v>2587</v>
      </c>
      <c r="I3766">
        <v>0</v>
      </c>
      <c r="J3766" s="7">
        <v>46035.511111111111</v>
      </c>
    </row>
    <row r="3767" spans="1:10" ht="16" customHeight="1" x14ac:dyDescent="0.35">
      <c r="A3767" t="s">
        <v>6359</v>
      </c>
      <c r="B3767" t="s">
        <v>1338</v>
      </c>
      <c r="C3767" t="s">
        <v>257</v>
      </c>
      <c r="D3767">
        <v>1</v>
      </c>
      <c r="E3767" t="s">
        <v>2586</v>
      </c>
      <c r="F3767">
        <v>27510</v>
      </c>
      <c r="G3767">
        <v>186</v>
      </c>
      <c r="H3767" t="s">
        <v>2587</v>
      </c>
      <c r="I3767">
        <v>0</v>
      </c>
      <c r="J3767" s="7">
        <v>46035.511111111111</v>
      </c>
    </row>
    <row r="3768" spans="1:10" ht="16" customHeight="1" x14ac:dyDescent="0.35">
      <c r="A3768" t="s">
        <v>6360</v>
      </c>
      <c r="B3768" t="s">
        <v>1338</v>
      </c>
      <c r="C3768" t="s">
        <v>257</v>
      </c>
      <c r="D3768">
        <v>2</v>
      </c>
      <c r="E3768" t="s">
        <v>2589</v>
      </c>
      <c r="F3768">
        <v>24574</v>
      </c>
      <c r="G3768">
        <v>162</v>
      </c>
      <c r="H3768" t="s">
        <v>2587</v>
      </c>
      <c r="I3768">
        <v>0</v>
      </c>
      <c r="J3768" s="7">
        <v>46035.512499999997</v>
      </c>
    </row>
    <row r="3769" spans="1:10" ht="16" customHeight="1" x14ac:dyDescent="0.35">
      <c r="A3769" t="s">
        <v>6361</v>
      </c>
      <c r="B3769" t="s">
        <v>1338</v>
      </c>
      <c r="C3769" t="s">
        <v>257</v>
      </c>
      <c r="D3769">
        <v>3</v>
      </c>
      <c r="E3769" t="s">
        <v>2592</v>
      </c>
      <c r="F3769">
        <v>21638</v>
      </c>
      <c r="G3769">
        <v>139</v>
      </c>
      <c r="H3769" t="s">
        <v>2593</v>
      </c>
      <c r="I3769">
        <v>1</v>
      </c>
      <c r="J3769" s="7">
        <v>46035.513888888891</v>
      </c>
    </row>
    <row r="3770" spans="1:10" ht="16" customHeight="1" x14ac:dyDescent="0.35">
      <c r="A3770" t="s">
        <v>6362</v>
      </c>
      <c r="B3770" t="s">
        <v>1338</v>
      </c>
      <c r="C3770" t="s">
        <v>257</v>
      </c>
      <c r="D3770">
        <v>4</v>
      </c>
      <c r="E3770" t="s">
        <v>2595</v>
      </c>
      <c r="F3770">
        <v>18703</v>
      </c>
      <c r="G3770">
        <v>116</v>
      </c>
      <c r="H3770" t="s">
        <v>2596</v>
      </c>
      <c r="I3770">
        <v>0</v>
      </c>
      <c r="J3770" s="7">
        <v>46035.515277777777</v>
      </c>
    </row>
    <row r="3771" spans="1:10" ht="16" customHeight="1" x14ac:dyDescent="0.35">
      <c r="A3771" t="s">
        <v>6363</v>
      </c>
      <c r="B3771" t="s">
        <v>1338</v>
      </c>
      <c r="C3771" t="s">
        <v>257</v>
      </c>
      <c r="D3771">
        <v>5</v>
      </c>
      <c r="E3771" t="s">
        <v>2598</v>
      </c>
      <c r="F3771">
        <v>15767</v>
      </c>
      <c r="G3771">
        <v>93</v>
      </c>
      <c r="H3771" t="s">
        <v>2587</v>
      </c>
      <c r="I3771">
        <v>0</v>
      </c>
      <c r="J3771" s="7">
        <v>46035.51666666667</v>
      </c>
    </row>
    <row r="3772" spans="1:10" ht="16" customHeight="1" x14ac:dyDescent="0.35">
      <c r="A3772" t="s">
        <v>6364</v>
      </c>
      <c r="B3772" t="s">
        <v>1339</v>
      </c>
      <c r="C3772" t="s">
        <v>257</v>
      </c>
      <c r="D3772">
        <v>1</v>
      </c>
      <c r="E3772" t="s">
        <v>2586</v>
      </c>
      <c r="F3772">
        <v>34320</v>
      </c>
      <c r="G3772">
        <v>83</v>
      </c>
      <c r="H3772" t="s">
        <v>2587</v>
      </c>
      <c r="I3772">
        <v>0</v>
      </c>
      <c r="J3772" s="7">
        <v>46035.51666666667</v>
      </c>
    </row>
    <row r="3773" spans="1:10" ht="16" customHeight="1" x14ac:dyDescent="0.35">
      <c r="A3773" t="s">
        <v>6365</v>
      </c>
      <c r="B3773" t="s">
        <v>1339</v>
      </c>
      <c r="C3773" t="s">
        <v>257</v>
      </c>
      <c r="D3773">
        <v>2</v>
      </c>
      <c r="E3773" t="s">
        <v>2589</v>
      </c>
      <c r="F3773">
        <v>31190</v>
      </c>
      <c r="G3773">
        <v>240</v>
      </c>
      <c r="H3773" t="s">
        <v>2587</v>
      </c>
      <c r="I3773">
        <v>0</v>
      </c>
      <c r="J3773" s="7">
        <v>46035.518055555556</v>
      </c>
    </row>
    <row r="3774" spans="1:10" ht="16" customHeight="1" x14ac:dyDescent="0.35">
      <c r="A3774" t="s">
        <v>6366</v>
      </c>
      <c r="B3774" t="s">
        <v>1339</v>
      </c>
      <c r="C3774" t="s">
        <v>257</v>
      </c>
      <c r="D3774">
        <v>3</v>
      </c>
      <c r="E3774" t="s">
        <v>2592</v>
      </c>
      <c r="F3774">
        <v>28060</v>
      </c>
      <c r="G3774">
        <v>212</v>
      </c>
      <c r="H3774" t="s">
        <v>2593</v>
      </c>
      <c r="I3774">
        <v>0</v>
      </c>
      <c r="J3774" s="7">
        <v>46035.519444444442</v>
      </c>
    </row>
    <row r="3775" spans="1:10" ht="16" customHeight="1" x14ac:dyDescent="0.35">
      <c r="A3775" t="s">
        <v>6367</v>
      </c>
      <c r="B3775" t="s">
        <v>1339</v>
      </c>
      <c r="C3775" t="s">
        <v>257</v>
      </c>
      <c r="D3775">
        <v>4</v>
      </c>
      <c r="E3775" t="s">
        <v>2595</v>
      </c>
      <c r="F3775">
        <v>24931</v>
      </c>
      <c r="G3775">
        <v>184</v>
      </c>
      <c r="H3775" t="s">
        <v>2596</v>
      </c>
      <c r="I3775">
        <v>0</v>
      </c>
      <c r="J3775" s="7">
        <v>46035.520833333336</v>
      </c>
    </row>
    <row r="3776" spans="1:10" ht="16" customHeight="1" x14ac:dyDescent="0.35">
      <c r="A3776" t="s">
        <v>6368</v>
      </c>
      <c r="B3776" t="s">
        <v>1339</v>
      </c>
      <c r="C3776" t="s">
        <v>257</v>
      </c>
      <c r="D3776">
        <v>5</v>
      </c>
      <c r="E3776" t="s">
        <v>2598</v>
      </c>
      <c r="F3776">
        <v>21801</v>
      </c>
      <c r="G3776">
        <v>156</v>
      </c>
      <c r="H3776" t="s">
        <v>2587</v>
      </c>
      <c r="I3776">
        <v>0</v>
      </c>
      <c r="J3776" s="7">
        <v>46035.522222222222</v>
      </c>
    </row>
    <row r="3777" spans="1:10" ht="16" customHeight="1" x14ac:dyDescent="0.35">
      <c r="A3777" t="s">
        <v>6369</v>
      </c>
      <c r="B3777" t="s">
        <v>1340</v>
      </c>
      <c r="C3777" t="s">
        <v>257</v>
      </c>
      <c r="D3777">
        <v>1</v>
      </c>
      <c r="E3777" t="s">
        <v>2586</v>
      </c>
      <c r="F3777">
        <v>9263</v>
      </c>
      <c r="G3777">
        <v>43</v>
      </c>
      <c r="H3777" t="s">
        <v>2587</v>
      </c>
      <c r="I3777">
        <v>0</v>
      </c>
      <c r="J3777" s="7">
        <v>46035.522222222222</v>
      </c>
    </row>
    <row r="3778" spans="1:10" ht="16" customHeight="1" x14ac:dyDescent="0.35">
      <c r="A3778" t="s">
        <v>6370</v>
      </c>
      <c r="B3778" t="s">
        <v>1340</v>
      </c>
      <c r="C3778" t="s">
        <v>257</v>
      </c>
      <c r="D3778">
        <v>2</v>
      </c>
      <c r="E3778" t="s">
        <v>2589</v>
      </c>
      <c r="F3778">
        <v>7710</v>
      </c>
      <c r="G3778">
        <v>33</v>
      </c>
      <c r="H3778" t="s">
        <v>2587</v>
      </c>
      <c r="I3778">
        <v>0</v>
      </c>
      <c r="J3778" s="7">
        <v>46035.523611111108</v>
      </c>
    </row>
    <row r="3779" spans="1:10" ht="16" customHeight="1" x14ac:dyDescent="0.35">
      <c r="A3779" t="s">
        <v>6371</v>
      </c>
      <c r="B3779" t="s">
        <v>1340</v>
      </c>
      <c r="C3779" t="s">
        <v>257</v>
      </c>
      <c r="D3779">
        <v>3</v>
      </c>
      <c r="E3779" t="s">
        <v>2592</v>
      </c>
      <c r="F3779">
        <v>16398</v>
      </c>
      <c r="G3779">
        <v>24</v>
      </c>
      <c r="H3779" t="s">
        <v>2593</v>
      </c>
      <c r="I3779">
        <v>1</v>
      </c>
      <c r="J3779" s="7">
        <v>46035.525000000001</v>
      </c>
    </row>
    <row r="3780" spans="1:10" ht="16" customHeight="1" x14ac:dyDescent="0.35">
      <c r="A3780" t="s">
        <v>6372</v>
      </c>
      <c r="B3780" t="s">
        <v>1340</v>
      </c>
      <c r="C3780" t="s">
        <v>257</v>
      </c>
      <c r="D3780">
        <v>4</v>
      </c>
      <c r="E3780" t="s">
        <v>2595</v>
      </c>
      <c r="F3780">
        <v>14845</v>
      </c>
      <c r="G3780">
        <v>76</v>
      </c>
      <c r="H3780" t="s">
        <v>2596</v>
      </c>
      <c r="I3780">
        <v>0</v>
      </c>
      <c r="J3780" s="7">
        <v>46035.526388888888</v>
      </c>
    </row>
    <row r="3781" spans="1:10" ht="16" customHeight="1" x14ac:dyDescent="0.35">
      <c r="A3781" t="s">
        <v>6373</v>
      </c>
      <c r="B3781" t="s">
        <v>1340</v>
      </c>
      <c r="C3781" t="s">
        <v>257</v>
      </c>
      <c r="D3781">
        <v>5</v>
      </c>
      <c r="E3781" t="s">
        <v>2598</v>
      </c>
      <c r="F3781">
        <v>13292</v>
      </c>
      <c r="G3781">
        <v>67</v>
      </c>
      <c r="H3781" t="s">
        <v>2587</v>
      </c>
      <c r="I3781">
        <v>0</v>
      </c>
      <c r="J3781" s="7">
        <v>46035.527777777781</v>
      </c>
    </row>
    <row r="3782" spans="1:10" ht="16" customHeight="1" x14ac:dyDescent="0.35">
      <c r="A3782" t="s">
        <v>6374</v>
      </c>
      <c r="B3782" t="s">
        <v>1341</v>
      </c>
      <c r="C3782" t="s">
        <v>258</v>
      </c>
      <c r="D3782">
        <v>1</v>
      </c>
      <c r="E3782" t="s">
        <v>2586</v>
      </c>
      <c r="F3782">
        <v>20361</v>
      </c>
      <c r="G3782">
        <v>115</v>
      </c>
      <c r="H3782" t="s">
        <v>2587</v>
      </c>
      <c r="I3782">
        <v>0</v>
      </c>
      <c r="J3782" s="7">
        <v>46036.506249999999</v>
      </c>
    </row>
    <row r="3783" spans="1:10" ht="16" customHeight="1" x14ac:dyDescent="0.35">
      <c r="A3783" t="s">
        <v>6375</v>
      </c>
      <c r="B3783" t="s">
        <v>1341</v>
      </c>
      <c r="C3783" t="s">
        <v>258</v>
      </c>
      <c r="D3783">
        <v>2</v>
      </c>
      <c r="E3783" t="s">
        <v>2589</v>
      </c>
      <c r="F3783">
        <v>17668</v>
      </c>
      <c r="G3783">
        <v>96</v>
      </c>
      <c r="H3783" t="s">
        <v>2587</v>
      </c>
      <c r="I3783">
        <v>0</v>
      </c>
      <c r="J3783" s="7">
        <v>46036.507638888892</v>
      </c>
    </row>
    <row r="3784" spans="1:10" ht="16" customHeight="1" x14ac:dyDescent="0.35">
      <c r="A3784" t="s">
        <v>6376</v>
      </c>
      <c r="B3784" t="s">
        <v>1341</v>
      </c>
      <c r="C3784" t="s">
        <v>258</v>
      </c>
      <c r="D3784">
        <v>3</v>
      </c>
      <c r="E3784" t="s">
        <v>2592</v>
      </c>
      <c r="F3784">
        <v>14975</v>
      </c>
      <c r="G3784">
        <v>78</v>
      </c>
      <c r="H3784" t="s">
        <v>2593</v>
      </c>
      <c r="I3784">
        <v>0</v>
      </c>
      <c r="J3784" s="7">
        <v>46036.509027777778</v>
      </c>
    </row>
    <row r="3785" spans="1:10" ht="16" customHeight="1" x14ac:dyDescent="0.35">
      <c r="A3785" t="s">
        <v>6377</v>
      </c>
      <c r="B3785" t="s">
        <v>1341</v>
      </c>
      <c r="C3785" t="s">
        <v>258</v>
      </c>
      <c r="D3785">
        <v>4</v>
      </c>
      <c r="E3785" t="s">
        <v>2595</v>
      </c>
      <c r="F3785">
        <v>30042</v>
      </c>
      <c r="G3785">
        <v>59</v>
      </c>
      <c r="H3785" t="s">
        <v>2596</v>
      </c>
      <c r="I3785">
        <v>0</v>
      </c>
      <c r="J3785" s="7">
        <v>46036.510416666664</v>
      </c>
    </row>
    <row r="3786" spans="1:10" ht="16" customHeight="1" x14ac:dyDescent="0.35">
      <c r="A3786" t="s">
        <v>6378</v>
      </c>
      <c r="B3786" t="s">
        <v>1341</v>
      </c>
      <c r="C3786" t="s">
        <v>258</v>
      </c>
      <c r="D3786">
        <v>5</v>
      </c>
      <c r="E3786" t="s">
        <v>2598</v>
      </c>
      <c r="F3786">
        <v>27348</v>
      </c>
      <c r="G3786">
        <v>163</v>
      </c>
      <c r="H3786" t="s">
        <v>2587</v>
      </c>
      <c r="I3786">
        <v>0</v>
      </c>
      <c r="J3786" s="7">
        <v>46036.511805555558</v>
      </c>
    </row>
    <row r="3787" spans="1:10" ht="16" customHeight="1" x14ac:dyDescent="0.35">
      <c r="A3787" t="s">
        <v>6379</v>
      </c>
      <c r="B3787" t="s">
        <v>1342</v>
      </c>
      <c r="C3787" t="s">
        <v>258</v>
      </c>
      <c r="D3787">
        <v>1</v>
      </c>
      <c r="E3787" t="s">
        <v>2586</v>
      </c>
      <c r="F3787">
        <v>36206</v>
      </c>
      <c r="G3787">
        <v>181</v>
      </c>
      <c r="H3787" t="s">
        <v>2587</v>
      </c>
      <c r="I3787">
        <v>0</v>
      </c>
      <c r="J3787" s="7">
        <v>46036.511805555558</v>
      </c>
    </row>
    <row r="3788" spans="1:10" ht="16" customHeight="1" x14ac:dyDescent="0.35">
      <c r="A3788" t="s">
        <v>6380</v>
      </c>
      <c r="B3788" t="s">
        <v>1342</v>
      </c>
      <c r="C3788" t="s">
        <v>258</v>
      </c>
      <c r="D3788">
        <v>2</v>
      </c>
      <c r="E3788" t="s">
        <v>2589</v>
      </c>
      <c r="F3788">
        <v>32251</v>
      </c>
      <c r="G3788">
        <v>157</v>
      </c>
      <c r="H3788" t="s">
        <v>2587</v>
      </c>
      <c r="I3788">
        <v>0</v>
      </c>
      <c r="J3788" s="7">
        <v>46036.513194444444</v>
      </c>
    </row>
    <row r="3789" spans="1:10" ht="16" customHeight="1" x14ac:dyDescent="0.35">
      <c r="A3789" t="s">
        <v>6381</v>
      </c>
      <c r="B3789" t="s">
        <v>1342</v>
      </c>
      <c r="C3789" t="s">
        <v>258</v>
      </c>
      <c r="D3789">
        <v>3</v>
      </c>
      <c r="E3789" t="s">
        <v>2592</v>
      </c>
      <c r="F3789">
        <v>28296</v>
      </c>
      <c r="G3789">
        <v>134</v>
      </c>
      <c r="H3789" t="s">
        <v>2593</v>
      </c>
      <c r="I3789">
        <v>1</v>
      </c>
      <c r="J3789" s="7">
        <v>46036.51458333333</v>
      </c>
    </row>
    <row r="3790" spans="1:10" ht="16" customHeight="1" x14ac:dyDescent="0.35">
      <c r="A3790" t="s">
        <v>6382</v>
      </c>
      <c r="B3790" t="s">
        <v>1342</v>
      </c>
      <c r="C3790" t="s">
        <v>258</v>
      </c>
      <c r="D3790">
        <v>4</v>
      </c>
      <c r="E3790" t="s">
        <v>2595</v>
      </c>
      <c r="F3790">
        <v>24342</v>
      </c>
      <c r="G3790">
        <v>111</v>
      </c>
      <c r="H3790" t="s">
        <v>2596</v>
      </c>
      <c r="I3790">
        <v>0</v>
      </c>
      <c r="J3790" s="7">
        <v>46036.515972222223</v>
      </c>
    </row>
    <row r="3791" spans="1:10" ht="16" customHeight="1" x14ac:dyDescent="0.35">
      <c r="A3791" t="s">
        <v>6383</v>
      </c>
      <c r="B3791" t="s">
        <v>1342</v>
      </c>
      <c r="C3791" t="s">
        <v>258</v>
      </c>
      <c r="D3791">
        <v>5</v>
      </c>
      <c r="E3791" t="s">
        <v>2598</v>
      </c>
      <c r="F3791">
        <v>20387</v>
      </c>
      <c r="G3791">
        <v>88</v>
      </c>
      <c r="H3791" t="s">
        <v>2587</v>
      </c>
      <c r="I3791">
        <v>0</v>
      </c>
      <c r="J3791" s="7">
        <v>46036.517361111109</v>
      </c>
    </row>
    <row r="3792" spans="1:10" ht="16" customHeight="1" x14ac:dyDescent="0.35">
      <c r="A3792" t="s">
        <v>6384</v>
      </c>
      <c r="B3792" t="s">
        <v>1343</v>
      </c>
      <c r="C3792" t="s">
        <v>258</v>
      </c>
      <c r="D3792">
        <v>1</v>
      </c>
      <c r="E3792" t="s">
        <v>2586</v>
      </c>
      <c r="F3792">
        <v>39383</v>
      </c>
      <c r="G3792">
        <v>77</v>
      </c>
      <c r="H3792" t="s">
        <v>2587</v>
      </c>
      <c r="I3792">
        <v>0</v>
      </c>
      <c r="J3792" s="7">
        <v>46036.517361111109</v>
      </c>
    </row>
    <row r="3793" spans="1:10" ht="16" customHeight="1" x14ac:dyDescent="0.35">
      <c r="A3793" t="s">
        <v>6385</v>
      </c>
      <c r="B3793" t="s">
        <v>1343</v>
      </c>
      <c r="C3793" t="s">
        <v>258</v>
      </c>
      <c r="D3793">
        <v>2</v>
      </c>
      <c r="E3793" t="s">
        <v>2589</v>
      </c>
      <c r="F3793">
        <v>35719</v>
      </c>
      <c r="G3793">
        <v>234</v>
      </c>
      <c r="H3793" t="s">
        <v>2587</v>
      </c>
      <c r="I3793">
        <v>0</v>
      </c>
      <c r="J3793" s="7">
        <v>46036.518750000003</v>
      </c>
    </row>
    <row r="3794" spans="1:10" ht="16" customHeight="1" x14ac:dyDescent="0.35">
      <c r="A3794" t="s">
        <v>6386</v>
      </c>
      <c r="B3794" t="s">
        <v>1343</v>
      </c>
      <c r="C3794" t="s">
        <v>258</v>
      </c>
      <c r="D3794">
        <v>3</v>
      </c>
      <c r="E3794" t="s">
        <v>2592</v>
      </c>
      <c r="F3794">
        <v>32056</v>
      </c>
      <c r="G3794">
        <v>206</v>
      </c>
      <c r="H3794" t="s">
        <v>2593</v>
      </c>
      <c r="I3794">
        <v>0</v>
      </c>
      <c r="J3794" s="7">
        <v>46036.520138888889</v>
      </c>
    </row>
    <row r="3795" spans="1:10" ht="16" customHeight="1" x14ac:dyDescent="0.35">
      <c r="A3795" t="s">
        <v>6387</v>
      </c>
      <c r="B3795" t="s">
        <v>1343</v>
      </c>
      <c r="C3795" t="s">
        <v>258</v>
      </c>
      <c r="D3795">
        <v>4</v>
      </c>
      <c r="E3795" t="s">
        <v>2595</v>
      </c>
      <c r="F3795">
        <v>28392</v>
      </c>
      <c r="G3795">
        <v>178</v>
      </c>
      <c r="H3795" t="s">
        <v>2596</v>
      </c>
      <c r="I3795">
        <v>0</v>
      </c>
      <c r="J3795" s="7">
        <v>46036.521527777775</v>
      </c>
    </row>
    <row r="3796" spans="1:10" ht="16" customHeight="1" x14ac:dyDescent="0.35">
      <c r="A3796" t="s">
        <v>6388</v>
      </c>
      <c r="B3796" t="s">
        <v>1343</v>
      </c>
      <c r="C3796" t="s">
        <v>258</v>
      </c>
      <c r="D3796">
        <v>5</v>
      </c>
      <c r="E3796" t="s">
        <v>2598</v>
      </c>
      <c r="F3796">
        <v>24729</v>
      </c>
      <c r="G3796">
        <v>150</v>
      </c>
      <c r="H3796" t="s">
        <v>2587</v>
      </c>
      <c r="I3796">
        <v>0</v>
      </c>
      <c r="J3796" s="7">
        <v>46036.522916666669</v>
      </c>
    </row>
    <row r="3797" spans="1:10" ht="16" customHeight="1" x14ac:dyDescent="0.35">
      <c r="A3797" t="s">
        <v>6389</v>
      </c>
      <c r="B3797" t="s">
        <v>1344</v>
      </c>
      <c r="C3797" t="s">
        <v>258</v>
      </c>
      <c r="D3797">
        <v>1</v>
      </c>
      <c r="E3797" t="s">
        <v>2586</v>
      </c>
      <c r="F3797">
        <v>25250</v>
      </c>
      <c r="G3797">
        <v>41</v>
      </c>
      <c r="H3797" t="s">
        <v>2587</v>
      </c>
      <c r="I3797">
        <v>0</v>
      </c>
      <c r="J3797" s="7">
        <v>46036.522916666669</v>
      </c>
    </row>
    <row r="3798" spans="1:10" ht="16" customHeight="1" x14ac:dyDescent="0.35">
      <c r="A3798" t="s">
        <v>6390</v>
      </c>
      <c r="B3798" t="s">
        <v>1344</v>
      </c>
      <c r="C3798" t="s">
        <v>258</v>
      </c>
      <c r="D3798">
        <v>2</v>
      </c>
      <c r="E3798" t="s">
        <v>2589</v>
      </c>
      <c r="F3798">
        <v>49819</v>
      </c>
      <c r="G3798">
        <v>31</v>
      </c>
      <c r="H3798" t="s">
        <v>2587</v>
      </c>
      <c r="I3798">
        <v>0</v>
      </c>
      <c r="J3798" s="7">
        <v>46036.524305555555</v>
      </c>
    </row>
    <row r="3799" spans="1:10" ht="16" customHeight="1" x14ac:dyDescent="0.35">
      <c r="A3799" t="s">
        <v>6391</v>
      </c>
      <c r="B3799" t="s">
        <v>1344</v>
      </c>
      <c r="C3799" t="s">
        <v>258</v>
      </c>
      <c r="D3799">
        <v>3</v>
      </c>
      <c r="E3799" t="s">
        <v>2592</v>
      </c>
      <c r="F3799">
        <v>45428</v>
      </c>
      <c r="G3799">
        <v>22</v>
      </c>
      <c r="H3799" t="s">
        <v>2593</v>
      </c>
      <c r="I3799">
        <v>1</v>
      </c>
      <c r="J3799" s="7">
        <v>46036.525694444441</v>
      </c>
    </row>
    <row r="3800" spans="1:10" ht="16" customHeight="1" x14ac:dyDescent="0.35">
      <c r="A3800" t="s">
        <v>6392</v>
      </c>
      <c r="B3800" t="s">
        <v>1344</v>
      </c>
      <c r="C3800" t="s">
        <v>258</v>
      </c>
      <c r="D3800">
        <v>4</v>
      </c>
      <c r="E3800" t="s">
        <v>2595</v>
      </c>
      <c r="F3800">
        <v>41036</v>
      </c>
      <c r="G3800">
        <v>74</v>
      </c>
      <c r="H3800" t="s">
        <v>2596</v>
      </c>
      <c r="I3800">
        <v>0</v>
      </c>
      <c r="J3800" s="7">
        <v>46036.527083333334</v>
      </c>
    </row>
    <row r="3801" spans="1:10" ht="16" customHeight="1" x14ac:dyDescent="0.35">
      <c r="A3801" t="s">
        <v>6393</v>
      </c>
      <c r="B3801" t="s">
        <v>1344</v>
      </c>
      <c r="C3801" t="s">
        <v>258</v>
      </c>
      <c r="D3801">
        <v>5</v>
      </c>
      <c r="E3801" t="s">
        <v>2598</v>
      </c>
      <c r="F3801">
        <v>36645</v>
      </c>
      <c r="G3801">
        <v>65</v>
      </c>
      <c r="H3801" t="s">
        <v>2587</v>
      </c>
      <c r="I3801">
        <v>0</v>
      </c>
      <c r="J3801" s="7">
        <v>46036.52847222222</v>
      </c>
    </row>
    <row r="3802" spans="1:10" ht="16" customHeight="1" x14ac:dyDescent="0.35">
      <c r="A3802" t="s">
        <v>6394</v>
      </c>
      <c r="B3802" t="s">
        <v>1345</v>
      </c>
      <c r="C3802" t="s">
        <v>259</v>
      </c>
      <c r="D3802">
        <v>1</v>
      </c>
      <c r="E3802" t="s">
        <v>2586</v>
      </c>
      <c r="F3802">
        <v>15147</v>
      </c>
      <c r="G3802">
        <v>111</v>
      </c>
      <c r="H3802" t="s">
        <v>2587</v>
      </c>
      <c r="I3802">
        <v>0</v>
      </c>
      <c r="J3802" s="7">
        <v>46037.506944444445</v>
      </c>
    </row>
    <row r="3803" spans="1:10" ht="16" customHeight="1" x14ac:dyDescent="0.35">
      <c r="A3803" t="s">
        <v>6395</v>
      </c>
      <c r="B3803" t="s">
        <v>1345</v>
      </c>
      <c r="C3803" t="s">
        <v>259</v>
      </c>
      <c r="D3803">
        <v>2</v>
      </c>
      <c r="E3803" t="s">
        <v>2589</v>
      </c>
      <c r="F3803">
        <v>13084</v>
      </c>
      <c r="G3803">
        <v>92</v>
      </c>
      <c r="H3803" t="s">
        <v>2587</v>
      </c>
      <c r="I3803">
        <v>0</v>
      </c>
      <c r="J3803" s="7">
        <v>46037.508333333331</v>
      </c>
    </row>
    <row r="3804" spans="1:10" ht="16" customHeight="1" x14ac:dyDescent="0.35">
      <c r="A3804" t="s">
        <v>6396</v>
      </c>
      <c r="B3804" t="s">
        <v>1345</v>
      </c>
      <c r="C3804" t="s">
        <v>259</v>
      </c>
      <c r="D3804">
        <v>3</v>
      </c>
      <c r="E3804" t="s">
        <v>2592</v>
      </c>
      <c r="F3804">
        <v>11022</v>
      </c>
      <c r="G3804">
        <v>74</v>
      </c>
      <c r="H3804" t="s">
        <v>2593</v>
      </c>
      <c r="I3804">
        <v>1</v>
      </c>
      <c r="J3804" s="7">
        <v>46037.509722222225</v>
      </c>
    </row>
    <row r="3805" spans="1:10" ht="16" customHeight="1" x14ac:dyDescent="0.35">
      <c r="A3805" t="s">
        <v>6397</v>
      </c>
      <c r="B3805" t="s">
        <v>1345</v>
      </c>
      <c r="C3805" t="s">
        <v>259</v>
      </c>
      <c r="D3805">
        <v>4</v>
      </c>
      <c r="E3805" t="s">
        <v>2595</v>
      </c>
      <c r="F3805">
        <v>22560</v>
      </c>
      <c r="G3805">
        <v>55</v>
      </c>
      <c r="H3805" t="s">
        <v>2596</v>
      </c>
      <c r="I3805">
        <v>0</v>
      </c>
      <c r="J3805" s="7">
        <v>46037.511111111111</v>
      </c>
    </row>
    <row r="3806" spans="1:10" ht="16" customHeight="1" x14ac:dyDescent="0.35">
      <c r="A3806" t="s">
        <v>6398</v>
      </c>
      <c r="B3806" t="s">
        <v>1345</v>
      </c>
      <c r="C3806" t="s">
        <v>259</v>
      </c>
      <c r="D3806">
        <v>5</v>
      </c>
      <c r="E3806" t="s">
        <v>2598</v>
      </c>
      <c r="F3806">
        <v>20498</v>
      </c>
      <c r="G3806">
        <v>159</v>
      </c>
      <c r="H3806" t="s">
        <v>2587</v>
      </c>
      <c r="I3806">
        <v>0</v>
      </c>
      <c r="J3806" s="7">
        <v>46037.512499999997</v>
      </c>
    </row>
    <row r="3807" spans="1:10" ht="16" customHeight="1" x14ac:dyDescent="0.35">
      <c r="A3807" t="s">
        <v>6399</v>
      </c>
      <c r="B3807" t="s">
        <v>1346</v>
      </c>
      <c r="C3807" t="s">
        <v>259</v>
      </c>
      <c r="D3807">
        <v>1</v>
      </c>
      <c r="E3807" t="s">
        <v>2586</v>
      </c>
      <c r="F3807">
        <v>24942</v>
      </c>
      <c r="G3807">
        <v>176</v>
      </c>
      <c r="H3807" t="s">
        <v>2587</v>
      </c>
      <c r="I3807">
        <v>0</v>
      </c>
      <c r="J3807" s="7">
        <v>46037.512499999997</v>
      </c>
    </row>
    <row r="3808" spans="1:10" ht="16" customHeight="1" x14ac:dyDescent="0.35">
      <c r="A3808" t="s">
        <v>6400</v>
      </c>
      <c r="B3808" t="s">
        <v>1346</v>
      </c>
      <c r="C3808" t="s">
        <v>259</v>
      </c>
      <c r="D3808">
        <v>2</v>
      </c>
      <c r="E3808" t="s">
        <v>2589</v>
      </c>
      <c r="F3808">
        <v>22152</v>
      </c>
      <c r="G3808">
        <v>152</v>
      </c>
      <c r="H3808" t="s">
        <v>2587</v>
      </c>
      <c r="I3808">
        <v>0</v>
      </c>
      <c r="J3808" s="7">
        <v>46037.513888888891</v>
      </c>
    </row>
    <row r="3809" spans="1:10" ht="16" customHeight="1" x14ac:dyDescent="0.35">
      <c r="A3809" t="s">
        <v>6401</v>
      </c>
      <c r="B3809" t="s">
        <v>1346</v>
      </c>
      <c r="C3809" t="s">
        <v>259</v>
      </c>
      <c r="D3809">
        <v>3</v>
      </c>
      <c r="E3809" t="s">
        <v>2592</v>
      </c>
      <c r="F3809">
        <v>19362</v>
      </c>
      <c r="G3809">
        <v>129</v>
      </c>
      <c r="H3809" t="s">
        <v>2593</v>
      </c>
      <c r="I3809">
        <v>1</v>
      </c>
      <c r="J3809" s="7">
        <v>46037.515277777777</v>
      </c>
    </row>
    <row r="3810" spans="1:10" ht="16" customHeight="1" x14ac:dyDescent="0.35">
      <c r="A3810" t="s">
        <v>6402</v>
      </c>
      <c r="B3810" t="s">
        <v>1346</v>
      </c>
      <c r="C3810" t="s">
        <v>259</v>
      </c>
      <c r="D3810">
        <v>4</v>
      </c>
      <c r="E3810" t="s">
        <v>2595</v>
      </c>
      <c r="F3810">
        <v>16572</v>
      </c>
      <c r="G3810">
        <v>106</v>
      </c>
      <c r="H3810" t="s">
        <v>2596</v>
      </c>
      <c r="I3810">
        <v>0</v>
      </c>
      <c r="J3810" s="7">
        <v>46037.51666666667</v>
      </c>
    </row>
    <row r="3811" spans="1:10" ht="16" customHeight="1" x14ac:dyDescent="0.35">
      <c r="A3811" t="s">
        <v>6403</v>
      </c>
      <c r="B3811" t="s">
        <v>1346</v>
      </c>
      <c r="C3811" t="s">
        <v>259</v>
      </c>
      <c r="D3811">
        <v>5</v>
      </c>
      <c r="E3811" t="s">
        <v>2598</v>
      </c>
      <c r="F3811">
        <v>32182</v>
      </c>
      <c r="G3811">
        <v>83</v>
      </c>
      <c r="H3811" t="s">
        <v>2587</v>
      </c>
      <c r="I3811">
        <v>0</v>
      </c>
      <c r="J3811" s="7">
        <v>46037.518055555556</v>
      </c>
    </row>
    <row r="3812" spans="1:10" ht="16" customHeight="1" x14ac:dyDescent="0.35">
      <c r="A3812" t="s">
        <v>6404</v>
      </c>
      <c r="B3812" t="s">
        <v>1347</v>
      </c>
      <c r="C3812" t="s">
        <v>259</v>
      </c>
      <c r="D3812">
        <v>1</v>
      </c>
      <c r="E3812" t="s">
        <v>2586</v>
      </c>
      <c r="F3812">
        <v>37059</v>
      </c>
      <c r="G3812">
        <v>71</v>
      </c>
      <c r="H3812" t="s">
        <v>2587</v>
      </c>
      <c r="I3812">
        <v>0</v>
      </c>
      <c r="J3812" s="7">
        <v>46037.518055555556</v>
      </c>
    </row>
    <row r="3813" spans="1:10" ht="16" customHeight="1" x14ac:dyDescent="0.35">
      <c r="A3813" t="s">
        <v>6405</v>
      </c>
      <c r="B3813" t="s">
        <v>1347</v>
      </c>
      <c r="C3813" t="s">
        <v>259</v>
      </c>
      <c r="D3813">
        <v>2</v>
      </c>
      <c r="E3813" t="s">
        <v>2589</v>
      </c>
      <c r="F3813">
        <v>33541</v>
      </c>
      <c r="G3813">
        <v>227</v>
      </c>
      <c r="H3813" t="s">
        <v>2587</v>
      </c>
      <c r="I3813">
        <v>0</v>
      </c>
      <c r="J3813" s="7">
        <v>46037.519444444442</v>
      </c>
    </row>
    <row r="3814" spans="1:10" ht="16" customHeight="1" x14ac:dyDescent="0.35">
      <c r="A3814" t="s">
        <v>6406</v>
      </c>
      <c r="B3814" t="s">
        <v>1347</v>
      </c>
      <c r="C3814" t="s">
        <v>259</v>
      </c>
      <c r="D3814">
        <v>3</v>
      </c>
      <c r="E3814" t="s">
        <v>2592</v>
      </c>
      <c r="F3814">
        <v>30023</v>
      </c>
      <c r="G3814">
        <v>200</v>
      </c>
      <c r="H3814" t="s">
        <v>2593</v>
      </c>
      <c r="I3814">
        <v>1</v>
      </c>
      <c r="J3814" s="7">
        <v>46037.520833333336</v>
      </c>
    </row>
    <row r="3815" spans="1:10" ht="16" customHeight="1" x14ac:dyDescent="0.35">
      <c r="A3815" t="s">
        <v>6407</v>
      </c>
      <c r="B3815" t="s">
        <v>1347</v>
      </c>
      <c r="C3815" t="s">
        <v>259</v>
      </c>
      <c r="D3815">
        <v>4</v>
      </c>
      <c r="E3815" t="s">
        <v>2595</v>
      </c>
      <c r="F3815">
        <v>26505</v>
      </c>
      <c r="G3815">
        <v>172</v>
      </c>
      <c r="H3815" t="s">
        <v>2596</v>
      </c>
      <c r="I3815">
        <v>0</v>
      </c>
      <c r="J3815" s="7">
        <v>46037.522222222222</v>
      </c>
    </row>
    <row r="3816" spans="1:10" ht="16" customHeight="1" x14ac:dyDescent="0.35">
      <c r="A3816" t="s">
        <v>6408</v>
      </c>
      <c r="B3816" t="s">
        <v>1347</v>
      </c>
      <c r="C3816" t="s">
        <v>259</v>
      </c>
      <c r="D3816">
        <v>5</v>
      </c>
      <c r="E3816" t="s">
        <v>2598</v>
      </c>
      <c r="F3816">
        <v>22987</v>
      </c>
      <c r="G3816">
        <v>144</v>
      </c>
      <c r="H3816" t="s">
        <v>2587</v>
      </c>
      <c r="I3816">
        <v>0</v>
      </c>
      <c r="J3816" s="7">
        <v>46037.523611111108</v>
      </c>
    </row>
    <row r="3817" spans="1:10" ht="16" customHeight="1" x14ac:dyDescent="0.35">
      <c r="A3817" t="s">
        <v>6409</v>
      </c>
      <c r="B3817" t="s">
        <v>1348</v>
      </c>
      <c r="C3817" t="s">
        <v>259</v>
      </c>
      <c r="D3817">
        <v>1</v>
      </c>
      <c r="E3817" t="s">
        <v>2586</v>
      </c>
      <c r="F3817">
        <v>10742</v>
      </c>
      <c r="G3817">
        <v>39</v>
      </c>
      <c r="H3817" t="s">
        <v>2587</v>
      </c>
      <c r="I3817">
        <v>0</v>
      </c>
      <c r="J3817" s="7">
        <v>46037.523611111108</v>
      </c>
    </row>
    <row r="3818" spans="1:10" ht="16" customHeight="1" x14ac:dyDescent="0.35">
      <c r="A3818" t="s">
        <v>6410</v>
      </c>
      <c r="B3818" t="s">
        <v>1348</v>
      </c>
      <c r="C3818" t="s">
        <v>259</v>
      </c>
      <c r="D3818">
        <v>2</v>
      </c>
      <c r="E3818" t="s">
        <v>2589</v>
      </c>
      <c r="F3818">
        <v>21601</v>
      </c>
      <c r="G3818">
        <v>29</v>
      </c>
      <c r="H3818" t="s">
        <v>2587</v>
      </c>
      <c r="I3818">
        <v>0</v>
      </c>
      <c r="J3818" s="7">
        <v>46037.525000000001</v>
      </c>
    </row>
    <row r="3819" spans="1:10" ht="16" customHeight="1" x14ac:dyDescent="0.35">
      <c r="A3819" t="s">
        <v>6411</v>
      </c>
      <c r="B3819" t="s">
        <v>1348</v>
      </c>
      <c r="C3819" t="s">
        <v>259</v>
      </c>
      <c r="D3819">
        <v>3</v>
      </c>
      <c r="E3819" t="s">
        <v>2592</v>
      </c>
      <c r="F3819">
        <v>19660</v>
      </c>
      <c r="G3819">
        <v>81</v>
      </c>
      <c r="H3819" t="s">
        <v>2593</v>
      </c>
      <c r="I3819">
        <v>1</v>
      </c>
      <c r="J3819" s="7">
        <v>46037.526388888888</v>
      </c>
    </row>
    <row r="3820" spans="1:10" ht="16" customHeight="1" x14ac:dyDescent="0.35">
      <c r="A3820" t="s">
        <v>6412</v>
      </c>
      <c r="B3820" t="s">
        <v>1348</v>
      </c>
      <c r="C3820" t="s">
        <v>259</v>
      </c>
      <c r="D3820">
        <v>4</v>
      </c>
      <c r="E3820" t="s">
        <v>2595</v>
      </c>
      <c r="F3820">
        <v>17719</v>
      </c>
      <c r="G3820">
        <v>72</v>
      </c>
      <c r="H3820" t="s">
        <v>2596</v>
      </c>
      <c r="I3820">
        <v>0</v>
      </c>
      <c r="J3820" s="7">
        <v>46037.527777777781</v>
      </c>
    </row>
    <row r="3821" spans="1:10" ht="16" customHeight="1" x14ac:dyDescent="0.35">
      <c r="A3821" t="s">
        <v>6413</v>
      </c>
      <c r="B3821" t="s">
        <v>1348</v>
      </c>
      <c r="C3821" t="s">
        <v>259</v>
      </c>
      <c r="D3821">
        <v>5</v>
      </c>
      <c r="E3821" t="s">
        <v>2598</v>
      </c>
      <c r="F3821">
        <v>15778</v>
      </c>
      <c r="G3821">
        <v>63</v>
      </c>
      <c r="H3821" t="s">
        <v>2587</v>
      </c>
      <c r="I3821">
        <v>0</v>
      </c>
      <c r="J3821" s="7">
        <v>46037.529166666667</v>
      </c>
    </row>
    <row r="3822" spans="1:10" ht="16" customHeight="1" x14ac:dyDescent="0.35">
      <c r="A3822" t="s">
        <v>6414</v>
      </c>
      <c r="B3822" t="s">
        <v>1349</v>
      </c>
      <c r="C3822" t="s">
        <v>260</v>
      </c>
      <c r="D3822">
        <v>1</v>
      </c>
      <c r="E3822" t="s">
        <v>2586</v>
      </c>
      <c r="F3822">
        <v>32690</v>
      </c>
      <c r="G3822">
        <v>107</v>
      </c>
      <c r="H3822" t="s">
        <v>2587</v>
      </c>
      <c r="I3822">
        <v>0</v>
      </c>
      <c r="J3822" s="7">
        <v>46038.507638888892</v>
      </c>
    </row>
    <row r="3823" spans="1:10" ht="16" customHeight="1" x14ac:dyDescent="0.35">
      <c r="A3823" t="s">
        <v>6415</v>
      </c>
      <c r="B3823" t="s">
        <v>1349</v>
      </c>
      <c r="C3823" t="s">
        <v>260</v>
      </c>
      <c r="D3823">
        <v>2</v>
      </c>
      <c r="E3823" t="s">
        <v>2589</v>
      </c>
      <c r="F3823">
        <v>28105</v>
      </c>
      <c r="G3823">
        <v>88</v>
      </c>
      <c r="H3823" t="s">
        <v>2587</v>
      </c>
      <c r="I3823">
        <v>0</v>
      </c>
      <c r="J3823" s="7">
        <v>46038.509027777778</v>
      </c>
    </row>
    <row r="3824" spans="1:10" ht="16" customHeight="1" x14ac:dyDescent="0.35">
      <c r="A3824" t="s">
        <v>6416</v>
      </c>
      <c r="B3824" t="s">
        <v>1349</v>
      </c>
      <c r="C3824" t="s">
        <v>260</v>
      </c>
      <c r="D3824">
        <v>3</v>
      </c>
      <c r="E3824" t="s">
        <v>2592</v>
      </c>
      <c r="F3824">
        <v>23519</v>
      </c>
      <c r="G3824">
        <v>70</v>
      </c>
      <c r="H3824" t="s">
        <v>2593</v>
      </c>
      <c r="I3824">
        <v>0</v>
      </c>
      <c r="J3824" s="7">
        <v>46038.510416666664</v>
      </c>
    </row>
    <row r="3825" spans="1:10" ht="16" customHeight="1" x14ac:dyDescent="0.35">
      <c r="A3825" t="s">
        <v>6417</v>
      </c>
      <c r="B3825" t="s">
        <v>1349</v>
      </c>
      <c r="C3825" t="s">
        <v>260</v>
      </c>
      <c r="D3825">
        <v>4</v>
      </c>
      <c r="E3825" t="s">
        <v>2595</v>
      </c>
      <c r="F3825">
        <v>49174</v>
      </c>
      <c r="G3825">
        <v>51</v>
      </c>
      <c r="H3825" t="s">
        <v>2596</v>
      </c>
      <c r="I3825">
        <v>0</v>
      </c>
      <c r="J3825" s="7">
        <v>46038.511805555558</v>
      </c>
    </row>
    <row r="3826" spans="1:10" ht="16" customHeight="1" x14ac:dyDescent="0.35">
      <c r="A3826" t="s">
        <v>6418</v>
      </c>
      <c r="B3826" t="s">
        <v>1349</v>
      </c>
      <c r="C3826" t="s">
        <v>260</v>
      </c>
      <c r="D3826">
        <v>5</v>
      </c>
      <c r="E3826" t="s">
        <v>2598</v>
      </c>
      <c r="F3826">
        <v>44588</v>
      </c>
      <c r="G3826">
        <v>155</v>
      </c>
      <c r="H3826" t="s">
        <v>2587</v>
      </c>
      <c r="I3826">
        <v>0</v>
      </c>
      <c r="J3826" s="7">
        <v>46038.513194444444</v>
      </c>
    </row>
    <row r="3827" spans="1:10" ht="16" customHeight="1" x14ac:dyDescent="0.35">
      <c r="A3827" t="s">
        <v>6419</v>
      </c>
      <c r="B3827" t="s">
        <v>1350</v>
      </c>
      <c r="C3827" t="s">
        <v>260</v>
      </c>
      <c r="D3827">
        <v>1</v>
      </c>
      <c r="E3827" t="s">
        <v>2586</v>
      </c>
      <c r="F3827">
        <v>26245</v>
      </c>
      <c r="G3827">
        <v>171</v>
      </c>
      <c r="H3827" t="s">
        <v>2587</v>
      </c>
      <c r="I3827">
        <v>0</v>
      </c>
      <c r="J3827" s="7">
        <v>46038.513194444444</v>
      </c>
    </row>
    <row r="3828" spans="1:10" ht="16" customHeight="1" x14ac:dyDescent="0.35">
      <c r="A3828" t="s">
        <v>6420</v>
      </c>
      <c r="B3828" t="s">
        <v>1350</v>
      </c>
      <c r="C3828" t="s">
        <v>260</v>
      </c>
      <c r="D3828">
        <v>2</v>
      </c>
      <c r="E3828" t="s">
        <v>2589</v>
      </c>
      <c r="F3828">
        <v>23237</v>
      </c>
      <c r="G3828">
        <v>147</v>
      </c>
      <c r="H3828" t="s">
        <v>2587</v>
      </c>
      <c r="I3828">
        <v>0</v>
      </c>
      <c r="J3828" s="7">
        <v>46038.51458333333</v>
      </c>
    </row>
    <row r="3829" spans="1:10" ht="16" customHeight="1" x14ac:dyDescent="0.35">
      <c r="A3829" t="s">
        <v>6421</v>
      </c>
      <c r="B3829" t="s">
        <v>1350</v>
      </c>
      <c r="C3829" t="s">
        <v>260</v>
      </c>
      <c r="D3829">
        <v>3</v>
      </c>
      <c r="E3829" t="s">
        <v>2592</v>
      </c>
      <c r="F3829">
        <v>20228</v>
      </c>
      <c r="G3829">
        <v>124</v>
      </c>
      <c r="H3829" t="s">
        <v>2593</v>
      </c>
      <c r="I3829">
        <v>1</v>
      </c>
      <c r="J3829" s="7">
        <v>46038.515972222223</v>
      </c>
    </row>
    <row r="3830" spans="1:10" ht="16" customHeight="1" x14ac:dyDescent="0.35">
      <c r="A3830" t="s">
        <v>6422</v>
      </c>
      <c r="B3830" t="s">
        <v>1350</v>
      </c>
      <c r="C3830" t="s">
        <v>260</v>
      </c>
      <c r="D3830">
        <v>4</v>
      </c>
      <c r="E3830" t="s">
        <v>2595</v>
      </c>
      <c r="F3830">
        <v>17220</v>
      </c>
      <c r="G3830">
        <v>101</v>
      </c>
      <c r="H3830" t="s">
        <v>2596</v>
      </c>
      <c r="I3830">
        <v>0</v>
      </c>
      <c r="J3830" s="7">
        <v>46038.517361111109</v>
      </c>
    </row>
    <row r="3831" spans="1:10" ht="16" customHeight="1" x14ac:dyDescent="0.35">
      <c r="A3831" t="s">
        <v>6423</v>
      </c>
      <c r="B3831" t="s">
        <v>1350</v>
      </c>
      <c r="C3831" t="s">
        <v>260</v>
      </c>
      <c r="D3831">
        <v>5</v>
      </c>
      <c r="E3831" t="s">
        <v>2598</v>
      </c>
      <c r="F3831">
        <v>34051</v>
      </c>
      <c r="G3831">
        <v>78</v>
      </c>
      <c r="H3831" t="s">
        <v>2587</v>
      </c>
      <c r="I3831">
        <v>0</v>
      </c>
      <c r="J3831" s="7">
        <v>46038.518750000003</v>
      </c>
    </row>
    <row r="3832" spans="1:10" ht="16" customHeight="1" x14ac:dyDescent="0.35">
      <c r="A3832" t="s">
        <v>6424</v>
      </c>
      <c r="B3832" t="s">
        <v>1351</v>
      </c>
      <c r="C3832" t="s">
        <v>260</v>
      </c>
      <c r="D3832">
        <v>1</v>
      </c>
      <c r="E3832" t="s">
        <v>2586</v>
      </c>
      <c r="F3832">
        <v>38553</v>
      </c>
      <c r="G3832">
        <v>65</v>
      </c>
      <c r="H3832" t="s">
        <v>2587</v>
      </c>
      <c r="I3832">
        <v>0</v>
      </c>
      <c r="J3832" s="7">
        <v>46038.518750000003</v>
      </c>
    </row>
    <row r="3833" spans="1:10" ht="16" customHeight="1" x14ac:dyDescent="0.35">
      <c r="A3833" t="s">
        <v>6425</v>
      </c>
      <c r="B3833" t="s">
        <v>1351</v>
      </c>
      <c r="C3833" t="s">
        <v>260</v>
      </c>
      <c r="D3833">
        <v>2</v>
      </c>
      <c r="E3833" t="s">
        <v>2589</v>
      </c>
      <c r="F3833">
        <v>34817</v>
      </c>
      <c r="G3833">
        <v>221</v>
      </c>
      <c r="H3833" t="s">
        <v>2587</v>
      </c>
      <c r="I3833">
        <v>0</v>
      </c>
      <c r="J3833" s="7">
        <v>46038.520138888889</v>
      </c>
    </row>
    <row r="3834" spans="1:10" ht="16" customHeight="1" x14ac:dyDescent="0.35">
      <c r="A3834" t="s">
        <v>6426</v>
      </c>
      <c r="B3834" t="s">
        <v>1351</v>
      </c>
      <c r="C3834" t="s">
        <v>260</v>
      </c>
      <c r="D3834">
        <v>3</v>
      </c>
      <c r="E3834" t="s">
        <v>2592</v>
      </c>
      <c r="F3834">
        <v>31081</v>
      </c>
      <c r="G3834">
        <v>194</v>
      </c>
      <c r="H3834" t="s">
        <v>2593</v>
      </c>
      <c r="I3834">
        <v>0</v>
      </c>
      <c r="J3834" s="7">
        <v>46038.521527777775</v>
      </c>
    </row>
    <row r="3835" spans="1:10" ht="16" customHeight="1" x14ac:dyDescent="0.35">
      <c r="A3835" t="s">
        <v>6427</v>
      </c>
      <c r="B3835" t="s">
        <v>1351</v>
      </c>
      <c r="C3835" t="s">
        <v>260</v>
      </c>
      <c r="D3835">
        <v>4</v>
      </c>
      <c r="E3835" t="s">
        <v>2595</v>
      </c>
      <c r="F3835">
        <v>27345</v>
      </c>
      <c r="G3835">
        <v>166</v>
      </c>
      <c r="H3835" t="s">
        <v>2596</v>
      </c>
      <c r="I3835">
        <v>0</v>
      </c>
      <c r="J3835" s="7">
        <v>46038.522916666669</v>
      </c>
    </row>
    <row r="3836" spans="1:10" ht="16" customHeight="1" x14ac:dyDescent="0.35">
      <c r="A3836" t="s">
        <v>6428</v>
      </c>
      <c r="B3836" t="s">
        <v>1351</v>
      </c>
      <c r="C3836" t="s">
        <v>260</v>
      </c>
      <c r="D3836">
        <v>5</v>
      </c>
      <c r="E3836" t="s">
        <v>2598</v>
      </c>
      <c r="F3836">
        <v>23608</v>
      </c>
      <c r="G3836">
        <v>138</v>
      </c>
      <c r="H3836" t="s">
        <v>2587</v>
      </c>
      <c r="I3836">
        <v>0</v>
      </c>
      <c r="J3836" s="7">
        <v>46038.524305555555</v>
      </c>
    </row>
    <row r="3837" spans="1:10" ht="16" customHeight="1" x14ac:dyDescent="0.35">
      <c r="A3837" t="s">
        <v>6429</v>
      </c>
      <c r="B3837" t="s">
        <v>1352</v>
      </c>
      <c r="C3837" t="s">
        <v>260</v>
      </c>
      <c r="D3837">
        <v>1</v>
      </c>
      <c r="E3837" t="s">
        <v>2586</v>
      </c>
      <c r="F3837">
        <v>23743</v>
      </c>
      <c r="G3837">
        <v>37</v>
      </c>
      <c r="H3837" t="s">
        <v>2587</v>
      </c>
      <c r="I3837">
        <v>0</v>
      </c>
      <c r="J3837" s="7">
        <v>46038.524305555555</v>
      </c>
    </row>
    <row r="3838" spans="1:10" ht="16" customHeight="1" x14ac:dyDescent="0.35">
      <c r="A3838" t="s">
        <v>6430</v>
      </c>
      <c r="B3838" t="s">
        <v>1352</v>
      </c>
      <c r="C3838" t="s">
        <v>260</v>
      </c>
      <c r="D3838">
        <v>2</v>
      </c>
      <c r="E3838" t="s">
        <v>2589</v>
      </c>
      <c r="F3838">
        <v>48719</v>
      </c>
      <c r="G3838">
        <v>27</v>
      </c>
      <c r="H3838" t="s">
        <v>2587</v>
      </c>
      <c r="I3838">
        <v>0</v>
      </c>
      <c r="J3838" s="7">
        <v>46038.525694444441</v>
      </c>
    </row>
    <row r="3839" spans="1:10" ht="16" customHeight="1" x14ac:dyDescent="0.35">
      <c r="A3839" t="s">
        <v>6431</v>
      </c>
      <c r="B3839" t="s">
        <v>1352</v>
      </c>
      <c r="C3839" t="s">
        <v>260</v>
      </c>
      <c r="D3839">
        <v>3</v>
      </c>
      <c r="E3839" t="s">
        <v>2592</v>
      </c>
      <c r="F3839">
        <v>44255</v>
      </c>
      <c r="G3839">
        <v>79</v>
      </c>
      <c r="H3839" t="s">
        <v>2593</v>
      </c>
      <c r="I3839">
        <v>1</v>
      </c>
      <c r="J3839" s="7">
        <v>46038.527083333334</v>
      </c>
    </row>
    <row r="3840" spans="1:10" ht="16" customHeight="1" x14ac:dyDescent="0.35">
      <c r="A3840" t="s">
        <v>6432</v>
      </c>
      <c r="B3840" t="s">
        <v>1352</v>
      </c>
      <c r="C3840" t="s">
        <v>260</v>
      </c>
      <c r="D3840">
        <v>4</v>
      </c>
      <c r="E3840" t="s">
        <v>2595</v>
      </c>
      <c r="F3840">
        <v>39791</v>
      </c>
      <c r="G3840">
        <v>70</v>
      </c>
      <c r="H3840" t="s">
        <v>2596</v>
      </c>
      <c r="I3840">
        <v>0</v>
      </c>
      <c r="J3840" s="7">
        <v>46038.52847222222</v>
      </c>
    </row>
    <row r="3841" spans="1:10" ht="16" customHeight="1" x14ac:dyDescent="0.35">
      <c r="A3841" t="s">
        <v>6433</v>
      </c>
      <c r="B3841" t="s">
        <v>1352</v>
      </c>
      <c r="C3841" t="s">
        <v>260</v>
      </c>
      <c r="D3841">
        <v>5</v>
      </c>
      <c r="E3841" t="s">
        <v>2598</v>
      </c>
      <c r="F3841">
        <v>35327</v>
      </c>
      <c r="G3841">
        <v>61</v>
      </c>
      <c r="H3841" t="s">
        <v>2587</v>
      </c>
      <c r="I3841">
        <v>0</v>
      </c>
      <c r="J3841" s="7">
        <v>46038.529861111114</v>
      </c>
    </row>
    <row r="3842" spans="1:10" ht="16" customHeight="1" x14ac:dyDescent="0.35">
      <c r="A3842" t="s">
        <v>6434</v>
      </c>
      <c r="B3842" t="s">
        <v>1353</v>
      </c>
      <c r="C3842" t="s">
        <v>261</v>
      </c>
      <c r="D3842">
        <v>1</v>
      </c>
      <c r="E3842" t="s">
        <v>2586</v>
      </c>
      <c r="F3842">
        <v>14257</v>
      </c>
      <c r="G3842">
        <v>129</v>
      </c>
      <c r="H3842" t="s">
        <v>2587</v>
      </c>
      <c r="I3842">
        <v>0</v>
      </c>
      <c r="J3842" s="7">
        <v>46039.508333333331</v>
      </c>
    </row>
    <row r="3843" spans="1:10" ht="16" customHeight="1" x14ac:dyDescent="0.35">
      <c r="A3843" t="s">
        <v>6435</v>
      </c>
      <c r="B3843" t="s">
        <v>1353</v>
      </c>
      <c r="C3843" t="s">
        <v>261</v>
      </c>
      <c r="D3843">
        <v>2</v>
      </c>
      <c r="E3843" t="s">
        <v>2589</v>
      </c>
      <c r="F3843">
        <v>12195</v>
      </c>
      <c r="G3843">
        <v>105</v>
      </c>
      <c r="H3843" t="s">
        <v>2587</v>
      </c>
      <c r="I3843">
        <v>0</v>
      </c>
      <c r="J3843" s="7">
        <v>46039.509722222225</v>
      </c>
    </row>
    <row r="3844" spans="1:10" ht="16" customHeight="1" x14ac:dyDescent="0.35">
      <c r="A3844" t="s">
        <v>6436</v>
      </c>
      <c r="B3844" t="s">
        <v>1353</v>
      </c>
      <c r="C3844" t="s">
        <v>261</v>
      </c>
      <c r="D3844">
        <v>3</v>
      </c>
      <c r="E3844" t="s">
        <v>2592</v>
      </c>
      <c r="F3844">
        <v>23733</v>
      </c>
      <c r="G3844">
        <v>82</v>
      </c>
      <c r="H3844" t="s">
        <v>2593</v>
      </c>
      <c r="I3844">
        <v>0</v>
      </c>
      <c r="J3844" s="7">
        <v>46039.511111111111</v>
      </c>
    </row>
    <row r="3845" spans="1:10" ht="16" customHeight="1" x14ac:dyDescent="0.35">
      <c r="A3845" t="s">
        <v>6437</v>
      </c>
      <c r="B3845" t="s">
        <v>1353</v>
      </c>
      <c r="C3845" t="s">
        <v>261</v>
      </c>
      <c r="D3845">
        <v>4</v>
      </c>
      <c r="E3845" t="s">
        <v>2595</v>
      </c>
      <c r="F3845">
        <v>21670</v>
      </c>
      <c r="G3845">
        <v>59</v>
      </c>
      <c r="H3845" t="s">
        <v>2596</v>
      </c>
      <c r="I3845">
        <v>0</v>
      </c>
      <c r="J3845" s="7">
        <v>46039.512499999997</v>
      </c>
    </row>
    <row r="3846" spans="1:10" ht="16" customHeight="1" x14ac:dyDescent="0.35">
      <c r="A3846" t="s">
        <v>6438</v>
      </c>
      <c r="B3846" t="s">
        <v>1353</v>
      </c>
      <c r="C3846" t="s">
        <v>261</v>
      </c>
      <c r="D3846">
        <v>5</v>
      </c>
      <c r="E3846" t="s">
        <v>2598</v>
      </c>
      <c r="F3846">
        <v>19608</v>
      </c>
      <c r="G3846">
        <v>189</v>
      </c>
      <c r="H3846" t="s">
        <v>2587</v>
      </c>
      <c r="I3846">
        <v>0</v>
      </c>
      <c r="J3846" s="7">
        <v>46039.513888888891</v>
      </c>
    </row>
    <row r="3847" spans="1:10" ht="16" customHeight="1" x14ac:dyDescent="0.35">
      <c r="A3847" t="s">
        <v>6439</v>
      </c>
      <c r="B3847" t="s">
        <v>1354</v>
      </c>
      <c r="C3847" t="s">
        <v>261</v>
      </c>
      <c r="D3847">
        <v>1</v>
      </c>
      <c r="E3847" t="s">
        <v>2586</v>
      </c>
      <c r="F3847">
        <v>23532</v>
      </c>
      <c r="G3847">
        <v>199</v>
      </c>
      <c r="H3847" t="s">
        <v>2587</v>
      </c>
      <c r="I3847">
        <v>0</v>
      </c>
      <c r="J3847" s="7">
        <v>46039.513888888891</v>
      </c>
    </row>
    <row r="3848" spans="1:10" ht="16" customHeight="1" x14ac:dyDescent="0.35">
      <c r="A3848" t="s">
        <v>6440</v>
      </c>
      <c r="B3848" t="s">
        <v>1354</v>
      </c>
      <c r="C3848" t="s">
        <v>261</v>
      </c>
      <c r="D3848">
        <v>2</v>
      </c>
      <c r="E3848" t="s">
        <v>2589</v>
      </c>
      <c r="F3848">
        <v>20766</v>
      </c>
      <c r="G3848">
        <v>171</v>
      </c>
      <c r="H3848" t="s">
        <v>2587</v>
      </c>
      <c r="I3848">
        <v>0</v>
      </c>
      <c r="J3848" s="7">
        <v>46039.515277777777</v>
      </c>
    </row>
    <row r="3849" spans="1:10" ht="16" customHeight="1" x14ac:dyDescent="0.35">
      <c r="A3849" t="s">
        <v>6441</v>
      </c>
      <c r="B3849" t="s">
        <v>1354</v>
      </c>
      <c r="C3849" t="s">
        <v>261</v>
      </c>
      <c r="D3849">
        <v>3</v>
      </c>
      <c r="E3849" t="s">
        <v>2592</v>
      </c>
      <c r="F3849">
        <v>18000</v>
      </c>
      <c r="G3849">
        <v>143</v>
      </c>
      <c r="H3849" t="s">
        <v>2593</v>
      </c>
      <c r="I3849">
        <v>1</v>
      </c>
      <c r="J3849" s="7">
        <v>46039.51666666667</v>
      </c>
    </row>
    <row r="3850" spans="1:10" ht="16" customHeight="1" x14ac:dyDescent="0.35">
      <c r="A3850" t="s">
        <v>6442</v>
      </c>
      <c r="B3850" t="s">
        <v>1354</v>
      </c>
      <c r="C3850" t="s">
        <v>261</v>
      </c>
      <c r="D3850">
        <v>4</v>
      </c>
      <c r="E3850" t="s">
        <v>2595</v>
      </c>
      <c r="F3850">
        <v>15235</v>
      </c>
      <c r="G3850">
        <v>115</v>
      </c>
      <c r="H3850" t="s">
        <v>2596</v>
      </c>
      <c r="I3850">
        <v>0</v>
      </c>
      <c r="J3850" s="7">
        <v>46039.518055555556</v>
      </c>
    </row>
    <row r="3851" spans="1:10" ht="16" customHeight="1" x14ac:dyDescent="0.35">
      <c r="A3851" t="s">
        <v>6443</v>
      </c>
      <c r="B3851" t="s">
        <v>1354</v>
      </c>
      <c r="C3851" t="s">
        <v>261</v>
      </c>
      <c r="D3851">
        <v>5</v>
      </c>
      <c r="E3851" t="s">
        <v>2598</v>
      </c>
      <c r="F3851">
        <v>30709</v>
      </c>
      <c r="G3851">
        <v>87</v>
      </c>
      <c r="H3851" t="s">
        <v>2587</v>
      </c>
      <c r="I3851">
        <v>0</v>
      </c>
      <c r="J3851" s="7">
        <v>46039.519444444442</v>
      </c>
    </row>
    <row r="3852" spans="1:10" ht="16" customHeight="1" x14ac:dyDescent="0.35">
      <c r="A3852" t="s">
        <v>6444</v>
      </c>
      <c r="B3852" t="s">
        <v>1355</v>
      </c>
      <c r="C3852" t="s">
        <v>261</v>
      </c>
      <c r="D3852">
        <v>1</v>
      </c>
      <c r="E3852" t="s">
        <v>2586</v>
      </c>
      <c r="F3852">
        <v>17403</v>
      </c>
      <c r="G3852">
        <v>81</v>
      </c>
      <c r="H3852" t="s">
        <v>2587</v>
      </c>
      <c r="I3852">
        <v>0</v>
      </c>
      <c r="J3852" s="7">
        <v>46039.519444444442</v>
      </c>
    </row>
    <row r="3853" spans="1:10" ht="16" customHeight="1" x14ac:dyDescent="0.35">
      <c r="A3853" t="s">
        <v>6445</v>
      </c>
      <c r="B3853" t="s">
        <v>1355</v>
      </c>
      <c r="C3853" t="s">
        <v>261</v>
      </c>
      <c r="D3853">
        <v>2</v>
      </c>
      <c r="E3853" t="s">
        <v>2589</v>
      </c>
      <c r="F3853">
        <v>15681</v>
      </c>
      <c r="G3853">
        <v>72</v>
      </c>
      <c r="H3853" t="s">
        <v>2587</v>
      </c>
      <c r="I3853">
        <v>0</v>
      </c>
      <c r="J3853" s="7">
        <v>46039.520833333336</v>
      </c>
    </row>
    <row r="3854" spans="1:10" ht="16" customHeight="1" x14ac:dyDescent="0.35">
      <c r="A3854" t="s">
        <v>6446</v>
      </c>
      <c r="B3854" t="s">
        <v>1355</v>
      </c>
      <c r="C3854" t="s">
        <v>261</v>
      </c>
      <c r="D3854">
        <v>3</v>
      </c>
      <c r="E3854" t="s">
        <v>2592</v>
      </c>
      <c r="F3854">
        <v>13958</v>
      </c>
      <c r="G3854">
        <v>62</v>
      </c>
      <c r="H3854" t="s">
        <v>2593</v>
      </c>
      <c r="I3854">
        <v>0</v>
      </c>
      <c r="J3854" s="7">
        <v>46039.522222222222</v>
      </c>
    </row>
    <row r="3855" spans="1:10" ht="16" customHeight="1" x14ac:dyDescent="0.35">
      <c r="A3855" t="s">
        <v>6447</v>
      </c>
      <c r="B3855" t="s">
        <v>1355</v>
      </c>
      <c r="C3855" t="s">
        <v>261</v>
      </c>
      <c r="D3855">
        <v>4</v>
      </c>
      <c r="E3855" t="s">
        <v>2595</v>
      </c>
      <c r="F3855">
        <v>12235</v>
      </c>
      <c r="G3855">
        <v>53</v>
      </c>
      <c r="H3855" t="s">
        <v>2596</v>
      </c>
      <c r="I3855">
        <v>0</v>
      </c>
      <c r="J3855" s="7">
        <v>46039.523611111108</v>
      </c>
    </row>
    <row r="3856" spans="1:10" ht="16" customHeight="1" x14ac:dyDescent="0.35">
      <c r="A3856" t="s">
        <v>6448</v>
      </c>
      <c r="B3856" t="s">
        <v>1355</v>
      </c>
      <c r="C3856" t="s">
        <v>261</v>
      </c>
      <c r="D3856">
        <v>5</v>
      </c>
      <c r="E3856" t="s">
        <v>2598</v>
      </c>
      <c r="F3856">
        <v>10513</v>
      </c>
      <c r="G3856">
        <v>44</v>
      </c>
      <c r="H3856" t="s">
        <v>2587</v>
      </c>
      <c r="I3856">
        <v>0</v>
      </c>
      <c r="J3856" s="7">
        <v>46039.525000000001</v>
      </c>
    </row>
    <row r="3857" spans="1:10" ht="16" customHeight="1" x14ac:dyDescent="0.35">
      <c r="A3857" t="s">
        <v>6449</v>
      </c>
      <c r="B3857" t="s">
        <v>1356</v>
      </c>
      <c r="C3857" t="s">
        <v>261</v>
      </c>
      <c r="D3857">
        <v>1</v>
      </c>
      <c r="E3857" t="s">
        <v>2586</v>
      </c>
      <c r="F3857">
        <v>19190</v>
      </c>
      <c r="G3857">
        <v>52</v>
      </c>
      <c r="H3857" t="s">
        <v>2587</v>
      </c>
      <c r="I3857">
        <v>0</v>
      </c>
      <c r="J3857" s="7">
        <v>46039.525000000001</v>
      </c>
    </row>
    <row r="3858" spans="1:10" ht="16" customHeight="1" x14ac:dyDescent="0.35">
      <c r="A3858" t="s">
        <v>6450</v>
      </c>
      <c r="B3858" t="s">
        <v>1356</v>
      </c>
      <c r="C3858" t="s">
        <v>261</v>
      </c>
      <c r="D3858">
        <v>2</v>
      </c>
      <c r="E3858" t="s">
        <v>2589</v>
      </c>
      <c r="F3858">
        <v>40229</v>
      </c>
      <c r="G3858">
        <v>38</v>
      </c>
      <c r="H3858" t="s">
        <v>2587</v>
      </c>
      <c r="I3858">
        <v>0</v>
      </c>
      <c r="J3858" s="7">
        <v>46039.526388888888</v>
      </c>
    </row>
    <row r="3859" spans="1:10" ht="16" customHeight="1" x14ac:dyDescent="0.35">
      <c r="A3859" t="s">
        <v>6451</v>
      </c>
      <c r="B3859" t="s">
        <v>1356</v>
      </c>
      <c r="C3859" t="s">
        <v>261</v>
      </c>
      <c r="D3859">
        <v>3</v>
      </c>
      <c r="E3859" t="s">
        <v>2592</v>
      </c>
      <c r="F3859">
        <v>36469</v>
      </c>
      <c r="G3859">
        <v>116</v>
      </c>
      <c r="H3859" t="s">
        <v>2593</v>
      </c>
      <c r="I3859">
        <v>1</v>
      </c>
      <c r="J3859" s="7">
        <v>46039.527777777781</v>
      </c>
    </row>
    <row r="3860" spans="1:10" ht="16" customHeight="1" x14ac:dyDescent="0.35">
      <c r="A3860" t="s">
        <v>6452</v>
      </c>
      <c r="B3860" t="s">
        <v>1356</v>
      </c>
      <c r="C3860" t="s">
        <v>261</v>
      </c>
      <c r="D3860">
        <v>4</v>
      </c>
      <c r="E3860" t="s">
        <v>2595</v>
      </c>
      <c r="F3860">
        <v>32708</v>
      </c>
      <c r="G3860">
        <v>102</v>
      </c>
      <c r="H3860" t="s">
        <v>2596</v>
      </c>
      <c r="I3860">
        <v>0</v>
      </c>
      <c r="J3860" s="7">
        <v>46039.529166666667</v>
      </c>
    </row>
    <row r="3861" spans="1:10" ht="16" customHeight="1" x14ac:dyDescent="0.35">
      <c r="A3861" t="s">
        <v>6453</v>
      </c>
      <c r="B3861" t="s">
        <v>1356</v>
      </c>
      <c r="C3861" t="s">
        <v>261</v>
      </c>
      <c r="D3861">
        <v>5</v>
      </c>
      <c r="E3861" t="s">
        <v>2598</v>
      </c>
      <c r="F3861">
        <v>28948</v>
      </c>
      <c r="G3861">
        <v>88</v>
      </c>
      <c r="H3861" t="s">
        <v>2587</v>
      </c>
      <c r="I3861">
        <v>0</v>
      </c>
      <c r="J3861" s="7">
        <v>46039.530555555553</v>
      </c>
    </row>
    <row r="3862" spans="1:10" ht="16" customHeight="1" x14ac:dyDescent="0.35">
      <c r="A3862" t="s">
        <v>6454</v>
      </c>
      <c r="B3862" t="s">
        <v>1357</v>
      </c>
      <c r="C3862" t="s">
        <v>262</v>
      </c>
      <c r="D3862">
        <v>1</v>
      </c>
      <c r="E3862" t="s">
        <v>2586</v>
      </c>
      <c r="F3862">
        <v>32824</v>
      </c>
      <c r="G3862">
        <v>124</v>
      </c>
      <c r="H3862" t="s">
        <v>2587</v>
      </c>
      <c r="I3862">
        <v>0</v>
      </c>
      <c r="J3862" s="7">
        <v>46040.509027777778</v>
      </c>
    </row>
    <row r="3863" spans="1:10" ht="16" customHeight="1" x14ac:dyDescent="0.35">
      <c r="A3863" t="s">
        <v>6455</v>
      </c>
      <c r="B3863" t="s">
        <v>1357</v>
      </c>
      <c r="C3863" t="s">
        <v>262</v>
      </c>
      <c r="D3863">
        <v>2</v>
      </c>
      <c r="E3863" t="s">
        <v>2589</v>
      </c>
      <c r="F3863">
        <v>27924</v>
      </c>
      <c r="G3863">
        <v>100</v>
      </c>
      <c r="H3863" t="s">
        <v>2587</v>
      </c>
      <c r="I3863">
        <v>0</v>
      </c>
      <c r="J3863" s="7">
        <v>46040.510416666664</v>
      </c>
    </row>
    <row r="3864" spans="1:10" ht="16" customHeight="1" x14ac:dyDescent="0.35">
      <c r="A3864" t="s">
        <v>6456</v>
      </c>
      <c r="B3864" t="s">
        <v>1357</v>
      </c>
      <c r="C3864" t="s">
        <v>262</v>
      </c>
      <c r="D3864">
        <v>3</v>
      </c>
      <c r="E3864" t="s">
        <v>2592</v>
      </c>
      <c r="F3864">
        <v>55343</v>
      </c>
      <c r="G3864">
        <v>77</v>
      </c>
      <c r="H3864" t="s">
        <v>2593</v>
      </c>
      <c r="I3864">
        <v>0</v>
      </c>
      <c r="J3864" s="7">
        <v>46040.511805555558</v>
      </c>
    </row>
    <row r="3865" spans="1:10" ht="16" customHeight="1" x14ac:dyDescent="0.35">
      <c r="A3865" t="s">
        <v>6457</v>
      </c>
      <c r="B3865" t="s">
        <v>1357</v>
      </c>
      <c r="C3865" t="s">
        <v>262</v>
      </c>
      <c r="D3865">
        <v>4</v>
      </c>
      <c r="E3865" t="s">
        <v>2595</v>
      </c>
      <c r="F3865">
        <v>50442</v>
      </c>
      <c r="G3865">
        <v>54</v>
      </c>
      <c r="H3865" t="s">
        <v>2596</v>
      </c>
      <c r="I3865">
        <v>0</v>
      </c>
      <c r="J3865" s="7">
        <v>46040.513194444444</v>
      </c>
    </row>
    <row r="3866" spans="1:10" ht="16" customHeight="1" x14ac:dyDescent="0.35">
      <c r="A3866" t="s">
        <v>6458</v>
      </c>
      <c r="B3866" t="s">
        <v>1357</v>
      </c>
      <c r="C3866" t="s">
        <v>262</v>
      </c>
      <c r="D3866">
        <v>5</v>
      </c>
      <c r="E3866" t="s">
        <v>2598</v>
      </c>
      <c r="F3866">
        <v>45541</v>
      </c>
      <c r="G3866">
        <v>184</v>
      </c>
      <c r="H3866" t="s">
        <v>2587</v>
      </c>
      <c r="I3866">
        <v>0</v>
      </c>
      <c r="J3866" s="7">
        <v>46040.51458333333</v>
      </c>
    </row>
    <row r="3867" spans="1:10" ht="16" customHeight="1" x14ac:dyDescent="0.35">
      <c r="A3867" t="s">
        <v>6459</v>
      </c>
      <c r="B3867" t="s">
        <v>1358</v>
      </c>
      <c r="C3867" t="s">
        <v>262</v>
      </c>
      <c r="D3867">
        <v>1</v>
      </c>
      <c r="E3867" t="s">
        <v>2586</v>
      </c>
      <c r="F3867">
        <v>27563</v>
      </c>
      <c r="G3867">
        <v>193</v>
      </c>
      <c r="H3867" t="s">
        <v>2587</v>
      </c>
      <c r="I3867">
        <v>0</v>
      </c>
      <c r="J3867" s="7">
        <v>46040.51458333333</v>
      </c>
    </row>
    <row r="3868" spans="1:10" ht="16" customHeight="1" x14ac:dyDescent="0.35">
      <c r="A3868" t="s">
        <v>6460</v>
      </c>
      <c r="B3868" t="s">
        <v>1358</v>
      </c>
      <c r="C3868" t="s">
        <v>262</v>
      </c>
      <c r="D3868">
        <v>2</v>
      </c>
      <c r="E3868" t="s">
        <v>2589</v>
      </c>
      <c r="F3868">
        <v>24239</v>
      </c>
      <c r="G3868">
        <v>165</v>
      </c>
      <c r="H3868" t="s">
        <v>2587</v>
      </c>
      <c r="I3868">
        <v>0</v>
      </c>
      <c r="J3868" s="7">
        <v>46040.515972222223</v>
      </c>
    </row>
    <row r="3869" spans="1:10" ht="16" customHeight="1" x14ac:dyDescent="0.35">
      <c r="A3869" t="s">
        <v>6461</v>
      </c>
      <c r="B3869" t="s">
        <v>1358</v>
      </c>
      <c r="C3869" t="s">
        <v>262</v>
      </c>
      <c r="D3869">
        <v>3</v>
      </c>
      <c r="E3869" t="s">
        <v>2592</v>
      </c>
      <c r="F3869">
        <v>20915</v>
      </c>
      <c r="G3869">
        <v>137</v>
      </c>
      <c r="H3869" t="s">
        <v>2593</v>
      </c>
      <c r="I3869">
        <v>1</v>
      </c>
      <c r="J3869" s="7">
        <v>46040.517361111109</v>
      </c>
    </row>
    <row r="3870" spans="1:10" ht="16" customHeight="1" x14ac:dyDescent="0.35">
      <c r="A3870" t="s">
        <v>6462</v>
      </c>
      <c r="B3870" t="s">
        <v>1358</v>
      </c>
      <c r="C3870" t="s">
        <v>262</v>
      </c>
      <c r="D3870">
        <v>4</v>
      </c>
      <c r="E3870" t="s">
        <v>2595</v>
      </c>
      <c r="F3870">
        <v>17591</v>
      </c>
      <c r="G3870">
        <v>109</v>
      </c>
      <c r="H3870" t="s">
        <v>2596</v>
      </c>
      <c r="I3870">
        <v>0</v>
      </c>
      <c r="J3870" s="7">
        <v>46040.518750000003</v>
      </c>
    </row>
    <row r="3871" spans="1:10" ht="16" customHeight="1" x14ac:dyDescent="0.35">
      <c r="A3871" t="s">
        <v>6463</v>
      </c>
      <c r="B3871" t="s">
        <v>1358</v>
      </c>
      <c r="C3871" t="s">
        <v>262</v>
      </c>
      <c r="D3871">
        <v>5</v>
      </c>
      <c r="E3871" t="s">
        <v>2598</v>
      </c>
      <c r="F3871">
        <v>36188</v>
      </c>
      <c r="G3871">
        <v>81</v>
      </c>
      <c r="H3871" t="s">
        <v>2587</v>
      </c>
      <c r="I3871">
        <v>0</v>
      </c>
      <c r="J3871" s="7">
        <v>46040.520138888889</v>
      </c>
    </row>
    <row r="3872" spans="1:10" ht="16" customHeight="1" x14ac:dyDescent="0.35">
      <c r="A3872" t="s">
        <v>6464</v>
      </c>
      <c r="B3872" t="s">
        <v>1359</v>
      </c>
      <c r="C3872" t="s">
        <v>262</v>
      </c>
      <c r="D3872">
        <v>1</v>
      </c>
      <c r="E3872" t="s">
        <v>2586</v>
      </c>
      <c r="F3872">
        <v>39820</v>
      </c>
      <c r="G3872">
        <v>79</v>
      </c>
      <c r="H3872" t="s">
        <v>2587</v>
      </c>
      <c r="I3872">
        <v>0</v>
      </c>
      <c r="J3872" s="7">
        <v>46040.520138888889</v>
      </c>
    </row>
    <row r="3873" spans="1:10" ht="16" customHeight="1" x14ac:dyDescent="0.35">
      <c r="A3873" t="s">
        <v>6465</v>
      </c>
      <c r="B3873" t="s">
        <v>1359</v>
      </c>
      <c r="C3873" t="s">
        <v>262</v>
      </c>
      <c r="D3873">
        <v>2</v>
      </c>
      <c r="E3873" t="s">
        <v>2589</v>
      </c>
      <c r="F3873">
        <v>35793</v>
      </c>
      <c r="G3873">
        <v>70</v>
      </c>
      <c r="H3873" t="s">
        <v>2587</v>
      </c>
      <c r="I3873">
        <v>0</v>
      </c>
      <c r="J3873" s="7">
        <v>46040.521527777775</v>
      </c>
    </row>
    <row r="3874" spans="1:10" ht="16" customHeight="1" x14ac:dyDescent="0.35">
      <c r="A3874" t="s">
        <v>6466</v>
      </c>
      <c r="B3874" t="s">
        <v>1359</v>
      </c>
      <c r="C3874" t="s">
        <v>262</v>
      </c>
      <c r="D3874">
        <v>3</v>
      </c>
      <c r="E3874" t="s">
        <v>2592</v>
      </c>
      <c r="F3874">
        <v>31765</v>
      </c>
      <c r="G3874">
        <v>60</v>
      </c>
      <c r="H3874" t="s">
        <v>2593</v>
      </c>
      <c r="I3874">
        <v>0</v>
      </c>
      <c r="J3874" s="7">
        <v>46040.522916666669</v>
      </c>
    </row>
    <row r="3875" spans="1:10" ht="16" customHeight="1" x14ac:dyDescent="0.35">
      <c r="A3875" t="s">
        <v>6467</v>
      </c>
      <c r="B3875" t="s">
        <v>1359</v>
      </c>
      <c r="C3875" t="s">
        <v>262</v>
      </c>
      <c r="D3875">
        <v>4</v>
      </c>
      <c r="E3875" t="s">
        <v>2595</v>
      </c>
      <c r="F3875">
        <v>27738</v>
      </c>
      <c r="G3875">
        <v>51</v>
      </c>
      <c r="H3875" t="s">
        <v>2596</v>
      </c>
      <c r="I3875">
        <v>0</v>
      </c>
      <c r="J3875" s="7">
        <v>46040.524305555555</v>
      </c>
    </row>
    <row r="3876" spans="1:10" ht="16" customHeight="1" x14ac:dyDescent="0.35">
      <c r="A3876" t="s">
        <v>6468</v>
      </c>
      <c r="B3876" t="s">
        <v>1359</v>
      </c>
      <c r="C3876" t="s">
        <v>262</v>
      </c>
      <c r="D3876">
        <v>5</v>
      </c>
      <c r="E3876" t="s">
        <v>2598</v>
      </c>
      <c r="F3876">
        <v>23711</v>
      </c>
      <c r="G3876">
        <v>42</v>
      </c>
      <c r="H3876" t="s">
        <v>2587</v>
      </c>
      <c r="I3876">
        <v>0</v>
      </c>
      <c r="J3876" s="7">
        <v>46040.525694444441</v>
      </c>
    </row>
    <row r="3877" spans="1:10" ht="16" customHeight="1" x14ac:dyDescent="0.35">
      <c r="A3877" t="s">
        <v>6469</v>
      </c>
      <c r="B3877" t="s">
        <v>1360</v>
      </c>
      <c r="C3877" t="s">
        <v>262</v>
      </c>
      <c r="D3877">
        <v>1</v>
      </c>
      <c r="E3877" t="s">
        <v>2586</v>
      </c>
      <c r="F3877">
        <v>22007</v>
      </c>
      <c r="G3877">
        <v>49</v>
      </c>
      <c r="H3877" t="s">
        <v>2587</v>
      </c>
      <c r="I3877">
        <v>0</v>
      </c>
      <c r="J3877" s="7">
        <v>46040.525694444441</v>
      </c>
    </row>
    <row r="3878" spans="1:10" ht="16" customHeight="1" x14ac:dyDescent="0.35">
      <c r="A3878" t="s">
        <v>6470</v>
      </c>
      <c r="B3878" t="s">
        <v>1360</v>
      </c>
      <c r="C3878" t="s">
        <v>262</v>
      </c>
      <c r="D3878">
        <v>2</v>
      </c>
      <c r="E3878" t="s">
        <v>2589</v>
      </c>
      <c r="F3878">
        <v>20091</v>
      </c>
      <c r="G3878">
        <v>35</v>
      </c>
      <c r="H3878" t="s">
        <v>2587</v>
      </c>
      <c r="I3878">
        <v>0</v>
      </c>
      <c r="J3878" s="7">
        <v>46040.527083333334</v>
      </c>
    </row>
    <row r="3879" spans="1:10" ht="16" customHeight="1" x14ac:dyDescent="0.35">
      <c r="A3879" t="s">
        <v>6471</v>
      </c>
      <c r="B3879" t="s">
        <v>1360</v>
      </c>
      <c r="C3879" t="s">
        <v>262</v>
      </c>
      <c r="D3879">
        <v>3</v>
      </c>
      <c r="E3879" t="s">
        <v>2592</v>
      </c>
      <c r="F3879">
        <v>18174</v>
      </c>
      <c r="G3879">
        <v>113</v>
      </c>
      <c r="H3879" t="s">
        <v>2593</v>
      </c>
      <c r="I3879">
        <v>1</v>
      </c>
      <c r="J3879" s="7">
        <v>46040.52847222222</v>
      </c>
    </row>
    <row r="3880" spans="1:10" ht="16" customHeight="1" x14ac:dyDescent="0.35">
      <c r="A3880" t="s">
        <v>6472</v>
      </c>
      <c r="B3880" t="s">
        <v>1360</v>
      </c>
      <c r="C3880" t="s">
        <v>262</v>
      </c>
      <c r="D3880">
        <v>4</v>
      </c>
      <c r="E3880" t="s">
        <v>2595</v>
      </c>
      <c r="F3880">
        <v>16257</v>
      </c>
      <c r="G3880">
        <v>99</v>
      </c>
      <c r="H3880" t="s">
        <v>2596</v>
      </c>
      <c r="I3880">
        <v>0</v>
      </c>
      <c r="J3880" s="7">
        <v>46040.529861111114</v>
      </c>
    </row>
    <row r="3881" spans="1:10" ht="16" customHeight="1" x14ac:dyDescent="0.35">
      <c r="A3881" t="s">
        <v>6473</v>
      </c>
      <c r="B3881" t="s">
        <v>1360</v>
      </c>
      <c r="C3881" t="s">
        <v>262</v>
      </c>
      <c r="D3881">
        <v>5</v>
      </c>
      <c r="E3881" t="s">
        <v>2598</v>
      </c>
      <c r="F3881">
        <v>14341</v>
      </c>
      <c r="G3881">
        <v>85</v>
      </c>
      <c r="H3881" t="s">
        <v>2587</v>
      </c>
      <c r="I3881">
        <v>0</v>
      </c>
      <c r="J3881" s="7">
        <v>46040.53125</v>
      </c>
    </row>
    <row r="3882" spans="1:10" ht="16" customHeight="1" x14ac:dyDescent="0.35">
      <c r="A3882" t="s">
        <v>6474</v>
      </c>
      <c r="B3882" t="s">
        <v>1361</v>
      </c>
      <c r="C3882" t="s">
        <v>263</v>
      </c>
      <c r="D3882">
        <v>1</v>
      </c>
      <c r="E3882" t="s">
        <v>2586</v>
      </c>
      <c r="F3882">
        <v>15726</v>
      </c>
      <c r="G3882">
        <v>118</v>
      </c>
      <c r="H3882" t="s">
        <v>2587</v>
      </c>
      <c r="I3882">
        <v>0</v>
      </c>
      <c r="J3882" s="7">
        <v>46041.509722222225</v>
      </c>
    </row>
    <row r="3883" spans="1:10" ht="16" customHeight="1" x14ac:dyDescent="0.35">
      <c r="A3883" t="s">
        <v>6475</v>
      </c>
      <c r="B3883" t="s">
        <v>1361</v>
      </c>
      <c r="C3883" t="s">
        <v>263</v>
      </c>
      <c r="D3883">
        <v>2</v>
      </c>
      <c r="E3883" t="s">
        <v>2589</v>
      </c>
      <c r="F3883">
        <v>13300</v>
      </c>
      <c r="G3883">
        <v>95</v>
      </c>
      <c r="H3883" t="s">
        <v>2587</v>
      </c>
      <c r="I3883">
        <v>0</v>
      </c>
      <c r="J3883" s="7">
        <v>46041.511111111111</v>
      </c>
    </row>
    <row r="3884" spans="1:10" ht="16" customHeight="1" x14ac:dyDescent="0.35">
      <c r="A3884" t="s">
        <v>6476</v>
      </c>
      <c r="B3884" t="s">
        <v>1361</v>
      </c>
      <c r="C3884" t="s">
        <v>263</v>
      </c>
      <c r="D3884">
        <v>3</v>
      </c>
      <c r="E3884" t="s">
        <v>2592</v>
      </c>
      <c r="F3884">
        <v>26874</v>
      </c>
      <c r="G3884">
        <v>72</v>
      </c>
      <c r="H3884" t="s">
        <v>2593</v>
      </c>
      <c r="I3884">
        <v>1</v>
      </c>
      <c r="J3884" s="7">
        <v>46041.512499999997</v>
      </c>
    </row>
    <row r="3885" spans="1:10" ht="16" customHeight="1" x14ac:dyDescent="0.35">
      <c r="A3885" t="s">
        <v>6477</v>
      </c>
      <c r="B3885" t="s">
        <v>1361</v>
      </c>
      <c r="C3885" t="s">
        <v>263</v>
      </c>
      <c r="D3885">
        <v>4</v>
      </c>
      <c r="E3885" t="s">
        <v>2595</v>
      </c>
      <c r="F3885">
        <v>24448</v>
      </c>
      <c r="G3885">
        <v>202</v>
      </c>
      <c r="H3885" t="s">
        <v>2596</v>
      </c>
      <c r="I3885">
        <v>0</v>
      </c>
      <c r="J3885" s="7">
        <v>46041.513888888891</v>
      </c>
    </row>
    <row r="3886" spans="1:10" ht="16" customHeight="1" x14ac:dyDescent="0.35">
      <c r="A3886" t="s">
        <v>6478</v>
      </c>
      <c r="B3886" t="s">
        <v>1361</v>
      </c>
      <c r="C3886" t="s">
        <v>263</v>
      </c>
      <c r="D3886">
        <v>5</v>
      </c>
      <c r="E3886" t="s">
        <v>2598</v>
      </c>
      <c r="F3886">
        <v>22022</v>
      </c>
      <c r="G3886">
        <v>179</v>
      </c>
      <c r="H3886" t="s">
        <v>2587</v>
      </c>
      <c r="I3886">
        <v>0</v>
      </c>
      <c r="J3886" s="7">
        <v>46041.515277777777</v>
      </c>
    </row>
    <row r="3887" spans="1:10" ht="16" customHeight="1" x14ac:dyDescent="0.35">
      <c r="A3887" t="s">
        <v>6479</v>
      </c>
      <c r="B3887" t="s">
        <v>1362</v>
      </c>
      <c r="C3887" t="s">
        <v>263</v>
      </c>
      <c r="D3887">
        <v>1</v>
      </c>
      <c r="E3887" t="s">
        <v>2586</v>
      </c>
      <c r="F3887">
        <v>40367</v>
      </c>
      <c r="G3887">
        <v>187</v>
      </c>
      <c r="H3887" t="s">
        <v>2587</v>
      </c>
      <c r="I3887">
        <v>0</v>
      </c>
      <c r="J3887" s="7">
        <v>46041.515277777777</v>
      </c>
    </row>
    <row r="3888" spans="1:10" ht="16" customHeight="1" x14ac:dyDescent="0.35">
      <c r="A3888" t="s">
        <v>6480</v>
      </c>
      <c r="B3888" t="s">
        <v>1362</v>
      </c>
      <c r="C3888" t="s">
        <v>263</v>
      </c>
      <c r="D3888">
        <v>2</v>
      </c>
      <c r="E3888" t="s">
        <v>2589</v>
      </c>
      <c r="F3888">
        <v>35369</v>
      </c>
      <c r="G3888">
        <v>159</v>
      </c>
      <c r="H3888" t="s">
        <v>2587</v>
      </c>
      <c r="I3888">
        <v>0</v>
      </c>
      <c r="J3888" s="7">
        <v>46041.51666666667</v>
      </c>
    </row>
    <row r="3889" spans="1:10" ht="16" customHeight="1" x14ac:dyDescent="0.35">
      <c r="A3889" t="s">
        <v>6481</v>
      </c>
      <c r="B3889" t="s">
        <v>1362</v>
      </c>
      <c r="C3889" t="s">
        <v>263</v>
      </c>
      <c r="D3889">
        <v>3</v>
      </c>
      <c r="E3889" t="s">
        <v>2592</v>
      </c>
      <c r="F3889">
        <v>30371</v>
      </c>
      <c r="G3889">
        <v>131</v>
      </c>
      <c r="H3889" t="s">
        <v>2593</v>
      </c>
      <c r="I3889">
        <v>1</v>
      </c>
      <c r="J3889" s="7">
        <v>46041.518055555556</v>
      </c>
    </row>
    <row r="3890" spans="1:10" ht="16" customHeight="1" x14ac:dyDescent="0.35">
      <c r="A3890" t="s">
        <v>6482</v>
      </c>
      <c r="B3890" t="s">
        <v>1362</v>
      </c>
      <c r="C3890" t="s">
        <v>263</v>
      </c>
      <c r="D3890">
        <v>4</v>
      </c>
      <c r="E3890" t="s">
        <v>2595</v>
      </c>
      <c r="F3890">
        <v>25373</v>
      </c>
      <c r="G3890">
        <v>103</v>
      </c>
      <c r="H3890" t="s">
        <v>2596</v>
      </c>
      <c r="I3890">
        <v>0</v>
      </c>
      <c r="J3890" s="7">
        <v>46041.519444444442</v>
      </c>
    </row>
    <row r="3891" spans="1:10" ht="16" customHeight="1" x14ac:dyDescent="0.35">
      <c r="A3891" t="s">
        <v>6483</v>
      </c>
      <c r="B3891" t="s">
        <v>1362</v>
      </c>
      <c r="C3891" t="s">
        <v>263</v>
      </c>
      <c r="D3891">
        <v>5</v>
      </c>
      <c r="E3891" t="s">
        <v>2598</v>
      </c>
      <c r="F3891">
        <v>53335</v>
      </c>
      <c r="G3891">
        <v>75</v>
      </c>
      <c r="H3891" t="s">
        <v>2587</v>
      </c>
      <c r="I3891">
        <v>0</v>
      </c>
      <c r="J3891" s="7">
        <v>46041.520833333336</v>
      </c>
    </row>
    <row r="3892" spans="1:10" ht="16" customHeight="1" x14ac:dyDescent="0.35">
      <c r="A3892" t="s">
        <v>6484</v>
      </c>
      <c r="B3892" t="s">
        <v>1363</v>
      </c>
      <c r="C3892" t="s">
        <v>263</v>
      </c>
      <c r="D3892">
        <v>1</v>
      </c>
      <c r="E3892" t="s">
        <v>2586</v>
      </c>
      <c r="F3892">
        <v>33085</v>
      </c>
      <c r="G3892">
        <v>77</v>
      </c>
      <c r="H3892" t="s">
        <v>2587</v>
      </c>
      <c r="I3892">
        <v>0</v>
      </c>
      <c r="J3892" s="7">
        <v>46041.520833333336</v>
      </c>
    </row>
    <row r="3893" spans="1:10" ht="16" customHeight="1" x14ac:dyDescent="0.35">
      <c r="A3893" t="s">
        <v>6485</v>
      </c>
      <c r="B3893" t="s">
        <v>1363</v>
      </c>
      <c r="C3893" t="s">
        <v>263</v>
      </c>
      <c r="D3893">
        <v>2</v>
      </c>
      <c r="E3893" t="s">
        <v>2589</v>
      </c>
      <c r="F3893">
        <v>29664</v>
      </c>
      <c r="G3893">
        <v>68</v>
      </c>
      <c r="H3893" t="s">
        <v>2587</v>
      </c>
      <c r="I3893">
        <v>0</v>
      </c>
      <c r="J3893" s="7">
        <v>46041.522222222222</v>
      </c>
    </row>
    <row r="3894" spans="1:10" ht="16" customHeight="1" x14ac:dyDescent="0.35">
      <c r="A3894" t="s">
        <v>6486</v>
      </c>
      <c r="B3894" t="s">
        <v>1363</v>
      </c>
      <c r="C3894" t="s">
        <v>263</v>
      </c>
      <c r="D3894">
        <v>3</v>
      </c>
      <c r="E3894" t="s">
        <v>2592</v>
      </c>
      <c r="F3894">
        <v>26244</v>
      </c>
      <c r="G3894">
        <v>58</v>
      </c>
      <c r="H3894" t="s">
        <v>2593</v>
      </c>
      <c r="I3894">
        <v>1</v>
      </c>
      <c r="J3894" s="7">
        <v>46041.523611111108</v>
      </c>
    </row>
    <row r="3895" spans="1:10" ht="16" customHeight="1" x14ac:dyDescent="0.35">
      <c r="A3895" t="s">
        <v>6487</v>
      </c>
      <c r="B3895" t="s">
        <v>1363</v>
      </c>
      <c r="C3895" t="s">
        <v>263</v>
      </c>
      <c r="D3895">
        <v>4</v>
      </c>
      <c r="E3895" t="s">
        <v>2595</v>
      </c>
      <c r="F3895">
        <v>22823</v>
      </c>
      <c r="G3895">
        <v>49</v>
      </c>
      <c r="H3895" t="s">
        <v>2596</v>
      </c>
      <c r="I3895">
        <v>0</v>
      </c>
      <c r="J3895" s="7">
        <v>46041.525000000001</v>
      </c>
    </row>
    <row r="3896" spans="1:10" ht="16" customHeight="1" x14ac:dyDescent="0.35">
      <c r="A3896" t="s">
        <v>6488</v>
      </c>
      <c r="B3896" t="s">
        <v>1363</v>
      </c>
      <c r="C3896" t="s">
        <v>263</v>
      </c>
      <c r="D3896">
        <v>5</v>
      </c>
      <c r="E3896" t="s">
        <v>2598</v>
      </c>
      <c r="F3896">
        <v>19402</v>
      </c>
      <c r="G3896">
        <v>40</v>
      </c>
      <c r="H3896" t="s">
        <v>2587</v>
      </c>
      <c r="I3896">
        <v>0</v>
      </c>
      <c r="J3896" s="7">
        <v>46041.526388888888</v>
      </c>
    </row>
    <row r="3897" spans="1:10" ht="16" customHeight="1" x14ac:dyDescent="0.35">
      <c r="A3897" t="s">
        <v>6489</v>
      </c>
      <c r="B3897" t="s">
        <v>1364</v>
      </c>
      <c r="C3897" t="s">
        <v>263</v>
      </c>
      <c r="D3897">
        <v>1</v>
      </c>
      <c r="E3897" t="s">
        <v>2586</v>
      </c>
      <c r="F3897">
        <v>46468</v>
      </c>
      <c r="G3897">
        <v>46</v>
      </c>
      <c r="H3897" t="s">
        <v>2587</v>
      </c>
      <c r="I3897">
        <v>0</v>
      </c>
      <c r="J3897" s="7">
        <v>46041.526388888888</v>
      </c>
    </row>
    <row r="3898" spans="1:10" ht="16" customHeight="1" x14ac:dyDescent="0.35">
      <c r="A3898" t="s">
        <v>6490</v>
      </c>
      <c r="B3898" t="s">
        <v>1364</v>
      </c>
      <c r="C3898" t="s">
        <v>263</v>
      </c>
      <c r="D3898">
        <v>2</v>
      </c>
      <c r="E3898" t="s">
        <v>2589</v>
      </c>
      <c r="F3898">
        <v>42343</v>
      </c>
      <c r="G3898">
        <v>32</v>
      </c>
      <c r="H3898" t="s">
        <v>2587</v>
      </c>
      <c r="I3898">
        <v>0</v>
      </c>
      <c r="J3898" s="7">
        <v>46041.527777777781</v>
      </c>
    </row>
    <row r="3899" spans="1:10" ht="16" customHeight="1" x14ac:dyDescent="0.35">
      <c r="A3899" t="s">
        <v>6491</v>
      </c>
      <c r="B3899" t="s">
        <v>1364</v>
      </c>
      <c r="C3899" t="s">
        <v>263</v>
      </c>
      <c r="D3899">
        <v>3</v>
      </c>
      <c r="E3899" t="s">
        <v>2592</v>
      </c>
      <c r="F3899">
        <v>38219</v>
      </c>
      <c r="G3899">
        <v>110</v>
      </c>
      <c r="H3899" t="s">
        <v>2593</v>
      </c>
      <c r="I3899">
        <v>1</v>
      </c>
      <c r="J3899" s="7">
        <v>46041.529166666667</v>
      </c>
    </row>
    <row r="3900" spans="1:10" ht="16" customHeight="1" x14ac:dyDescent="0.35">
      <c r="A3900" t="s">
        <v>6492</v>
      </c>
      <c r="B3900" t="s">
        <v>1364</v>
      </c>
      <c r="C3900" t="s">
        <v>263</v>
      </c>
      <c r="D3900">
        <v>4</v>
      </c>
      <c r="E3900" t="s">
        <v>2595</v>
      </c>
      <c r="F3900">
        <v>34094</v>
      </c>
      <c r="G3900">
        <v>96</v>
      </c>
      <c r="H3900" t="s">
        <v>2596</v>
      </c>
      <c r="I3900">
        <v>0</v>
      </c>
      <c r="J3900" s="7">
        <v>46041.530555555553</v>
      </c>
    </row>
    <row r="3901" spans="1:10" ht="16" customHeight="1" x14ac:dyDescent="0.35">
      <c r="A3901" t="s">
        <v>6493</v>
      </c>
      <c r="B3901" t="s">
        <v>1364</v>
      </c>
      <c r="C3901" t="s">
        <v>263</v>
      </c>
      <c r="D3901">
        <v>5</v>
      </c>
      <c r="E3901" t="s">
        <v>2598</v>
      </c>
      <c r="F3901">
        <v>29970</v>
      </c>
      <c r="G3901">
        <v>82</v>
      </c>
      <c r="H3901" t="s">
        <v>2587</v>
      </c>
      <c r="I3901">
        <v>0</v>
      </c>
      <c r="J3901" s="7">
        <v>46041.531944444447</v>
      </c>
    </row>
    <row r="3902" spans="1:10" ht="16" customHeight="1" x14ac:dyDescent="0.35">
      <c r="A3902" t="s">
        <v>6494</v>
      </c>
      <c r="B3902" t="s">
        <v>1365</v>
      </c>
      <c r="C3902" t="s">
        <v>264</v>
      </c>
      <c r="D3902">
        <v>1</v>
      </c>
      <c r="E3902" t="s">
        <v>2586</v>
      </c>
      <c r="F3902">
        <v>13227</v>
      </c>
      <c r="G3902">
        <v>113</v>
      </c>
      <c r="H3902" t="s">
        <v>2587</v>
      </c>
      <c r="I3902">
        <v>0</v>
      </c>
      <c r="J3902" s="7">
        <v>46042.510416666664</v>
      </c>
    </row>
    <row r="3903" spans="1:10" ht="16" customHeight="1" x14ac:dyDescent="0.35">
      <c r="A3903" t="s">
        <v>6495</v>
      </c>
      <c r="B3903" t="s">
        <v>1365</v>
      </c>
      <c r="C3903" t="s">
        <v>264</v>
      </c>
      <c r="D3903">
        <v>2</v>
      </c>
      <c r="E3903" t="s">
        <v>2589</v>
      </c>
      <c r="F3903">
        <v>11116</v>
      </c>
      <c r="G3903">
        <v>90</v>
      </c>
      <c r="H3903" t="s">
        <v>2587</v>
      </c>
      <c r="I3903">
        <v>0</v>
      </c>
      <c r="J3903" s="7">
        <v>46042.511805555558</v>
      </c>
    </row>
    <row r="3904" spans="1:10" ht="16" customHeight="1" x14ac:dyDescent="0.35">
      <c r="A3904" t="s">
        <v>6496</v>
      </c>
      <c r="B3904" t="s">
        <v>1365</v>
      </c>
      <c r="C3904" t="s">
        <v>264</v>
      </c>
      <c r="D3904">
        <v>3</v>
      </c>
      <c r="E3904" t="s">
        <v>2592</v>
      </c>
      <c r="F3904">
        <v>22925</v>
      </c>
      <c r="G3904">
        <v>67</v>
      </c>
      <c r="H3904" t="s">
        <v>2593</v>
      </c>
      <c r="I3904">
        <v>0</v>
      </c>
      <c r="J3904" s="7">
        <v>46042.513194444444</v>
      </c>
    </row>
    <row r="3905" spans="1:10" ht="16" customHeight="1" x14ac:dyDescent="0.35">
      <c r="A3905" t="s">
        <v>6497</v>
      </c>
      <c r="B3905" t="s">
        <v>1365</v>
      </c>
      <c r="C3905" t="s">
        <v>264</v>
      </c>
      <c r="D3905">
        <v>4</v>
      </c>
      <c r="E3905" t="s">
        <v>2595</v>
      </c>
      <c r="F3905">
        <v>20814</v>
      </c>
      <c r="G3905">
        <v>197</v>
      </c>
      <c r="H3905" t="s">
        <v>2596</v>
      </c>
      <c r="I3905">
        <v>0</v>
      </c>
      <c r="J3905" s="7">
        <v>46042.51458333333</v>
      </c>
    </row>
    <row r="3906" spans="1:10" ht="16" customHeight="1" x14ac:dyDescent="0.35">
      <c r="A3906" t="s">
        <v>6498</v>
      </c>
      <c r="B3906" t="s">
        <v>1365</v>
      </c>
      <c r="C3906" t="s">
        <v>264</v>
      </c>
      <c r="D3906">
        <v>5</v>
      </c>
      <c r="E3906" t="s">
        <v>2598</v>
      </c>
      <c r="F3906">
        <v>18704</v>
      </c>
      <c r="G3906">
        <v>174</v>
      </c>
      <c r="H3906" t="s">
        <v>2587</v>
      </c>
      <c r="I3906">
        <v>0</v>
      </c>
      <c r="J3906" s="7">
        <v>46042.515972222223</v>
      </c>
    </row>
    <row r="3907" spans="1:10" ht="16" customHeight="1" x14ac:dyDescent="0.35">
      <c r="A3907" t="s">
        <v>6499</v>
      </c>
      <c r="B3907" t="s">
        <v>1366</v>
      </c>
      <c r="C3907" t="s">
        <v>264</v>
      </c>
      <c r="D3907">
        <v>1</v>
      </c>
      <c r="E3907" t="s">
        <v>2586</v>
      </c>
      <c r="F3907">
        <v>22315</v>
      </c>
      <c r="G3907">
        <v>181</v>
      </c>
      <c r="H3907" t="s">
        <v>2587</v>
      </c>
      <c r="I3907">
        <v>0</v>
      </c>
      <c r="J3907" s="7">
        <v>46042.515972222223</v>
      </c>
    </row>
    <row r="3908" spans="1:10" ht="16" customHeight="1" x14ac:dyDescent="0.35">
      <c r="A3908" t="s">
        <v>6500</v>
      </c>
      <c r="B3908" t="s">
        <v>1366</v>
      </c>
      <c r="C3908" t="s">
        <v>264</v>
      </c>
      <c r="D3908">
        <v>2</v>
      </c>
      <c r="E3908" t="s">
        <v>2589</v>
      </c>
      <c r="F3908">
        <v>19476</v>
      </c>
      <c r="G3908">
        <v>153</v>
      </c>
      <c r="H3908" t="s">
        <v>2587</v>
      </c>
      <c r="I3908">
        <v>0</v>
      </c>
      <c r="J3908" s="7">
        <v>46042.517361111109</v>
      </c>
    </row>
    <row r="3909" spans="1:10" ht="16" customHeight="1" x14ac:dyDescent="0.35">
      <c r="A3909" t="s">
        <v>6501</v>
      </c>
      <c r="B3909" t="s">
        <v>1366</v>
      </c>
      <c r="C3909" t="s">
        <v>264</v>
      </c>
      <c r="D3909">
        <v>3</v>
      </c>
      <c r="E3909" t="s">
        <v>2592</v>
      </c>
      <c r="F3909">
        <v>16637</v>
      </c>
      <c r="G3909">
        <v>125</v>
      </c>
      <c r="H3909" t="s">
        <v>2593</v>
      </c>
      <c r="I3909">
        <v>1</v>
      </c>
      <c r="J3909" s="7">
        <v>46042.518750000003</v>
      </c>
    </row>
    <row r="3910" spans="1:10" ht="16" customHeight="1" x14ac:dyDescent="0.35">
      <c r="A3910" t="s">
        <v>6502</v>
      </c>
      <c r="B3910" t="s">
        <v>1366</v>
      </c>
      <c r="C3910" t="s">
        <v>264</v>
      </c>
      <c r="D3910">
        <v>4</v>
      </c>
      <c r="E3910" t="s">
        <v>2595</v>
      </c>
      <c r="F3910">
        <v>32519</v>
      </c>
      <c r="G3910">
        <v>97</v>
      </c>
      <c r="H3910" t="s">
        <v>2596</v>
      </c>
      <c r="I3910">
        <v>0</v>
      </c>
      <c r="J3910" s="7">
        <v>46042.520138888889</v>
      </c>
    </row>
    <row r="3911" spans="1:10" ht="16" customHeight="1" x14ac:dyDescent="0.35">
      <c r="A3911" t="s">
        <v>6503</v>
      </c>
      <c r="B3911" t="s">
        <v>1366</v>
      </c>
      <c r="C3911" t="s">
        <v>264</v>
      </c>
      <c r="D3911">
        <v>5</v>
      </c>
      <c r="E3911" t="s">
        <v>2598</v>
      </c>
      <c r="F3911">
        <v>29680</v>
      </c>
      <c r="G3911">
        <v>69</v>
      </c>
      <c r="H3911" t="s">
        <v>2587</v>
      </c>
      <c r="I3911">
        <v>0</v>
      </c>
      <c r="J3911" s="7">
        <v>46042.521527777775</v>
      </c>
    </row>
    <row r="3912" spans="1:10" ht="16" customHeight="1" x14ac:dyDescent="0.35">
      <c r="A3912" t="s">
        <v>6504</v>
      </c>
      <c r="B3912" t="s">
        <v>1367</v>
      </c>
      <c r="C3912" t="s">
        <v>264</v>
      </c>
      <c r="D3912">
        <v>1</v>
      </c>
      <c r="E3912" t="s">
        <v>2586</v>
      </c>
      <c r="F3912">
        <v>33724</v>
      </c>
      <c r="G3912">
        <v>75</v>
      </c>
      <c r="H3912" t="s">
        <v>2587</v>
      </c>
      <c r="I3912">
        <v>0</v>
      </c>
      <c r="J3912" s="7">
        <v>46042.521527777775</v>
      </c>
    </row>
    <row r="3913" spans="1:10" ht="16" customHeight="1" x14ac:dyDescent="0.35">
      <c r="A3913" t="s">
        <v>6505</v>
      </c>
      <c r="B3913" t="s">
        <v>1367</v>
      </c>
      <c r="C3913" t="s">
        <v>264</v>
      </c>
      <c r="D3913">
        <v>2</v>
      </c>
      <c r="E3913" t="s">
        <v>2589</v>
      </c>
      <c r="F3913">
        <v>30158</v>
      </c>
      <c r="G3913">
        <v>66</v>
      </c>
      <c r="H3913" t="s">
        <v>2587</v>
      </c>
      <c r="I3913">
        <v>0</v>
      </c>
      <c r="J3913" s="7">
        <v>46042.522916666669</v>
      </c>
    </row>
    <row r="3914" spans="1:10" ht="16" customHeight="1" x14ac:dyDescent="0.35">
      <c r="A3914" t="s">
        <v>6506</v>
      </c>
      <c r="B3914" t="s">
        <v>1367</v>
      </c>
      <c r="C3914" t="s">
        <v>264</v>
      </c>
      <c r="D3914">
        <v>3</v>
      </c>
      <c r="E3914" t="s">
        <v>2592</v>
      </c>
      <c r="F3914">
        <v>26591</v>
      </c>
      <c r="G3914">
        <v>56</v>
      </c>
      <c r="H3914" t="s">
        <v>2593</v>
      </c>
      <c r="I3914">
        <v>0</v>
      </c>
      <c r="J3914" s="7">
        <v>46042.524305555555</v>
      </c>
    </row>
    <row r="3915" spans="1:10" ht="16" customHeight="1" x14ac:dyDescent="0.35">
      <c r="A3915" t="s">
        <v>6507</v>
      </c>
      <c r="B3915" t="s">
        <v>1367</v>
      </c>
      <c r="C3915" t="s">
        <v>264</v>
      </c>
      <c r="D3915">
        <v>4</v>
      </c>
      <c r="E3915" t="s">
        <v>2595</v>
      </c>
      <c r="F3915">
        <v>23025</v>
      </c>
      <c r="G3915">
        <v>47</v>
      </c>
      <c r="H3915" t="s">
        <v>2596</v>
      </c>
      <c r="I3915">
        <v>0</v>
      </c>
      <c r="J3915" s="7">
        <v>46042.525694444441</v>
      </c>
    </row>
    <row r="3916" spans="1:10" ht="16" customHeight="1" x14ac:dyDescent="0.35">
      <c r="A3916" t="s">
        <v>6508</v>
      </c>
      <c r="B3916" t="s">
        <v>1367</v>
      </c>
      <c r="C3916" t="s">
        <v>264</v>
      </c>
      <c r="D3916">
        <v>5</v>
      </c>
      <c r="E3916" t="s">
        <v>2598</v>
      </c>
      <c r="F3916">
        <v>19458</v>
      </c>
      <c r="G3916">
        <v>38</v>
      </c>
      <c r="H3916" t="s">
        <v>2587</v>
      </c>
      <c r="I3916">
        <v>0</v>
      </c>
      <c r="J3916" s="7">
        <v>46042.527083333334</v>
      </c>
    </row>
    <row r="3917" spans="1:10" ht="16" customHeight="1" x14ac:dyDescent="0.35">
      <c r="A3917" t="s">
        <v>6509</v>
      </c>
      <c r="B3917" t="s">
        <v>1368</v>
      </c>
      <c r="C3917" t="s">
        <v>264</v>
      </c>
      <c r="D3917">
        <v>1</v>
      </c>
      <c r="E3917" t="s">
        <v>2586</v>
      </c>
      <c r="F3917">
        <v>21985</v>
      </c>
      <c r="G3917">
        <v>43</v>
      </c>
      <c r="H3917" t="s">
        <v>2587</v>
      </c>
      <c r="I3917">
        <v>0</v>
      </c>
      <c r="J3917" s="7">
        <v>46042.527083333334</v>
      </c>
    </row>
    <row r="3918" spans="1:10" ht="16" customHeight="1" x14ac:dyDescent="0.35">
      <c r="A3918" t="s">
        <v>6510</v>
      </c>
      <c r="B3918" t="s">
        <v>1368</v>
      </c>
      <c r="C3918" t="s">
        <v>264</v>
      </c>
      <c r="D3918">
        <v>2</v>
      </c>
      <c r="E3918" t="s">
        <v>2589</v>
      </c>
      <c r="F3918">
        <v>19995</v>
      </c>
      <c r="G3918">
        <v>121</v>
      </c>
      <c r="H3918" t="s">
        <v>2587</v>
      </c>
      <c r="I3918">
        <v>0</v>
      </c>
      <c r="J3918" s="7">
        <v>46042.52847222222</v>
      </c>
    </row>
    <row r="3919" spans="1:10" ht="16" customHeight="1" x14ac:dyDescent="0.35">
      <c r="A3919" t="s">
        <v>6511</v>
      </c>
      <c r="B3919" t="s">
        <v>1368</v>
      </c>
      <c r="C3919" t="s">
        <v>264</v>
      </c>
      <c r="D3919">
        <v>3</v>
      </c>
      <c r="E3919" t="s">
        <v>2592</v>
      </c>
      <c r="F3919">
        <v>18006</v>
      </c>
      <c r="G3919">
        <v>107</v>
      </c>
      <c r="H3919" t="s">
        <v>2593</v>
      </c>
      <c r="I3919">
        <v>1</v>
      </c>
      <c r="J3919" s="7">
        <v>46042.529861111114</v>
      </c>
    </row>
    <row r="3920" spans="1:10" ht="16" customHeight="1" x14ac:dyDescent="0.35">
      <c r="A3920" t="s">
        <v>6512</v>
      </c>
      <c r="B3920" t="s">
        <v>1368</v>
      </c>
      <c r="C3920" t="s">
        <v>264</v>
      </c>
      <c r="D3920">
        <v>4</v>
      </c>
      <c r="E3920" t="s">
        <v>2595</v>
      </c>
      <c r="F3920">
        <v>16016</v>
      </c>
      <c r="G3920">
        <v>93</v>
      </c>
      <c r="H3920" t="s">
        <v>2596</v>
      </c>
      <c r="I3920">
        <v>0</v>
      </c>
      <c r="J3920" s="7">
        <v>46042.53125</v>
      </c>
    </row>
    <row r="3921" spans="1:10" ht="16" customHeight="1" x14ac:dyDescent="0.35">
      <c r="A3921" t="s">
        <v>6513</v>
      </c>
      <c r="B3921" t="s">
        <v>1368</v>
      </c>
      <c r="C3921" t="s">
        <v>264</v>
      </c>
      <c r="D3921">
        <v>5</v>
      </c>
      <c r="E3921" t="s">
        <v>2598</v>
      </c>
      <c r="F3921">
        <v>14027</v>
      </c>
      <c r="G3921">
        <v>79</v>
      </c>
      <c r="H3921" t="s">
        <v>2587</v>
      </c>
      <c r="I3921">
        <v>0</v>
      </c>
      <c r="J3921" s="7">
        <v>46042.532638888886</v>
      </c>
    </row>
    <row r="3922" spans="1:10" ht="16" customHeight="1" x14ac:dyDescent="0.35">
      <c r="A3922" t="s">
        <v>6514</v>
      </c>
      <c r="B3922" t="s">
        <v>1369</v>
      </c>
      <c r="C3922" t="s">
        <v>265</v>
      </c>
      <c r="D3922">
        <v>1</v>
      </c>
      <c r="E3922" t="s">
        <v>2586</v>
      </c>
      <c r="F3922">
        <v>25837</v>
      </c>
      <c r="G3922">
        <v>130</v>
      </c>
      <c r="H3922" t="s">
        <v>2587</v>
      </c>
      <c r="I3922">
        <v>0</v>
      </c>
      <c r="J3922" s="7">
        <v>46043.511111111111</v>
      </c>
    </row>
    <row r="3923" spans="1:10" ht="16" customHeight="1" x14ac:dyDescent="0.35">
      <c r="A3923" t="s">
        <v>6515</v>
      </c>
      <c r="B3923" t="s">
        <v>1369</v>
      </c>
      <c r="C3923" t="s">
        <v>265</v>
      </c>
      <c r="D3923">
        <v>2</v>
      </c>
      <c r="E3923" t="s">
        <v>2589</v>
      </c>
      <c r="F3923">
        <v>21567</v>
      </c>
      <c r="G3923">
        <v>102</v>
      </c>
      <c r="H3923" t="s">
        <v>2587</v>
      </c>
      <c r="I3923">
        <v>0</v>
      </c>
      <c r="J3923" s="7">
        <v>46043.512499999997</v>
      </c>
    </row>
    <row r="3924" spans="1:10" ht="16" customHeight="1" x14ac:dyDescent="0.35">
      <c r="A3924" t="s">
        <v>6516</v>
      </c>
      <c r="B3924" t="s">
        <v>1369</v>
      </c>
      <c r="C3924" t="s">
        <v>265</v>
      </c>
      <c r="D3924">
        <v>3</v>
      </c>
      <c r="E3924" t="s">
        <v>2592</v>
      </c>
      <c r="F3924">
        <v>45456</v>
      </c>
      <c r="G3924">
        <v>74</v>
      </c>
      <c r="H3924" t="s">
        <v>2593</v>
      </c>
      <c r="I3924">
        <v>0</v>
      </c>
      <c r="J3924" s="7">
        <v>46043.513888888891</v>
      </c>
    </row>
    <row r="3925" spans="1:10" ht="16" customHeight="1" x14ac:dyDescent="0.35">
      <c r="A3925" t="s">
        <v>6517</v>
      </c>
      <c r="B3925" t="s">
        <v>1369</v>
      </c>
      <c r="C3925" t="s">
        <v>265</v>
      </c>
      <c r="D3925">
        <v>4</v>
      </c>
      <c r="E3925" t="s">
        <v>2595</v>
      </c>
      <c r="F3925">
        <v>41186</v>
      </c>
      <c r="G3925">
        <v>231</v>
      </c>
      <c r="H3925" t="s">
        <v>2596</v>
      </c>
      <c r="I3925">
        <v>0</v>
      </c>
      <c r="J3925" s="7">
        <v>46043.515277777777</v>
      </c>
    </row>
    <row r="3926" spans="1:10" ht="16" customHeight="1" x14ac:dyDescent="0.35">
      <c r="A3926" t="s">
        <v>6518</v>
      </c>
      <c r="B3926" t="s">
        <v>1369</v>
      </c>
      <c r="C3926" t="s">
        <v>265</v>
      </c>
      <c r="D3926">
        <v>5</v>
      </c>
      <c r="E3926" t="s">
        <v>2598</v>
      </c>
      <c r="F3926">
        <v>36916</v>
      </c>
      <c r="G3926">
        <v>203</v>
      </c>
      <c r="H3926" t="s">
        <v>2587</v>
      </c>
      <c r="I3926">
        <v>0</v>
      </c>
      <c r="J3926" s="7">
        <v>46043.51666666667</v>
      </c>
    </row>
    <row r="3927" spans="1:10" ht="16" customHeight="1" x14ac:dyDescent="0.35">
      <c r="A3927" t="s">
        <v>6519</v>
      </c>
      <c r="B3927" t="s">
        <v>1370</v>
      </c>
      <c r="C3927" t="s">
        <v>265</v>
      </c>
      <c r="D3927">
        <v>1</v>
      </c>
      <c r="E3927" t="s">
        <v>2586</v>
      </c>
      <c r="F3927">
        <v>20404</v>
      </c>
      <c r="G3927">
        <v>58</v>
      </c>
      <c r="H3927" t="s">
        <v>2587</v>
      </c>
      <c r="I3927">
        <v>0</v>
      </c>
      <c r="J3927" s="7">
        <v>46043.51666666667</v>
      </c>
    </row>
    <row r="3928" spans="1:10" ht="16" customHeight="1" x14ac:dyDescent="0.35">
      <c r="A3928" t="s">
        <v>6520</v>
      </c>
      <c r="B3928" t="s">
        <v>1370</v>
      </c>
      <c r="C3928" t="s">
        <v>265</v>
      </c>
      <c r="D3928">
        <v>2</v>
      </c>
      <c r="E3928" t="s">
        <v>2589</v>
      </c>
      <c r="F3928">
        <v>17735</v>
      </c>
      <c r="G3928">
        <v>49</v>
      </c>
      <c r="H3928" t="s">
        <v>2587</v>
      </c>
      <c r="I3928">
        <v>0</v>
      </c>
      <c r="J3928" s="7">
        <v>46043.518055555556</v>
      </c>
    </row>
    <row r="3929" spans="1:10" ht="16" customHeight="1" x14ac:dyDescent="0.35">
      <c r="A3929" t="s">
        <v>6521</v>
      </c>
      <c r="B3929" t="s">
        <v>1370</v>
      </c>
      <c r="C3929" t="s">
        <v>265</v>
      </c>
      <c r="D3929">
        <v>3</v>
      </c>
      <c r="E3929" t="s">
        <v>2592</v>
      </c>
      <c r="F3929">
        <v>15066</v>
      </c>
      <c r="G3929">
        <v>40</v>
      </c>
      <c r="H3929" t="s">
        <v>2593</v>
      </c>
      <c r="I3929">
        <v>1</v>
      </c>
      <c r="J3929" s="7">
        <v>46043.519444444442</v>
      </c>
    </row>
    <row r="3930" spans="1:10" ht="16" customHeight="1" x14ac:dyDescent="0.35">
      <c r="A3930" t="s">
        <v>6522</v>
      </c>
      <c r="B3930" t="s">
        <v>1370</v>
      </c>
      <c r="C3930" t="s">
        <v>265</v>
      </c>
      <c r="D3930">
        <v>4</v>
      </c>
      <c r="E3930" t="s">
        <v>2595</v>
      </c>
      <c r="F3930">
        <v>29998</v>
      </c>
      <c r="G3930">
        <v>30</v>
      </c>
      <c r="H3930" t="s">
        <v>2596</v>
      </c>
      <c r="I3930">
        <v>0</v>
      </c>
      <c r="J3930" s="7">
        <v>46043.520833333336</v>
      </c>
    </row>
    <row r="3931" spans="1:10" ht="16" customHeight="1" x14ac:dyDescent="0.35">
      <c r="A3931" t="s">
        <v>6523</v>
      </c>
      <c r="B3931" t="s">
        <v>1370</v>
      </c>
      <c r="C3931" t="s">
        <v>265</v>
      </c>
      <c r="D3931">
        <v>5</v>
      </c>
      <c r="E3931" t="s">
        <v>2598</v>
      </c>
      <c r="F3931">
        <v>27329</v>
      </c>
      <c r="G3931">
        <v>21</v>
      </c>
      <c r="H3931" t="s">
        <v>2587</v>
      </c>
      <c r="I3931">
        <v>0</v>
      </c>
      <c r="J3931" s="7">
        <v>46043.522222222222</v>
      </c>
    </row>
    <row r="3932" spans="1:10" ht="16" customHeight="1" x14ac:dyDescent="0.35">
      <c r="A3932" t="s">
        <v>6524</v>
      </c>
      <c r="B3932" t="s">
        <v>1371</v>
      </c>
      <c r="C3932" t="s">
        <v>265</v>
      </c>
      <c r="D3932">
        <v>1</v>
      </c>
      <c r="E3932" t="s">
        <v>2586</v>
      </c>
      <c r="F3932">
        <v>31386</v>
      </c>
      <c r="G3932">
        <v>110</v>
      </c>
      <c r="H3932" t="s">
        <v>2587</v>
      </c>
      <c r="I3932">
        <v>0</v>
      </c>
      <c r="J3932" s="7">
        <v>46043.522222222222</v>
      </c>
    </row>
    <row r="3933" spans="1:10" ht="16" customHeight="1" x14ac:dyDescent="0.35">
      <c r="A3933" t="s">
        <v>6525</v>
      </c>
      <c r="B3933" t="s">
        <v>1371</v>
      </c>
      <c r="C3933" t="s">
        <v>265</v>
      </c>
      <c r="D3933">
        <v>2</v>
      </c>
      <c r="E3933" t="s">
        <v>2589</v>
      </c>
      <c r="F3933">
        <v>27989</v>
      </c>
      <c r="G3933">
        <v>96</v>
      </c>
      <c r="H3933" t="s">
        <v>2587</v>
      </c>
      <c r="I3933">
        <v>0</v>
      </c>
      <c r="J3933" s="7">
        <v>46043.523611111108</v>
      </c>
    </row>
    <row r="3934" spans="1:10" ht="16" customHeight="1" x14ac:dyDescent="0.35">
      <c r="A3934" t="s">
        <v>6526</v>
      </c>
      <c r="B3934" t="s">
        <v>1371</v>
      </c>
      <c r="C3934" t="s">
        <v>265</v>
      </c>
      <c r="D3934">
        <v>3</v>
      </c>
      <c r="E3934" t="s">
        <v>2592</v>
      </c>
      <c r="F3934">
        <v>24592</v>
      </c>
      <c r="G3934">
        <v>82</v>
      </c>
      <c r="H3934" t="s">
        <v>2593</v>
      </c>
      <c r="I3934">
        <v>0</v>
      </c>
      <c r="J3934" s="7">
        <v>46043.525000000001</v>
      </c>
    </row>
    <row r="3935" spans="1:10" ht="16" customHeight="1" x14ac:dyDescent="0.35">
      <c r="A3935" t="s">
        <v>6527</v>
      </c>
      <c r="B3935" t="s">
        <v>1371</v>
      </c>
      <c r="C3935" t="s">
        <v>265</v>
      </c>
      <c r="D3935">
        <v>4</v>
      </c>
      <c r="E3935" t="s">
        <v>2595</v>
      </c>
      <c r="F3935">
        <v>21196</v>
      </c>
      <c r="G3935">
        <v>68</v>
      </c>
      <c r="H3935" t="s">
        <v>2596</v>
      </c>
      <c r="I3935">
        <v>0</v>
      </c>
      <c r="J3935" s="7">
        <v>46043.526388888888</v>
      </c>
    </row>
    <row r="3936" spans="1:10" ht="16" customHeight="1" x14ac:dyDescent="0.35">
      <c r="A3936" t="s">
        <v>6528</v>
      </c>
      <c r="B3936" t="s">
        <v>1371</v>
      </c>
      <c r="C3936" t="s">
        <v>265</v>
      </c>
      <c r="D3936">
        <v>5</v>
      </c>
      <c r="E3936" t="s">
        <v>2598</v>
      </c>
      <c r="F3936">
        <v>17799</v>
      </c>
      <c r="G3936">
        <v>54</v>
      </c>
      <c r="H3936" t="s">
        <v>2587</v>
      </c>
      <c r="I3936">
        <v>0</v>
      </c>
      <c r="J3936" s="7">
        <v>46043.527777777781</v>
      </c>
    </row>
    <row r="3937" spans="1:10" ht="16" customHeight="1" x14ac:dyDescent="0.35">
      <c r="A3937" t="s">
        <v>6529</v>
      </c>
      <c r="B3937" t="s">
        <v>1372</v>
      </c>
      <c r="C3937" t="s">
        <v>265</v>
      </c>
      <c r="D3937">
        <v>1</v>
      </c>
      <c r="E3937" t="s">
        <v>2586</v>
      </c>
      <c r="F3937">
        <v>38905</v>
      </c>
      <c r="G3937">
        <v>53</v>
      </c>
      <c r="H3937" t="s">
        <v>2587</v>
      </c>
      <c r="I3937">
        <v>0</v>
      </c>
      <c r="J3937" s="7">
        <v>46043.527777777781</v>
      </c>
    </row>
    <row r="3938" spans="1:10" ht="16" customHeight="1" x14ac:dyDescent="0.35">
      <c r="A3938" t="s">
        <v>6530</v>
      </c>
      <c r="B3938" t="s">
        <v>1372</v>
      </c>
      <c r="C3938" t="s">
        <v>265</v>
      </c>
      <c r="D3938">
        <v>2</v>
      </c>
      <c r="E3938" t="s">
        <v>2589</v>
      </c>
      <c r="F3938">
        <v>35315</v>
      </c>
      <c r="G3938">
        <v>157</v>
      </c>
      <c r="H3938" t="s">
        <v>2587</v>
      </c>
      <c r="I3938">
        <v>0</v>
      </c>
      <c r="J3938" s="7">
        <v>46043.529166666667</v>
      </c>
    </row>
    <row r="3939" spans="1:10" ht="16" customHeight="1" x14ac:dyDescent="0.35">
      <c r="A3939" t="s">
        <v>6531</v>
      </c>
      <c r="B3939" t="s">
        <v>1372</v>
      </c>
      <c r="C3939" t="s">
        <v>265</v>
      </c>
      <c r="D3939">
        <v>3</v>
      </c>
      <c r="E3939" t="s">
        <v>2592</v>
      </c>
      <c r="F3939">
        <v>31724</v>
      </c>
      <c r="G3939">
        <v>139</v>
      </c>
      <c r="H3939" t="s">
        <v>2593</v>
      </c>
      <c r="I3939">
        <v>1</v>
      </c>
      <c r="J3939" s="7">
        <v>46043.530555555553</v>
      </c>
    </row>
    <row r="3940" spans="1:10" ht="16" customHeight="1" x14ac:dyDescent="0.35">
      <c r="A3940" t="s">
        <v>6532</v>
      </c>
      <c r="B3940" t="s">
        <v>1372</v>
      </c>
      <c r="C3940" t="s">
        <v>265</v>
      </c>
      <c r="D3940">
        <v>4</v>
      </c>
      <c r="E3940" t="s">
        <v>2595</v>
      </c>
      <c r="F3940">
        <v>28133</v>
      </c>
      <c r="G3940">
        <v>120</v>
      </c>
      <c r="H3940" t="s">
        <v>2596</v>
      </c>
      <c r="I3940">
        <v>0</v>
      </c>
      <c r="J3940" s="7">
        <v>46043.531944444447</v>
      </c>
    </row>
    <row r="3941" spans="1:10" ht="16" customHeight="1" x14ac:dyDescent="0.35">
      <c r="A3941" t="s">
        <v>6533</v>
      </c>
      <c r="B3941" t="s">
        <v>1372</v>
      </c>
      <c r="C3941" t="s">
        <v>265</v>
      </c>
      <c r="D3941">
        <v>5</v>
      </c>
      <c r="E3941" t="s">
        <v>2598</v>
      </c>
      <c r="F3941">
        <v>24542</v>
      </c>
      <c r="G3941">
        <v>101</v>
      </c>
      <c r="H3941" t="s">
        <v>2587</v>
      </c>
      <c r="I3941">
        <v>0</v>
      </c>
      <c r="J3941" s="7">
        <v>46043.533333333333</v>
      </c>
    </row>
    <row r="3942" spans="1:10" ht="16" customHeight="1" x14ac:dyDescent="0.35">
      <c r="A3942" t="s">
        <v>6534</v>
      </c>
      <c r="B3942" t="s">
        <v>1373</v>
      </c>
      <c r="C3942" t="s">
        <v>266</v>
      </c>
      <c r="D3942">
        <v>1</v>
      </c>
      <c r="E3942" t="s">
        <v>2586</v>
      </c>
      <c r="F3942">
        <v>14157</v>
      </c>
      <c r="G3942">
        <v>124</v>
      </c>
      <c r="H3942" t="s">
        <v>2587</v>
      </c>
      <c r="I3942">
        <v>0</v>
      </c>
      <c r="J3942" s="7">
        <v>46044.511805555558</v>
      </c>
    </row>
    <row r="3943" spans="1:10" ht="16" customHeight="1" x14ac:dyDescent="0.35">
      <c r="A3943" t="s">
        <v>6535</v>
      </c>
      <c r="B3943" t="s">
        <v>1373</v>
      </c>
      <c r="C3943" t="s">
        <v>266</v>
      </c>
      <c r="D3943">
        <v>2</v>
      </c>
      <c r="E3943" t="s">
        <v>2589</v>
      </c>
      <c r="F3943">
        <v>27730</v>
      </c>
      <c r="G3943">
        <v>96</v>
      </c>
      <c r="H3943" t="s">
        <v>2587</v>
      </c>
      <c r="I3943">
        <v>0</v>
      </c>
      <c r="J3943" s="7">
        <v>46044.513194444444</v>
      </c>
    </row>
    <row r="3944" spans="1:10" ht="16" customHeight="1" x14ac:dyDescent="0.35">
      <c r="A3944" t="s">
        <v>6536</v>
      </c>
      <c r="B3944" t="s">
        <v>1373</v>
      </c>
      <c r="C3944" t="s">
        <v>266</v>
      </c>
      <c r="D3944">
        <v>3</v>
      </c>
      <c r="E3944" t="s">
        <v>2592</v>
      </c>
      <c r="F3944">
        <v>25304</v>
      </c>
      <c r="G3944">
        <v>68</v>
      </c>
      <c r="H3944" t="s">
        <v>2593</v>
      </c>
      <c r="I3944">
        <v>0</v>
      </c>
      <c r="J3944" s="7">
        <v>46044.51458333333</v>
      </c>
    </row>
    <row r="3945" spans="1:10" ht="16" customHeight="1" x14ac:dyDescent="0.35">
      <c r="A3945" t="s">
        <v>6537</v>
      </c>
      <c r="B3945" t="s">
        <v>1373</v>
      </c>
      <c r="C3945" t="s">
        <v>266</v>
      </c>
      <c r="D3945">
        <v>4</v>
      </c>
      <c r="E3945" t="s">
        <v>2595</v>
      </c>
      <c r="F3945">
        <v>22878</v>
      </c>
      <c r="G3945">
        <v>225</v>
      </c>
      <c r="H3945" t="s">
        <v>2596</v>
      </c>
      <c r="I3945">
        <v>0</v>
      </c>
      <c r="J3945" s="7">
        <v>46044.515972222223</v>
      </c>
    </row>
    <row r="3946" spans="1:10" ht="16" customHeight="1" x14ac:dyDescent="0.35">
      <c r="A3946" t="s">
        <v>6538</v>
      </c>
      <c r="B3946" t="s">
        <v>1373</v>
      </c>
      <c r="C3946" t="s">
        <v>266</v>
      </c>
      <c r="D3946">
        <v>5</v>
      </c>
      <c r="E3946" t="s">
        <v>2598</v>
      </c>
      <c r="F3946">
        <v>20452</v>
      </c>
      <c r="G3946">
        <v>197</v>
      </c>
      <c r="H3946" t="s">
        <v>2587</v>
      </c>
      <c r="I3946">
        <v>0</v>
      </c>
      <c r="J3946" s="7">
        <v>46044.517361111109</v>
      </c>
    </row>
    <row r="3947" spans="1:10" ht="16" customHeight="1" x14ac:dyDescent="0.35">
      <c r="A3947" t="s">
        <v>6539</v>
      </c>
      <c r="B3947" t="s">
        <v>1374</v>
      </c>
      <c r="C3947" t="s">
        <v>266</v>
      </c>
      <c r="D3947">
        <v>1</v>
      </c>
      <c r="E3947" t="s">
        <v>2586</v>
      </c>
      <c r="F3947">
        <v>23433</v>
      </c>
      <c r="G3947">
        <v>56</v>
      </c>
      <c r="H3947" t="s">
        <v>2587</v>
      </c>
      <c r="I3947">
        <v>0</v>
      </c>
      <c r="J3947" s="7">
        <v>46044.517361111109</v>
      </c>
    </row>
    <row r="3948" spans="1:10" ht="16" customHeight="1" x14ac:dyDescent="0.35">
      <c r="A3948" t="s">
        <v>6540</v>
      </c>
      <c r="B3948" t="s">
        <v>1374</v>
      </c>
      <c r="C3948" t="s">
        <v>266</v>
      </c>
      <c r="D3948">
        <v>2</v>
      </c>
      <c r="E3948" t="s">
        <v>2589</v>
      </c>
      <c r="F3948">
        <v>20279</v>
      </c>
      <c r="G3948">
        <v>47</v>
      </c>
      <c r="H3948" t="s">
        <v>2587</v>
      </c>
      <c r="I3948">
        <v>0</v>
      </c>
      <c r="J3948" s="7">
        <v>46044.518750000003</v>
      </c>
    </row>
    <row r="3949" spans="1:10" ht="16" customHeight="1" x14ac:dyDescent="0.35">
      <c r="A3949" t="s">
        <v>6541</v>
      </c>
      <c r="B3949" t="s">
        <v>1374</v>
      </c>
      <c r="C3949" t="s">
        <v>266</v>
      </c>
      <c r="D3949">
        <v>3</v>
      </c>
      <c r="E3949" t="s">
        <v>2592</v>
      </c>
      <c r="F3949">
        <v>17125</v>
      </c>
      <c r="G3949">
        <v>38</v>
      </c>
      <c r="H3949" t="s">
        <v>2593</v>
      </c>
      <c r="I3949">
        <v>1</v>
      </c>
      <c r="J3949" s="7">
        <v>46044.520138888889</v>
      </c>
    </row>
    <row r="3950" spans="1:10" ht="16" customHeight="1" x14ac:dyDescent="0.35">
      <c r="A3950" t="s">
        <v>6542</v>
      </c>
      <c r="B3950" t="s">
        <v>1374</v>
      </c>
      <c r="C3950" t="s">
        <v>266</v>
      </c>
      <c r="D3950">
        <v>4</v>
      </c>
      <c r="E3950" t="s">
        <v>2595</v>
      </c>
      <c r="F3950">
        <v>34771</v>
      </c>
      <c r="G3950">
        <v>28</v>
      </c>
      <c r="H3950" t="s">
        <v>2596</v>
      </c>
      <c r="I3950">
        <v>0</v>
      </c>
      <c r="J3950" s="7">
        <v>46044.521527777775</v>
      </c>
    </row>
    <row r="3951" spans="1:10" ht="16" customHeight="1" x14ac:dyDescent="0.35">
      <c r="A3951" t="s">
        <v>6543</v>
      </c>
      <c r="B3951" t="s">
        <v>1374</v>
      </c>
      <c r="C3951" t="s">
        <v>266</v>
      </c>
      <c r="D3951">
        <v>5</v>
      </c>
      <c r="E3951" t="s">
        <v>2598</v>
      </c>
      <c r="F3951">
        <v>31617</v>
      </c>
      <c r="G3951">
        <v>80</v>
      </c>
      <c r="H3951" t="s">
        <v>2587</v>
      </c>
      <c r="I3951">
        <v>0</v>
      </c>
      <c r="J3951" s="7">
        <v>46044.522916666669</v>
      </c>
    </row>
    <row r="3952" spans="1:10" ht="16" customHeight="1" x14ac:dyDescent="0.35">
      <c r="A3952" t="s">
        <v>6544</v>
      </c>
      <c r="B3952" t="s">
        <v>1375</v>
      </c>
      <c r="C3952" t="s">
        <v>266</v>
      </c>
      <c r="D3952">
        <v>1</v>
      </c>
      <c r="E3952" t="s">
        <v>2586</v>
      </c>
      <c r="F3952">
        <v>18830</v>
      </c>
      <c r="G3952">
        <v>107</v>
      </c>
      <c r="H3952" t="s">
        <v>2587</v>
      </c>
      <c r="I3952">
        <v>0</v>
      </c>
      <c r="J3952" s="7">
        <v>46044.522916666669</v>
      </c>
    </row>
    <row r="3953" spans="1:10" ht="16" customHeight="1" x14ac:dyDescent="0.35">
      <c r="A3953" t="s">
        <v>6545</v>
      </c>
      <c r="B3953" t="s">
        <v>1375</v>
      </c>
      <c r="C3953" t="s">
        <v>266</v>
      </c>
      <c r="D3953">
        <v>2</v>
      </c>
      <c r="E3953" t="s">
        <v>2589</v>
      </c>
      <c r="F3953">
        <v>16743</v>
      </c>
      <c r="G3953">
        <v>93</v>
      </c>
      <c r="H3953" t="s">
        <v>2587</v>
      </c>
      <c r="I3953">
        <v>0</v>
      </c>
      <c r="J3953" s="7">
        <v>46044.524305555555</v>
      </c>
    </row>
    <row r="3954" spans="1:10" ht="16" customHeight="1" x14ac:dyDescent="0.35">
      <c r="A3954" t="s">
        <v>6546</v>
      </c>
      <c r="B3954" t="s">
        <v>1375</v>
      </c>
      <c r="C3954" t="s">
        <v>266</v>
      </c>
      <c r="D3954">
        <v>3</v>
      </c>
      <c r="E3954" t="s">
        <v>2592</v>
      </c>
      <c r="F3954">
        <v>14657</v>
      </c>
      <c r="G3954">
        <v>79</v>
      </c>
      <c r="H3954" t="s">
        <v>2593</v>
      </c>
      <c r="I3954">
        <v>0</v>
      </c>
      <c r="J3954" s="7">
        <v>46044.525694444441</v>
      </c>
    </row>
    <row r="3955" spans="1:10" ht="16" customHeight="1" x14ac:dyDescent="0.35">
      <c r="A3955" t="s">
        <v>6547</v>
      </c>
      <c r="B3955" t="s">
        <v>1375</v>
      </c>
      <c r="C3955" t="s">
        <v>266</v>
      </c>
      <c r="D3955">
        <v>4</v>
      </c>
      <c r="E3955" t="s">
        <v>2595</v>
      </c>
      <c r="F3955">
        <v>12570</v>
      </c>
      <c r="G3955">
        <v>65</v>
      </c>
      <c r="H3955" t="s">
        <v>2596</v>
      </c>
      <c r="I3955">
        <v>0</v>
      </c>
      <c r="J3955" s="7">
        <v>46044.527083333334</v>
      </c>
    </row>
    <row r="3956" spans="1:10" ht="16" customHeight="1" x14ac:dyDescent="0.35">
      <c r="A3956" t="s">
        <v>6548</v>
      </c>
      <c r="B3956" t="s">
        <v>1375</v>
      </c>
      <c r="C3956" t="s">
        <v>266</v>
      </c>
      <c r="D3956">
        <v>5</v>
      </c>
      <c r="E3956" t="s">
        <v>2598</v>
      </c>
      <c r="F3956">
        <v>10484</v>
      </c>
      <c r="G3956">
        <v>51</v>
      </c>
      <c r="H3956" t="s">
        <v>2587</v>
      </c>
      <c r="I3956">
        <v>0</v>
      </c>
      <c r="J3956" s="7">
        <v>46044.52847222222</v>
      </c>
    </row>
    <row r="3957" spans="1:10" ht="16" customHeight="1" x14ac:dyDescent="0.35">
      <c r="A3957" t="s">
        <v>6549</v>
      </c>
      <c r="B3957" t="s">
        <v>1376</v>
      </c>
      <c r="C3957" t="s">
        <v>266</v>
      </c>
      <c r="D3957">
        <v>1</v>
      </c>
      <c r="E3957" t="s">
        <v>2586</v>
      </c>
      <c r="F3957">
        <v>43799</v>
      </c>
      <c r="G3957">
        <v>49</v>
      </c>
      <c r="H3957" t="s">
        <v>2587</v>
      </c>
      <c r="I3957">
        <v>0</v>
      </c>
      <c r="J3957" s="7">
        <v>46044.52847222222</v>
      </c>
    </row>
    <row r="3958" spans="1:10" ht="16" customHeight="1" x14ac:dyDescent="0.35">
      <c r="A3958" t="s">
        <v>6550</v>
      </c>
      <c r="B3958" t="s">
        <v>1376</v>
      </c>
      <c r="C3958" t="s">
        <v>266</v>
      </c>
      <c r="D3958">
        <v>2</v>
      </c>
      <c r="E3958" t="s">
        <v>2589</v>
      </c>
      <c r="F3958">
        <v>39675</v>
      </c>
      <c r="G3958">
        <v>153</v>
      </c>
      <c r="H3958" t="s">
        <v>2587</v>
      </c>
      <c r="I3958">
        <v>0</v>
      </c>
      <c r="J3958" s="7">
        <v>46044.529861111114</v>
      </c>
    </row>
    <row r="3959" spans="1:10" ht="16" customHeight="1" x14ac:dyDescent="0.35">
      <c r="A3959" t="s">
        <v>6551</v>
      </c>
      <c r="B3959" t="s">
        <v>1376</v>
      </c>
      <c r="C3959" t="s">
        <v>266</v>
      </c>
      <c r="D3959">
        <v>3</v>
      </c>
      <c r="E3959" t="s">
        <v>2592</v>
      </c>
      <c r="F3959">
        <v>35550</v>
      </c>
      <c r="G3959">
        <v>135</v>
      </c>
      <c r="H3959" t="s">
        <v>2593</v>
      </c>
      <c r="I3959">
        <v>1</v>
      </c>
      <c r="J3959" s="7">
        <v>46044.53125</v>
      </c>
    </row>
    <row r="3960" spans="1:10" ht="16" customHeight="1" x14ac:dyDescent="0.35">
      <c r="A3960" t="s">
        <v>6552</v>
      </c>
      <c r="B3960" t="s">
        <v>1376</v>
      </c>
      <c r="C3960" t="s">
        <v>266</v>
      </c>
      <c r="D3960">
        <v>4</v>
      </c>
      <c r="E3960" t="s">
        <v>2595</v>
      </c>
      <c r="F3960">
        <v>31426</v>
      </c>
      <c r="G3960">
        <v>116</v>
      </c>
      <c r="H3960" t="s">
        <v>2596</v>
      </c>
      <c r="I3960">
        <v>0</v>
      </c>
      <c r="J3960" s="7">
        <v>46044.532638888886</v>
      </c>
    </row>
    <row r="3961" spans="1:10" ht="16" customHeight="1" x14ac:dyDescent="0.35">
      <c r="A3961" t="s">
        <v>6553</v>
      </c>
      <c r="B3961" t="s">
        <v>1376</v>
      </c>
      <c r="C3961" t="s">
        <v>266</v>
      </c>
      <c r="D3961">
        <v>5</v>
      </c>
      <c r="E3961" t="s">
        <v>2598</v>
      </c>
      <c r="F3961">
        <v>27301</v>
      </c>
      <c r="G3961">
        <v>97</v>
      </c>
      <c r="H3961" t="s">
        <v>2587</v>
      </c>
      <c r="I3961">
        <v>0</v>
      </c>
      <c r="J3961" s="7">
        <v>46044.53402777778</v>
      </c>
    </row>
    <row r="3962" spans="1:10" ht="16" customHeight="1" x14ac:dyDescent="0.35">
      <c r="A3962" t="s">
        <v>6554</v>
      </c>
      <c r="B3962" t="s">
        <v>1377</v>
      </c>
      <c r="C3962" t="s">
        <v>267</v>
      </c>
      <c r="D3962">
        <v>1</v>
      </c>
      <c r="E3962" t="s">
        <v>2586</v>
      </c>
      <c r="F3962">
        <v>26040</v>
      </c>
      <c r="G3962">
        <v>118</v>
      </c>
      <c r="H3962" t="s">
        <v>2587</v>
      </c>
      <c r="I3962">
        <v>0</v>
      </c>
      <c r="J3962" s="7">
        <v>46045.512499999997</v>
      </c>
    </row>
    <row r="3963" spans="1:10" ht="16" customHeight="1" x14ac:dyDescent="0.35">
      <c r="A3963" t="s">
        <v>6555</v>
      </c>
      <c r="B3963" t="s">
        <v>1377</v>
      </c>
      <c r="C3963" t="s">
        <v>267</v>
      </c>
      <c r="D3963">
        <v>2</v>
      </c>
      <c r="E3963" t="s">
        <v>2589</v>
      </c>
      <c r="F3963">
        <v>51966</v>
      </c>
      <c r="G3963">
        <v>90</v>
      </c>
      <c r="H3963" t="s">
        <v>2587</v>
      </c>
      <c r="I3963">
        <v>0</v>
      </c>
      <c r="J3963" s="7">
        <v>46045.513888888891</v>
      </c>
    </row>
    <row r="3964" spans="1:10" ht="16" customHeight="1" x14ac:dyDescent="0.35">
      <c r="A3964" t="s">
        <v>6556</v>
      </c>
      <c r="B3964" t="s">
        <v>1377</v>
      </c>
      <c r="C3964" t="s">
        <v>267</v>
      </c>
      <c r="D3964">
        <v>3</v>
      </c>
      <c r="E3964" t="s">
        <v>2592</v>
      </c>
      <c r="F3964">
        <v>47332</v>
      </c>
      <c r="G3964">
        <v>62</v>
      </c>
      <c r="H3964" t="s">
        <v>2593</v>
      </c>
      <c r="I3964">
        <v>1</v>
      </c>
      <c r="J3964" s="7">
        <v>46045.515277777777</v>
      </c>
    </row>
    <row r="3965" spans="1:10" ht="16" customHeight="1" x14ac:dyDescent="0.35">
      <c r="A3965" t="s">
        <v>6557</v>
      </c>
      <c r="B3965" t="s">
        <v>1377</v>
      </c>
      <c r="C3965" t="s">
        <v>267</v>
      </c>
      <c r="D3965">
        <v>4</v>
      </c>
      <c r="E3965" t="s">
        <v>2595</v>
      </c>
      <c r="F3965">
        <v>42698</v>
      </c>
      <c r="G3965">
        <v>219</v>
      </c>
      <c r="H3965" t="s">
        <v>2596</v>
      </c>
      <c r="I3965">
        <v>0</v>
      </c>
      <c r="J3965" s="7">
        <v>46045.51666666667</v>
      </c>
    </row>
    <row r="3966" spans="1:10" ht="16" customHeight="1" x14ac:dyDescent="0.35">
      <c r="A3966" t="s">
        <v>6558</v>
      </c>
      <c r="B3966" t="s">
        <v>1377</v>
      </c>
      <c r="C3966" t="s">
        <v>267</v>
      </c>
      <c r="D3966">
        <v>5</v>
      </c>
      <c r="E3966" t="s">
        <v>2598</v>
      </c>
      <c r="F3966">
        <v>38064</v>
      </c>
      <c r="G3966">
        <v>191</v>
      </c>
      <c r="H3966" t="s">
        <v>2587</v>
      </c>
      <c r="I3966">
        <v>0</v>
      </c>
      <c r="J3966" s="7">
        <v>46045.518055555556</v>
      </c>
    </row>
    <row r="3967" spans="1:10" ht="16" customHeight="1" x14ac:dyDescent="0.35">
      <c r="A3967" t="s">
        <v>6559</v>
      </c>
      <c r="B3967" t="s">
        <v>1378</v>
      </c>
      <c r="C3967" t="s">
        <v>267</v>
      </c>
      <c r="D3967">
        <v>1</v>
      </c>
      <c r="E3967" t="s">
        <v>2586</v>
      </c>
      <c r="F3967">
        <v>18203</v>
      </c>
      <c r="G3967">
        <v>54</v>
      </c>
      <c r="H3967" t="s">
        <v>2587</v>
      </c>
      <c r="I3967">
        <v>0</v>
      </c>
      <c r="J3967" s="7">
        <v>46045.518055555556</v>
      </c>
    </row>
    <row r="3968" spans="1:10" ht="16" customHeight="1" x14ac:dyDescent="0.35">
      <c r="A3968" t="s">
        <v>6560</v>
      </c>
      <c r="B3968" t="s">
        <v>1378</v>
      </c>
      <c r="C3968" t="s">
        <v>267</v>
      </c>
      <c r="D3968">
        <v>2</v>
      </c>
      <c r="E3968" t="s">
        <v>2589</v>
      </c>
      <c r="F3968">
        <v>15679</v>
      </c>
      <c r="G3968">
        <v>45</v>
      </c>
      <c r="H3968" t="s">
        <v>2587</v>
      </c>
      <c r="I3968">
        <v>0</v>
      </c>
      <c r="J3968" s="7">
        <v>46045.519444444442</v>
      </c>
    </row>
    <row r="3969" spans="1:10" ht="16" customHeight="1" x14ac:dyDescent="0.35">
      <c r="A3969" t="s">
        <v>6561</v>
      </c>
      <c r="B3969" t="s">
        <v>1378</v>
      </c>
      <c r="C3969" t="s">
        <v>267</v>
      </c>
      <c r="D3969">
        <v>3</v>
      </c>
      <c r="E3969" t="s">
        <v>2592</v>
      </c>
      <c r="F3969">
        <v>13156</v>
      </c>
      <c r="G3969">
        <v>36</v>
      </c>
      <c r="H3969" t="s">
        <v>2593</v>
      </c>
      <c r="I3969">
        <v>1</v>
      </c>
      <c r="J3969" s="7">
        <v>46045.520833333336</v>
      </c>
    </row>
    <row r="3970" spans="1:10" ht="16" customHeight="1" x14ac:dyDescent="0.35">
      <c r="A3970" t="s">
        <v>6562</v>
      </c>
      <c r="B3970" t="s">
        <v>1378</v>
      </c>
      <c r="C3970" t="s">
        <v>267</v>
      </c>
      <c r="D3970">
        <v>4</v>
      </c>
      <c r="E3970" t="s">
        <v>2595</v>
      </c>
      <c r="F3970">
        <v>27273</v>
      </c>
      <c r="G3970">
        <v>26</v>
      </c>
      <c r="H3970" t="s">
        <v>2596</v>
      </c>
      <c r="I3970">
        <v>0</v>
      </c>
      <c r="J3970" s="7">
        <v>46045.522222222222</v>
      </c>
    </row>
    <row r="3971" spans="1:10" ht="16" customHeight="1" x14ac:dyDescent="0.35">
      <c r="A3971" t="s">
        <v>6563</v>
      </c>
      <c r="B3971" t="s">
        <v>1378</v>
      </c>
      <c r="C3971" t="s">
        <v>267</v>
      </c>
      <c r="D3971">
        <v>5</v>
      </c>
      <c r="E3971" t="s">
        <v>2598</v>
      </c>
      <c r="F3971">
        <v>24750</v>
      </c>
      <c r="G3971">
        <v>78</v>
      </c>
      <c r="H3971" t="s">
        <v>2587</v>
      </c>
      <c r="I3971">
        <v>0</v>
      </c>
      <c r="J3971" s="7">
        <v>46045.523611111108</v>
      </c>
    </row>
    <row r="3972" spans="1:10" ht="16" customHeight="1" x14ac:dyDescent="0.35">
      <c r="A3972" t="s">
        <v>6564</v>
      </c>
      <c r="B3972" t="s">
        <v>1379</v>
      </c>
      <c r="C3972" t="s">
        <v>267</v>
      </c>
      <c r="D3972">
        <v>1</v>
      </c>
      <c r="E3972" t="s">
        <v>2586</v>
      </c>
      <c r="F3972">
        <v>28638</v>
      </c>
      <c r="G3972">
        <v>104</v>
      </c>
      <c r="H3972" t="s">
        <v>2587</v>
      </c>
      <c r="I3972">
        <v>0</v>
      </c>
      <c r="J3972" s="7">
        <v>46045.523611111108</v>
      </c>
    </row>
    <row r="3973" spans="1:10" ht="16" customHeight="1" x14ac:dyDescent="0.35">
      <c r="A3973" t="s">
        <v>6565</v>
      </c>
      <c r="B3973" t="s">
        <v>1379</v>
      </c>
      <c r="C3973" t="s">
        <v>267</v>
      </c>
      <c r="D3973">
        <v>2</v>
      </c>
      <c r="E3973" t="s">
        <v>2589</v>
      </c>
      <c r="F3973">
        <v>25387</v>
      </c>
      <c r="G3973">
        <v>90</v>
      </c>
      <c r="H3973" t="s">
        <v>2587</v>
      </c>
      <c r="I3973">
        <v>0</v>
      </c>
      <c r="J3973" s="7">
        <v>46045.525000000001</v>
      </c>
    </row>
    <row r="3974" spans="1:10" ht="16" customHeight="1" x14ac:dyDescent="0.35">
      <c r="A3974" t="s">
        <v>6566</v>
      </c>
      <c r="B3974" t="s">
        <v>1379</v>
      </c>
      <c r="C3974" t="s">
        <v>267</v>
      </c>
      <c r="D3974">
        <v>3</v>
      </c>
      <c r="E3974" t="s">
        <v>2592</v>
      </c>
      <c r="F3974">
        <v>22136</v>
      </c>
      <c r="G3974">
        <v>76</v>
      </c>
      <c r="H3974" t="s">
        <v>2593</v>
      </c>
      <c r="I3974">
        <v>1</v>
      </c>
      <c r="J3974" s="7">
        <v>46045.526388888888</v>
      </c>
    </row>
    <row r="3975" spans="1:10" ht="16" customHeight="1" x14ac:dyDescent="0.35">
      <c r="A3975" t="s">
        <v>6567</v>
      </c>
      <c r="B3975" t="s">
        <v>1379</v>
      </c>
      <c r="C3975" t="s">
        <v>267</v>
      </c>
      <c r="D3975">
        <v>4</v>
      </c>
      <c r="E3975" t="s">
        <v>2595</v>
      </c>
      <c r="F3975">
        <v>18885</v>
      </c>
      <c r="G3975">
        <v>62</v>
      </c>
      <c r="H3975" t="s">
        <v>2596</v>
      </c>
      <c r="I3975">
        <v>0</v>
      </c>
      <c r="J3975" s="7">
        <v>46045.527777777781</v>
      </c>
    </row>
    <row r="3976" spans="1:10" ht="16" customHeight="1" x14ac:dyDescent="0.35">
      <c r="A3976" t="s">
        <v>6568</v>
      </c>
      <c r="B3976" t="s">
        <v>1379</v>
      </c>
      <c r="C3976" t="s">
        <v>267</v>
      </c>
      <c r="D3976">
        <v>5</v>
      </c>
      <c r="E3976" t="s">
        <v>2598</v>
      </c>
      <c r="F3976">
        <v>37074</v>
      </c>
      <c r="G3976">
        <v>48</v>
      </c>
      <c r="H3976" t="s">
        <v>2587</v>
      </c>
      <c r="I3976">
        <v>0</v>
      </c>
      <c r="J3976" s="7">
        <v>46045.529166666667</v>
      </c>
    </row>
    <row r="3977" spans="1:10" ht="16" customHeight="1" x14ac:dyDescent="0.35">
      <c r="A3977" t="s">
        <v>6569</v>
      </c>
      <c r="B3977" t="s">
        <v>1380</v>
      </c>
      <c r="C3977" t="s">
        <v>267</v>
      </c>
      <c r="D3977">
        <v>1</v>
      </c>
      <c r="E3977" t="s">
        <v>2586</v>
      </c>
      <c r="F3977">
        <v>17164</v>
      </c>
      <c r="G3977">
        <v>45</v>
      </c>
      <c r="H3977" t="s">
        <v>2587</v>
      </c>
      <c r="I3977">
        <v>0</v>
      </c>
      <c r="J3977" s="7">
        <v>46045.529166666667</v>
      </c>
    </row>
    <row r="3978" spans="1:10" ht="16" customHeight="1" x14ac:dyDescent="0.35">
      <c r="A3978" t="s">
        <v>6570</v>
      </c>
      <c r="B3978" t="s">
        <v>1380</v>
      </c>
      <c r="C3978" t="s">
        <v>267</v>
      </c>
      <c r="D3978">
        <v>2</v>
      </c>
      <c r="E3978" t="s">
        <v>2589</v>
      </c>
      <c r="F3978">
        <v>15514</v>
      </c>
      <c r="G3978">
        <v>149</v>
      </c>
      <c r="H3978" t="s">
        <v>2587</v>
      </c>
      <c r="I3978">
        <v>0</v>
      </c>
      <c r="J3978" s="7">
        <v>46045.530555555553</v>
      </c>
    </row>
    <row r="3979" spans="1:10" ht="16" customHeight="1" x14ac:dyDescent="0.35">
      <c r="A3979" t="s">
        <v>6571</v>
      </c>
      <c r="B3979" t="s">
        <v>1380</v>
      </c>
      <c r="C3979" t="s">
        <v>267</v>
      </c>
      <c r="D3979">
        <v>3</v>
      </c>
      <c r="E3979" t="s">
        <v>2592</v>
      </c>
      <c r="F3979">
        <v>13864</v>
      </c>
      <c r="G3979">
        <v>131</v>
      </c>
      <c r="H3979" t="s">
        <v>2593</v>
      </c>
      <c r="I3979">
        <v>1</v>
      </c>
      <c r="J3979" s="7">
        <v>46045.531944444447</v>
      </c>
    </row>
    <row r="3980" spans="1:10" ht="16" customHeight="1" x14ac:dyDescent="0.35">
      <c r="A3980" t="s">
        <v>6572</v>
      </c>
      <c r="B3980" t="s">
        <v>1380</v>
      </c>
      <c r="C3980" t="s">
        <v>267</v>
      </c>
      <c r="D3980">
        <v>4</v>
      </c>
      <c r="E3980" t="s">
        <v>2595</v>
      </c>
      <c r="F3980">
        <v>12214</v>
      </c>
      <c r="G3980">
        <v>112</v>
      </c>
      <c r="H3980" t="s">
        <v>2596</v>
      </c>
      <c r="I3980">
        <v>0</v>
      </c>
      <c r="J3980" s="7">
        <v>46045.533333333333</v>
      </c>
    </row>
    <row r="3981" spans="1:10" ht="16" customHeight="1" x14ac:dyDescent="0.35">
      <c r="A3981" t="s">
        <v>6573</v>
      </c>
      <c r="B3981" t="s">
        <v>1380</v>
      </c>
      <c r="C3981" t="s">
        <v>267</v>
      </c>
      <c r="D3981">
        <v>5</v>
      </c>
      <c r="E3981" t="s">
        <v>2598</v>
      </c>
      <c r="F3981">
        <v>10565</v>
      </c>
      <c r="G3981">
        <v>93</v>
      </c>
      <c r="H3981" t="s">
        <v>2587</v>
      </c>
      <c r="I3981">
        <v>0</v>
      </c>
      <c r="J3981" s="7">
        <v>46045.534722222219</v>
      </c>
    </row>
    <row r="3982" spans="1:10" ht="16" customHeight="1" x14ac:dyDescent="0.35">
      <c r="A3982" t="s">
        <v>6574</v>
      </c>
      <c r="B3982" t="s">
        <v>1381</v>
      </c>
      <c r="C3982" t="s">
        <v>268</v>
      </c>
      <c r="D3982">
        <v>1</v>
      </c>
      <c r="E3982" t="s">
        <v>2586</v>
      </c>
      <c r="F3982">
        <v>13372</v>
      </c>
      <c r="G3982">
        <v>112</v>
      </c>
      <c r="H3982" t="s">
        <v>2587</v>
      </c>
      <c r="I3982">
        <v>0</v>
      </c>
      <c r="J3982" s="7">
        <v>46046.513194444444</v>
      </c>
    </row>
    <row r="3983" spans="1:10" ht="16" customHeight="1" x14ac:dyDescent="0.35">
      <c r="A3983" t="s">
        <v>6575</v>
      </c>
      <c r="B3983" t="s">
        <v>1381</v>
      </c>
      <c r="C3983" t="s">
        <v>268</v>
      </c>
      <c r="D3983">
        <v>2</v>
      </c>
      <c r="E3983" t="s">
        <v>2589</v>
      </c>
      <c r="F3983">
        <v>27218</v>
      </c>
      <c r="G3983">
        <v>84</v>
      </c>
      <c r="H3983" t="s">
        <v>2587</v>
      </c>
      <c r="I3983">
        <v>0</v>
      </c>
      <c r="J3983" s="7">
        <v>46046.51458333333</v>
      </c>
    </row>
    <row r="3984" spans="1:10" ht="16" customHeight="1" x14ac:dyDescent="0.35">
      <c r="A3984" t="s">
        <v>6576</v>
      </c>
      <c r="B3984" t="s">
        <v>1381</v>
      </c>
      <c r="C3984" t="s">
        <v>268</v>
      </c>
      <c r="D3984">
        <v>3</v>
      </c>
      <c r="E3984" t="s">
        <v>2592</v>
      </c>
      <c r="F3984">
        <v>24743</v>
      </c>
      <c r="G3984">
        <v>240</v>
      </c>
      <c r="H3984" t="s">
        <v>2593</v>
      </c>
      <c r="I3984">
        <v>0</v>
      </c>
      <c r="J3984" s="7">
        <v>46046.515972222223</v>
      </c>
    </row>
    <row r="3985" spans="1:10" ht="16" customHeight="1" x14ac:dyDescent="0.35">
      <c r="A3985" t="s">
        <v>6577</v>
      </c>
      <c r="B3985" t="s">
        <v>1381</v>
      </c>
      <c r="C3985" t="s">
        <v>268</v>
      </c>
      <c r="D3985">
        <v>4</v>
      </c>
      <c r="E3985" t="s">
        <v>2595</v>
      </c>
      <c r="F3985">
        <v>22268</v>
      </c>
      <c r="G3985">
        <v>213</v>
      </c>
      <c r="H3985" t="s">
        <v>2596</v>
      </c>
      <c r="I3985">
        <v>0</v>
      </c>
      <c r="J3985" s="7">
        <v>46046.517361111109</v>
      </c>
    </row>
    <row r="3986" spans="1:10" ht="16" customHeight="1" x14ac:dyDescent="0.35">
      <c r="A3986" t="s">
        <v>6578</v>
      </c>
      <c r="B3986" t="s">
        <v>1381</v>
      </c>
      <c r="C3986" t="s">
        <v>268</v>
      </c>
      <c r="D3986">
        <v>5</v>
      </c>
      <c r="E3986" t="s">
        <v>2598</v>
      </c>
      <c r="F3986">
        <v>19793</v>
      </c>
      <c r="G3986">
        <v>185</v>
      </c>
      <c r="H3986" t="s">
        <v>2587</v>
      </c>
      <c r="I3986">
        <v>0</v>
      </c>
      <c r="J3986" s="7">
        <v>46046.518750000003</v>
      </c>
    </row>
    <row r="3987" spans="1:10" ht="16" customHeight="1" x14ac:dyDescent="0.35">
      <c r="A3987" t="s">
        <v>6579</v>
      </c>
      <c r="B3987" t="s">
        <v>1382</v>
      </c>
      <c r="C3987" t="s">
        <v>268</v>
      </c>
      <c r="D3987">
        <v>1</v>
      </c>
      <c r="E3987" t="s">
        <v>2586</v>
      </c>
      <c r="F3987">
        <v>35317</v>
      </c>
      <c r="G3987">
        <v>52</v>
      </c>
      <c r="H3987" t="s">
        <v>2587</v>
      </c>
      <c r="I3987">
        <v>0</v>
      </c>
      <c r="J3987" s="7">
        <v>46046.518750000003</v>
      </c>
    </row>
    <row r="3988" spans="1:10" ht="16" customHeight="1" x14ac:dyDescent="0.35">
      <c r="A3988" t="s">
        <v>6580</v>
      </c>
      <c r="B3988" t="s">
        <v>1382</v>
      </c>
      <c r="C3988" t="s">
        <v>268</v>
      </c>
      <c r="D3988">
        <v>2</v>
      </c>
      <c r="E3988" t="s">
        <v>2589</v>
      </c>
      <c r="F3988">
        <v>30270</v>
      </c>
      <c r="G3988">
        <v>43</v>
      </c>
      <c r="H3988" t="s">
        <v>2587</v>
      </c>
      <c r="I3988">
        <v>0</v>
      </c>
      <c r="J3988" s="7">
        <v>46046.520138888889</v>
      </c>
    </row>
    <row r="3989" spans="1:10" ht="16" customHeight="1" x14ac:dyDescent="0.35">
      <c r="A3989" t="s">
        <v>6581</v>
      </c>
      <c r="B3989" t="s">
        <v>1382</v>
      </c>
      <c r="C3989" t="s">
        <v>268</v>
      </c>
      <c r="D3989">
        <v>3</v>
      </c>
      <c r="E3989" t="s">
        <v>2592</v>
      </c>
      <c r="F3989">
        <v>25224</v>
      </c>
      <c r="G3989">
        <v>34</v>
      </c>
      <c r="H3989" t="s">
        <v>2593</v>
      </c>
      <c r="I3989">
        <v>1</v>
      </c>
      <c r="J3989" s="7">
        <v>46046.521527777775</v>
      </c>
    </row>
    <row r="3990" spans="1:10" ht="16" customHeight="1" x14ac:dyDescent="0.35">
      <c r="A3990" t="s">
        <v>6582</v>
      </c>
      <c r="B3990" t="s">
        <v>1382</v>
      </c>
      <c r="C3990" t="s">
        <v>268</v>
      </c>
      <c r="D3990">
        <v>4</v>
      </c>
      <c r="E3990" t="s">
        <v>2595</v>
      </c>
      <c r="F3990">
        <v>53457</v>
      </c>
      <c r="G3990">
        <v>24</v>
      </c>
      <c r="H3990" t="s">
        <v>2596</v>
      </c>
      <c r="I3990">
        <v>0</v>
      </c>
      <c r="J3990" s="7">
        <v>46046.522916666669</v>
      </c>
    </row>
    <row r="3991" spans="1:10" ht="16" customHeight="1" x14ac:dyDescent="0.35">
      <c r="A3991" t="s">
        <v>6583</v>
      </c>
      <c r="B3991" t="s">
        <v>1382</v>
      </c>
      <c r="C3991" t="s">
        <v>268</v>
      </c>
      <c r="D3991">
        <v>5</v>
      </c>
      <c r="E3991" t="s">
        <v>2598</v>
      </c>
      <c r="F3991">
        <v>48411</v>
      </c>
      <c r="G3991">
        <v>76</v>
      </c>
      <c r="H3991" t="s">
        <v>2587</v>
      </c>
      <c r="I3991">
        <v>0</v>
      </c>
      <c r="J3991" s="7">
        <v>46046.524305555555</v>
      </c>
    </row>
    <row r="3992" spans="1:10" ht="16" customHeight="1" x14ac:dyDescent="0.35">
      <c r="A3992" t="s">
        <v>6584</v>
      </c>
      <c r="B3992" t="s">
        <v>1383</v>
      </c>
      <c r="C3992" t="s">
        <v>268</v>
      </c>
      <c r="D3992">
        <v>1</v>
      </c>
      <c r="E3992" t="s">
        <v>2586</v>
      </c>
      <c r="F3992">
        <v>29813</v>
      </c>
      <c r="G3992">
        <v>101</v>
      </c>
      <c r="H3992" t="s">
        <v>2587</v>
      </c>
      <c r="I3992">
        <v>0</v>
      </c>
      <c r="J3992" s="7">
        <v>46046.524305555555</v>
      </c>
    </row>
    <row r="3993" spans="1:10" ht="16" customHeight="1" x14ac:dyDescent="0.35">
      <c r="A3993" t="s">
        <v>6585</v>
      </c>
      <c r="B3993" t="s">
        <v>1383</v>
      </c>
      <c r="C3993" t="s">
        <v>268</v>
      </c>
      <c r="D3993">
        <v>2</v>
      </c>
      <c r="E3993" t="s">
        <v>2589</v>
      </c>
      <c r="F3993">
        <v>26344</v>
      </c>
      <c r="G3993">
        <v>87</v>
      </c>
      <c r="H3993" t="s">
        <v>2587</v>
      </c>
      <c r="I3993">
        <v>0</v>
      </c>
      <c r="J3993" s="7">
        <v>46046.525694444441</v>
      </c>
    </row>
    <row r="3994" spans="1:10" ht="16" customHeight="1" x14ac:dyDescent="0.35">
      <c r="A3994" t="s">
        <v>6586</v>
      </c>
      <c r="B3994" t="s">
        <v>1383</v>
      </c>
      <c r="C3994" t="s">
        <v>268</v>
      </c>
      <c r="D3994">
        <v>3</v>
      </c>
      <c r="E3994" t="s">
        <v>2592</v>
      </c>
      <c r="F3994">
        <v>22874</v>
      </c>
      <c r="G3994">
        <v>73</v>
      </c>
      <c r="H3994" t="s">
        <v>2593</v>
      </c>
      <c r="I3994">
        <v>0</v>
      </c>
      <c r="J3994" s="7">
        <v>46046.527083333334</v>
      </c>
    </row>
    <row r="3995" spans="1:10" ht="16" customHeight="1" x14ac:dyDescent="0.35">
      <c r="A3995" t="s">
        <v>6587</v>
      </c>
      <c r="B3995" t="s">
        <v>1383</v>
      </c>
      <c r="C3995" t="s">
        <v>268</v>
      </c>
      <c r="D3995">
        <v>4</v>
      </c>
      <c r="E3995" t="s">
        <v>2595</v>
      </c>
      <c r="F3995">
        <v>19405</v>
      </c>
      <c r="G3995">
        <v>59</v>
      </c>
      <c r="H3995" t="s">
        <v>2596</v>
      </c>
      <c r="I3995">
        <v>0</v>
      </c>
      <c r="J3995" s="7">
        <v>46046.52847222222</v>
      </c>
    </row>
    <row r="3996" spans="1:10" ht="16" customHeight="1" x14ac:dyDescent="0.35">
      <c r="A3996" t="s">
        <v>6588</v>
      </c>
      <c r="B3996" t="s">
        <v>1383</v>
      </c>
      <c r="C3996" t="s">
        <v>268</v>
      </c>
      <c r="D3996">
        <v>5</v>
      </c>
      <c r="E3996" t="s">
        <v>2598</v>
      </c>
      <c r="F3996">
        <v>38816</v>
      </c>
      <c r="G3996">
        <v>45</v>
      </c>
      <c r="H3996" t="s">
        <v>2587</v>
      </c>
      <c r="I3996">
        <v>0</v>
      </c>
      <c r="J3996" s="7">
        <v>46046.529861111114</v>
      </c>
    </row>
    <row r="3997" spans="1:10" ht="16" customHeight="1" x14ac:dyDescent="0.35">
      <c r="A3997" t="s">
        <v>6589</v>
      </c>
      <c r="B3997" t="s">
        <v>1384</v>
      </c>
      <c r="C3997" t="s">
        <v>268</v>
      </c>
      <c r="D3997">
        <v>1</v>
      </c>
      <c r="E3997" t="s">
        <v>2586</v>
      </c>
      <c r="F3997">
        <v>42761</v>
      </c>
      <c r="G3997">
        <v>41</v>
      </c>
      <c r="H3997" t="s">
        <v>2587</v>
      </c>
      <c r="I3997">
        <v>0</v>
      </c>
      <c r="J3997" s="7">
        <v>46046.529861111114</v>
      </c>
    </row>
    <row r="3998" spans="1:10" ht="16" customHeight="1" x14ac:dyDescent="0.35">
      <c r="A3998" t="s">
        <v>6590</v>
      </c>
      <c r="B3998" t="s">
        <v>1384</v>
      </c>
      <c r="C3998" t="s">
        <v>268</v>
      </c>
      <c r="D3998">
        <v>2</v>
      </c>
      <c r="E3998" t="s">
        <v>2589</v>
      </c>
      <c r="F3998">
        <v>38564</v>
      </c>
      <c r="G3998">
        <v>145</v>
      </c>
      <c r="H3998" t="s">
        <v>2587</v>
      </c>
      <c r="I3998">
        <v>0</v>
      </c>
      <c r="J3998" s="7">
        <v>46046.53125</v>
      </c>
    </row>
    <row r="3999" spans="1:10" ht="16" customHeight="1" x14ac:dyDescent="0.35">
      <c r="A3999" t="s">
        <v>6591</v>
      </c>
      <c r="B3999" t="s">
        <v>1384</v>
      </c>
      <c r="C3999" t="s">
        <v>268</v>
      </c>
      <c r="D3999">
        <v>3</v>
      </c>
      <c r="E3999" t="s">
        <v>2592</v>
      </c>
      <c r="F3999">
        <v>34367</v>
      </c>
      <c r="G3999">
        <v>127</v>
      </c>
      <c r="H3999" t="s">
        <v>2593</v>
      </c>
      <c r="I3999">
        <v>1</v>
      </c>
      <c r="J3999" s="7">
        <v>46046.532638888886</v>
      </c>
    </row>
    <row r="4000" spans="1:10" ht="16" customHeight="1" x14ac:dyDescent="0.35">
      <c r="A4000" t="s">
        <v>6592</v>
      </c>
      <c r="B4000" t="s">
        <v>1384</v>
      </c>
      <c r="C4000" t="s">
        <v>268</v>
      </c>
      <c r="D4000">
        <v>4</v>
      </c>
      <c r="E4000" t="s">
        <v>2595</v>
      </c>
      <c r="F4000">
        <v>30170</v>
      </c>
      <c r="G4000">
        <v>108</v>
      </c>
      <c r="H4000" t="s">
        <v>2596</v>
      </c>
      <c r="I4000">
        <v>0</v>
      </c>
      <c r="J4000" s="7">
        <v>46046.53402777778</v>
      </c>
    </row>
    <row r="4001" spans="1:10" ht="16" customHeight="1" x14ac:dyDescent="0.35">
      <c r="A4001" t="s">
        <v>6593</v>
      </c>
      <c r="B4001" t="s">
        <v>1384</v>
      </c>
      <c r="C4001" t="s">
        <v>268</v>
      </c>
      <c r="D4001">
        <v>5</v>
      </c>
      <c r="E4001" t="s">
        <v>2598</v>
      </c>
      <c r="F4001">
        <v>25972</v>
      </c>
      <c r="G4001">
        <v>89</v>
      </c>
      <c r="H4001" t="s">
        <v>2587</v>
      </c>
      <c r="I4001">
        <v>0</v>
      </c>
      <c r="J4001" s="7">
        <v>46046.535416666666</v>
      </c>
    </row>
    <row r="4002" spans="1:10" ht="16" customHeight="1" x14ac:dyDescent="0.35">
      <c r="A4002" t="s">
        <v>6594</v>
      </c>
      <c r="B4002" t="s">
        <v>1385</v>
      </c>
      <c r="C4002" t="s">
        <v>269</v>
      </c>
      <c r="D4002">
        <v>1</v>
      </c>
      <c r="E4002" t="s">
        <v>2586</v>
      </c>
      <c r="F4002">
        <v>9314</v>
      </c>
      <c r="G4002">
        <v>35</v>
      </c>
      <c r="H4002" t="s">
        <v>2587</v>
      </c>
      <c r="I4002">
        <v>0</v>
      </c>
      <c r="J4002" s="7">
        <v>46047.513888888891</v>
      </c>
    </row>
    <row r="4003" spans="1:10" ht="16" customHeight="1" x14ac:dyDescent="0.35">
      <c r="A4003" t="s">
        <v>6595</v>
      </c>
      <c r="B4003" t="s">
        <v>1385</v>
      </c>
      <c r="C4003" t="s">
        <v>269</v>
      </c>
      <c r="D4003">
        <v>2</v>
      </c>
      <c r="E4003" t="s">
        <v>2589</v>
      </c>
      <c r="F4003">
        <v>19359</v>
      </c>
      <c r="G4003">
        <v>26</v>
      </c>
      <c r="H4003" t="s">
        <v>2587</v>
      </c>
      <c r="I4003">
        <v>0</v>
      </c>
      <c r="J4003" s="7">
        <v>46047.515277777777</v>
      </c>
    </row>
    <row r="4004" spans="1:10" ht="16" customHeight="1" x14ac:dyDescent="0.35">
      <c r="A4004" t="s">
        <v>6596</v>
      </c>
      <c r="B4004" t="s">
        <v>1385</v>
      </c>
      <c r="C4004" t="s">
        <v>269</v>
      </c>
      <c r="D4004">
        <v>3</v>
      </c>
      <c r="E4004" t="s">
        <v>2592</v>
      </c>
      <c r="F4004">
        <v>17563</v>
      </c>
      <c r="G4004">
        <v>78</v>
      </c>
      <c r="H4004" t="s">
        <v>2593</v>
      </c>
      <c r="I4004">
        <v>0</v>
      </c>
      <c r="J4004" s="7">
        <v>46047.51666666667</v>
      </c>
    </row>
    <row r="4005" spans="1:10" ht="16" customHeight="1" x14ac:dyDescent="0.35">
      <c r="A4005" t="s">
        <v>6597</v>
      </c>
      <c r="B4005" t="s">
        <v>1385</v>
      </c>
      <c r="C4005" t="s">
        <v>269</v>
      </c>
      <c r="D4005">
        <v>4</v>
      </c>
      <c r="E4005" t="s">
        <v>2595</v>
      </c>
      <c r="F4005">
        <v>15768</v>
      </c>
      <c r="G4005">
        <v>69</v>
      </c>
      <c r="H4005" t="s">
        <v>2596</v>
      </c>
      <c r="I4005">
        <v>0</v>
      </c>
      <c r="J4005" s="7">
        <v>46047.518055555556</v>
      </c>
    </row>
    <row r="4006" spans="1:10" ht="16" customHeight="1" x14ac:dyDescent="0.35">
      <c r="A4006" t="s">
        <v>6598</v>
      </c>
      <c r="B4006" t="s">
        <v>1385</v>
      </c>
      <c r="C4006" t="s">
        <v>269</v>
      </c>
      <c r="D4006">
        <v>5</v>
      </c>
      <c r="E4006" t="s">
        <v>2598</v>
      </c>
      <c r="F4006">
        <v>13973</v>
      </c>
      <c r="G4006">
        <v>60</v>
      </c>
      <c r="H4006" t="s">
        <v>2587</v>
      </c>
      <c r="I4006">
        <v>0</v>
      </c>
      <c r="J4006" s="7">
        <v>46047.519444444442</v>
      </c>
    </row>
    <row r="4007" spans="1:10" ht="16" customHeight="1" x14ac:dyDescent="0.35">
      <c r="A4007" t="s">
        <v>6599</v>
      </c>
      <c r="B4007" t="s">
        <v>1386</v>
      </c>
      <c r="C4007" t="s">
        <v>269</v>
      </c>
      <c r="D4007">
        <v>1</v>
      </c>
      <c r="E4007" t="s">
        <v>2586</v>
      </c>
      <c r="F4007">
        <v>16950</v>
      </c>
      <c r="G4007">
        <v>75</v>
      </c>
      <c r="H4007" t="s">
        <v>2587</v>
      </c>
      <c r="I4007">
        <v>0</v>
      </c>
      <c r="J4007" s="7">
        <v>46047.519444444442</v>
      </c>
    </row>
    <row r="4008" spans="1:10" ht="16" customHeight="1" x14ac:dyDescent="0.35">
      <c r="A4008" t="s">
        <v>6600</v>
      </c>
      <c r="B4008" t="s">
        <v>1386</v>
      </c>
      <c r="C4008" t="s">
        <v>269</v>
      </c>
      <c r="D4008">
        <v>2</v>
      </c>
      <c r="E4008" t="s">
        <v>2589</v>
      </c>
      <c r="F4008">
        <v>14451</v>
      </c>
      <c r="G4008">
        <v>61</v>
      </c>
      <c r="H4008" t="s">
        <v>2587</v>
      </c>
      <c r="I4008">
        <v>0</v>
      </c>
      <c r="J4008" s="7">
        <v>46047.520833333336</v>
      </c>
    </row>
    <row r="4009" spans="1:10" ht="16" customHeight="1" x14ac:dyDescent="0.35">
      <c r="A4009" t="s">
        <v>6601</v>
      </c>
      <c r="B4009" t="s">
        <v>1386</v>
      </c>
      <c r="C4009" t="s">
        <v>269</v>
      </c>
      <c r="D4009">
        <v>3</v>
      </c>
      <c r="E4009" t="s">
        <v>2592</v>
      </c>
      <c r="F4009">
        <v>28432</v>
      </c>
      <c r="G4009">
        <v>47</v>
      </c>
      <c r="H4009" t="s">
        <v>2593</v>
      </c>
      <c r="I4009">
        <v>1</v>
      </c>
      <c r="J4009" s="7">
        <v>46047.522222222222</v>
      </c>
    </row>
    <row r="4010" spans="1:10" ht="16" customHeight="1" x14ac:dyDescent="0.35">
      <c r="A4010" t="s">
        <v>6602</v>
      </c>
      <c r="B4010" t="s">
        <v>1386</v>
      </c>
      <c r="C4010" t="s">
        <v>269</v>
      </c>
      <c r="D4010">
        <v>4</v>
      </c>
      <c r="E4010" t="s">
        <v>2595</v>
      </c>
      <c r="F4010">
        <v>25933</v>
      </c>
      <c r="G4010">
        <v>33</v>
      </c>
      <c r="H4010" t="s">
        <v>2596</v>
      </c>
      <c r="I4010">
        <v>0</v>
      </c>
      <c r="J4010" s="7">
        <v>46047.523611111108</v>
      </c>
    </row>
    <row r="4011" spans="1:10" ht="16" customHeight="1" x14ac:dyDescent="0.35">
      <c r="A4011" t="s">
        <v>6603</v>
      </c>
      <c r="B4011" t="s">
        <v>1386</v>
      </c>
      <c r="C4011" t="s">
        <v>269</v>
      </c>
      <c r="D4011">
        <v>5</v>
      </c>
      <c r="E4011" t="s">
        <v>2598</v>
      </c>
      <c r="F4011">
        <v>23434</v>
      </c>
      <c r="G4011">
        <v>112</v>
      </c>
      <c r="H4011" t="s">
        <v>2587</v>
      </c>
      <c r="I4011">
        <v>0</v>
      </c>
      <c r="J4011" s="7">
        <v>46047.525000000001</v>
      </c>
    </row>
    <row r="4012" spans="1:10" ht="16" customHeight="1" x14ac:dyDescent="0.35">
      <c r="A4012" t="s">
        <v>6604</v>
      </c>
      <c r="B4012" t="s">
        <v>1387</v>
      </c>
      <c r="C4012" t="s">
        <v>269</v>
      </c>
      <c r="D4012">
        <v>1</v>
      </c>
      <c r="E4012" t="s">
        <v>2586</v>
      </c>
      <c r="F4012">
        <v>27032</v>
      </c>
      <c r="G4012">
        <v>130</v>
      </c>
      <c r="H4012" t="s">
        <v>2587</v>
      </c>
      <c r="I4012">
        <v>0</v>
      </c>
      <c r="J4012" s="7">
        <v>46047.525000000001</v>
      </c>
    </row>
    <row r="4013" spans="1:10" ht="16" customHeight="1" x14ac:dyDescent="0.35">
      <c r="A4013" t="s">
        <v>6605</v>
      </c>
      <c r="B4013" t="s">
        <v>1387</v>
      </c>
      <c r="C4013" t="s">
        <v>269</v>
      </c>
      <c r="D4013">
        <v>2</v>
      </c>
      <c r="E4013" t="s">
        <v>2589</v>
      </c>
      <c r="F4013">
        <v>23806</v>
      </c>
      <c r="G4013">
        <v>111</v>
      </c>
      <c r="H4013" t="s">
        <v>2587</v>
      </c>
      <c r="I4013">
        <v>0</v>
      </c>
      <c r="J4013" s="7">
        <v>46047.526388888888</v>
      </c>
    </row>
    <row r="4014" spans="1:10" ht="16" customHeight="1" x14ac:dyDescent="0.35">
      <c r="A4014" t="s">
        <v>6606</v>
      </c>
      <c r="B4014" t="s">
        <v>1387</v>
      </c>
      <c r="C4014" t="s">
        <v>269</v>
      </c>
      <c r="D4014">
        <v>3</v>
      </c>
      <c r="E4014" t="s">
        <v>2592</v>
      </c>
      <c r="F4014">
        <v>20579</v>
      </c>
      <c r="G4014">
        <v>93</v>
      </c>
      <c r="H4014" t="s">
        <v>2593</v>
      </c>
      <c r="I4014">
        <v>0</v>
      </c>
      <c r="J4014" s="7">
        <v>46047.527777777781</v>
      </c>
    </row>
    <row r="4015" spans="1:10" ht="16" customHeight="1" x14ac:dyDescent="0.35">
      <c r="A4015" t="s">
        <v>6607</v>
      </c>
      <c r="B4015" t="s">
        <v>1387</v>
      </c>
      <c r="C4015" t="s">
        <v>269</v>
      </c>
      <c r="D4015">
        <v>4</v>
      </c>
      <c r="E4015" t="s">
        <v>2595</v>
      </c>
      <c r="F4015">
        <v>17352</v>
      </c>
      <c r="G4015">
        <v>74</v>
      </c>
      <c r="H4015" t="s">
        <v>2596</v>
      </c>
      <c r="I4015">
        <v>0</v>
      </c>
      <c r="J4015" s="7">
        <v>46047.529166666667</v>
      </c>
    </row>
    <row r="4016" spans="1:10" ht="16" customHeight="1" x14ac:dyDescent="0.35">
      <c r="A4016" t="s">
        <v>6608</v>
      </c>
      <c r="B4016" t="s">
        <v>1387</v>
      </c>
      <c r="C4016" t="s">
        <v>269</v>
      </c>
      <c r="D4016">
        <v>5</v>
      </c>
      <c r="E4016" t="s">
        <v>2598</v>
      </c>
      <c r="F4016">
        <v>35405</v>
      </c>
      <c r="G4016">
        <v>56</v>
      </c>
      <c r="H4016" t="s">
        <v>2587</v>
      </c>
      <c r="I4016">
        <v>0</v>
      </c>
      <c r="J4016" s="7">
        <v>46047.530555555553</v>
      </c>
    </row>
    <row r="4017" spans="1:10" ht="16" customHeight="1" x14ac:dyDescent="0.35">
      <c r="A4017" t="s">
        <v>6609</v>
      </c>
      <c r="B4017" t="s">
        <v>1388</v>
      </c>
      <c r="C4017" t="s">
        <v>269</v>
      </c>
      <c r="D4017">
        <v>1</v>
      </c>
      <c r="E4017" t="s">
        <v>2586</v>
      </c>
      <c r="F4017">
        <v>21775</v>
      </c>
      <c r="G4017">
        <v>200</v>
      </c>
      <c r="H4017" t="s">
        <v>2587</v>
      </c>
      <c r="I4017">
        <v>0</v>
      </c>
      <c r="J4017" s="7">
        <v>46047.530555555553</v>
      </c>
    </row>
    <row r="4018" spans="1:10" ht="16" customHeight="1" x14ac:dyDescent="0.35">
      <c r="A4018" t="s">
        <v>6610</v>
      </c>
      <c r="B4018" t="s">
        <v>1388</v>
      </c>
      <c r="C4018" t="s">
        <v>269</v>
      </c>
      <c r="D4018">
        <v>2</v>
      </c>
      <c r="E4018" t="s">
        <v>2589</v>
      </c>
      <c r="F4018">
        <v>19591</v>
      </c>
      <c r="G4018">
        <v>176</v>
      </c>
      <c r="H4018" t="s">
        <v>2587</v>
      </c>
      <c r="I4018">
        <v>0</v>
      </c>
      <c r="J4018" s="7">
        <v>46047.531944444447</v>
      </c>
    </row>
    <row r="4019" spans="1:10" ht="16" customHeight="1" x14ac:dyDescent="0.35">
      <c r="A4019" t="s">
        <v>6611</v>
      </c>
      <c r="B4019" t="s">
        <v>1388</v>
      </c>
      <c r="C4019" t="s">
        <v>269</v>
      </c>
      <c r="D4019">
        <v>3</v>
      </c>
      <c r="E4019" t="s">
        <v>2592</v>
      </c>
      <c r="F4019">
        <v>17408</v>
      </c>
      <c r="G4019">
        <v>153</v>
      </c>
      <c r="H4019" t="s">
        <v>2593</v>
      </c>
      <c r="I4019">
        <v>1</v>
      </c>
      <c r="J4019" s="7">
        <v>46047.533333333333</v>
      </c>
    </row>
    <row r="4020" spans="1:10" ht="16" customHeight="1" x14ac:dyDescent="0.35">
      <c r="A4020" t="s">
        <v>6612</v>
      </c>
      <c r="B4020" t="s">
        <v>1388</v>
      </c>
      <c r="C4020" t="s">
        <v>269</v>
      </c>
      <c r="D4020">
        <v>4</v>
      </c>
      <c r="E4020" t="s">
        <v>2595</v>
      </c>
      <c r="F4020">
        <v>15224</v>
      </c>
      <c r="G4020">
        <v>130</v>
      </c>
      <c r="H4020" t="s">
        <v>2596</v>
      </c>
      <c r="I4020">
        <v>0</v>
      </c>
      <c r="J4020" s="7">
        <v>46047.534722222219</v>
      </c>
    </row>
    <row r="4021" spans="1:10" ht="16" customHeight="1" x14ac:dyDescent="0.35">
      <c r="A4021" t="s">
        <v>6613</v>
      </c>
      <c r="B4021" t="s">
        <v>1388</v>
      </c>
      <c r="C4021" t="s">
        <v>269</v>
      </c>
      <c r="D4021">
        <v>5</v>
      </c>
      <c r="E4021" t="s">
        <v>2598</v>
      </c>
      <c r="F4021">
        <v>13041</v>
      </c>
      <c r="G4021">
        <v>107</v>
      </c>
      <c r="H4021" t="s">
        <v>2587</v>
      </c>
      <c r="I4021">
        <v>0</v>
      </c>
      <c r="J4021" s="7">
        <v>46047.536111111112</v>
      </c>
    </row>
    <row r="4022" spans="1:10" ht="16" customHeight="1" x14ac:dyDescent="0.35">
      <c r="A4022" t="s">
        <v>6614</v>
      </c>
      <c r="B4022" t="s">
        <v>1389</v>
      </c>
      <c r="C4022" t="s">
        <v>272</v>
      </c>
      <c r="D4022">
        <v>1</v>
      </c>
      <c r="E4022" t="s">
        <v>2586</v>
      </c>
      <c r="F4022">
        <v>23041</v>
      </c>
      <c r="G4022">
        <v>33</v>
      </c>
      <c r="H4022" t="s">
        <v>2587</v>
      </c>
      <c r="I4022">
        <v>0</v>
      </c>
      <c r="J4022" s="7">
        <v>46048.51458333333</v>
      </c>
    </row>
    <row r="4023" spans="1:10" ht="16" customHeight="1" x14ac:dyDescent="0.35">
      <c r="A4023" t="s">
        <v>6615</v>
      </c>
      <c r="B4023" t="s">
        <v>1389</v>
      </c>
      <c r="C4023" t="s">
        <v>272</v>
      </c>
      <c r="D4023">
        <v>2</v>
      </c>
      <c r="E4023" t="s">
        <v>2589</v>
      </c>
      <c r="F4023">
        <v>48967</v>
      </c>
      <c r="G4023">
        <v>24</v>
      </c>
      <c r="H4023" t="s">
        <v>2587</v>
      </c>
      <c r="I4023">
        <v>0</v>
      </c>
      <c r="J4023" s="7">
        <v>46048.515972222223</v>
      </c>
    </row>
    <row r="4024" spans="1:10" ht="16" customHeight="1" x14ac:dyDescent="0.35">
      <c r="A4024" t="s">
        <v>6616</v>
      </c>
      <c r="B4024" t="s">
        <v>1389</v>
      </c>
      <c r="C4024" t="s">
        <v>272</v>
      </c>
      <c r="D4024">
        <v>3</v>
      </c>
      <c r="E4024" t="s">
        <v>2592</v>
      </c>
      <c r="F4024">
        <v>44333</v>
      </c>
      <c r="G4024">
        <v>76</v>
      </c>
      <c r="H4024" t="s">
        <v>2593</v>
      </c>
      <c r="I4024">
        <v>0</v>
      </c>
      <c r="J4024" s="7">
        <v>46048.517361111109</v>
      </c>
    </row>
    <row r="4025" spans="1:10" ht="16" customHeight="1" x14ac:dyDescent="0.35">
      <c r="A4025" t="s">
        <v>6617</v>
      </c>
      <c r="B4025" t="s">
        <v>1389</v>
      </c>
      <c r="C4025" t="s">
        <v>272</v>
      </c>
      <c r="D4025">
        <v>4</v>
      </c>
      <c r="E4025" t="s">
        <v>2595</v>
      </c>
      <c r="F4025">
        <v>39699</v>
      </c>
      <c r="G4025">
        <v>67</v>
      </c>
      <c r="H4025" t="s">
        <v>2596</v>
      </c>
      <c r="I4025">
        <v>0</v>
      </c>
      <c r="J4025" s="7">
        <v>46048.518750000003</v>
      </c>
    </row>
    <row r="4026" spans="1:10" ht="16" customHeight="1" x14ac:dyDescent="0.35">
      <c r="A4026" t="s">
        <v>6618</v>
      </c>
      <c r="B4026" t="s">
        <v>1389</v>
      </c>
      <c r="C4026" t="s">
        <v>272</v>
      </c>
      <c r="D4026">
        <v>5</v>
      </c>
      <c r="E4026" t="s">
        <v>2598</v>
      </c>
      <c r="F4026">
        <v>35065</v>
      </c>
      <c r="G4026">
        <v>58</v>
      </c>
      <c r="H4026" t="s">
        <v>2587</v>
      </c>
      <c r="I4026">
        <v>0</v>
      </c>
      <c r="J4026" s="7">
        <v>46048.520138888889</v>
      </c>
    </row>
    <row r="4027" spans="1:10" ht="16" customHeight="1" x14ac:dyDescent="0.35">
      <c r="A4027" t="s">
        <v>6619</v>
      </c>
      <c r="B4027" t="s">
        <v>1390</v>
      </c>
      <c r="C4027" t="s">
        <v>272</v>
      </c>
      <c r="D4027">
        <v>1</v>
      </c>
      <c r="E4027" t="s">
        <v>2586</v>
      </c>
      <c r="F4027">
        <v>20075</v>
      </c>
      <c r="G4027">
        <v>72</v>
      </c>
      <c r="H4027" t="s">
        <v>2587</v>
      </c>
      <c r="I4027">
        <v>0</v>
      </c>
      <c r="J4027" s="7">
        <v>46048.520138888889</v>
      </c>
    </row>
    <row r="4028" spans="1:10" ht="16" customHeight="1" x14ac:dyDescent="0.35">
      <c r="A4028" t="s">
        <v>6620</v>
      </c>
      <c r="B4028" t="s">
        <v>1390</v>
      </c>
      <c r="C4028" t="s">
        <v>272</v>
      </c>
      <c r="D4028">
        <v>2</v>
      </c>
      <c r="E4028" t="s">
        <v>2589</v>
      </c>
      <c r="F4028">
        <v>17018</v>
      </c>
      <c r="G4028">
        <v>58</v>
      </c>
      <c r="H4028" t="s">
        <v>2587</v>
      </c>
      <c r="I4028">
        <v>0</v>
      </c>
      <c r="J4028" s="7">
        <v>46048.521527777775</v>
      </c>
    </row>
    <row r="4029" spans="1:10" ht="16" customHeight="1" x14ac:dyDescent="0.35">
      <c r="A4029" t="s">
        <v>6621</v>
      </c>
      <c r="B4029" t="s">
        <v>1390</v>
      </c>
      <c r="C4029" t="s">
        <v>272</v>
      </c>
      <c r="D4029">
        <v>3</v>
      </c>
      <c r="E4029" t="s">
        <v>2592</v>
      </c>
      <c r="F4029">
        <v>34121</v>
      </c>
      <c r="G4029">
        <v>44</v>
      </c>
      <c r="H4029" t="s">
        <v>2593</v>
      </c>
      <c r="I4029">
        <v>1</v>
      </c>
      <c r="J4029" s="7">
        <v>46048.522916666669</v>
      </c>
    </row>
    <row r="4030" spans="1:10" ht="16" customHeight="1" x14ac:dyDescent="0.35">
      <c r="A4030" t="s">
        <v>6622</v>
      </c>
      <c r="B4030" t="s">
        <v>1390</v>
      </c>
      <c r="C4030" t="s">
        <v>272</v>
      </c>
      <c r="D4030">
        <v>4</v>
      </c>
      <c r="E4030" t="s">
        <v>2595</v>
      </c>
      <c r="F4030">
        <v>31064</v>
      </c>
      <c r="G4030">
        <v>123</v>
      </c>
      <c r="H4030" t="s">
        <v>2596</v>
      </c>
      <c r="I4030">
        <v>0</v>
      </c>
      <c r="J4030" s="7">
        <v>46048.524305555555</v>
      </c>
    </row>
    <row r="4031" spans="1:10" ht="16" customHeight="1" x14ac:dyDescent="0.35">
      <c r="A4031" t="s">
        <v>6623</v>
      </c>
      <c r="B4031" t="s">
        <v>1390</v>
      </c>
      <c r="C4031" t="s">
        <v>272</v>
      </c>
      <c r="D4031">
        <v>5</v>
      </c>
      <c r="E4031" t="s">
        <v>2598</v>
      </c>
      <c r="F4031">
        <v>28007</v>
      </c>
      <c r="G4031">
        <v>109</v>
      </c>
      <c r="H4031" t="s">
        <v>2587</v>
      </c>
      <c r="I4031">
        <v>0</v>
      </c>
      <c r="J4031" s="7">
        <v>46048.525694444441</v>
      </c>
    </row>
    <row r="4032" spans="1:10" ht="16" customHeight="1" x14ac:dyDescent="0.35">
      <c r="A4032" t="s">
        <v>6624</v>
      </c>
      <c r="B4032" t="s">
        <v>1391</v>
      </c>
      <c r="C4032" t="s">
        <v>272</v>
      </c>
      <c r="D4032">
        <v>1</v>
      </c>
      <c r="E4032" t="s">
        <v>2586</v>
      </c>
      <c r="F4032">
        <v>30693</v>
      </c>
      <c r="G4032">
        <v>126</v>
      </c>
      <c r="H4032" t="s">
        <v>2587</v>
      </c>
      <c r="I4032">
        <v>0</v>
      </c>
      <c r="J4032" s="7">
        <v>46048.525694444441</v>
      </c>
    </row>
    <row r="4033" spans="1:10" ht="16" customHeight="1" x14ac:dyDescent="0.35">
      <c r="A4033" t="s">
        <v>6625</v>
      </c>
      <c r="B4033" t="s">
        <v>1391</v>
      </c>
      <c r="C4033" t="s">
        <v>272</v>
      </c>
      <c r="D4033">
        <v>2</v>
      </c>
      <c r="E4033" t="s">
        <v>2589</v>
      </c>
      <c r="F4033">
        <v>26932</v>
      </c>
      <c r="G4033">
        <v>107</v>
      </c>
      <c r="H4033" t="s">
        <v>2587</v>
      </c>
      <c r="I4033">
        <v>0</v>
      </c>
      <c r="J4033" s="7">
        <v>46048.527083333334</v>
      </c>
    </row>
    <row r="4034" spans="1:10" ht="16" customHeight="1" x14ac:dyDescent="0.35">
      <c r="A4034" t="s">
        <v>6626</v>
      </c>
      <c r="B4034" t="s">
        <v>1391</v>
      </c>
      <c r="C4034" t="s">
        <v>272</v>
      </c>
      <c r="D4034">
        <v>3</v>
      </c>
      <c r="E4034" t="s">
        <v>2592</v>
      </c>
      <c r="F4034">
        <v>23172</v>
      </c>
      <c r="G4034">
        <v>89</v>
      </c>
      <c r="H4034" t="s">
        <v>2593</v>
      </c>
      <c r="I4034">
        <v>0</v>
      </c>
      <c r="J4034" s="7">
        <v>46048.52847222222</v>
      </c>
    </row>
    <row r="4035" spans="1:10" ht="16" customHeight="1" x14ac:dyDescent="0.35">
      <c r="A4035" t="s">
        <v>6627</v>
      </c>
      <c r="B4035" t="s">
        <v>1391</v>
      </c>
      <c r="C4035" t="s">
        <v>272</v>
      </c>
      <c r="D4035">
        <v>4</v>
      </c>
      <c r="E4035" t="s">
        <v>2595</v>
      </c>
      <c r="F4035">
        <v>19411</v>
      </c>
      <c r="G4035">
        <v>70</v>
      </c>
      <c r="H4035" t="s">
        <v>2596</v>
      </c>
      <c r="I4035">
        <v>0</v>
      </c>
      <c r="J4035" s="7">
        <v>46048.529861111114</v>
      </c>
    </row>
    <row r="4036" spans="1:10" ht="16" customHeight="1" x14ac:dyDescent="0.35">
      <c r="A4036" t="s">
        <v>6628</v>
      </c>
      <c r="B4036" t="s">
        <v>1391</v>
      </c>
      <c r="C4036" t="s">
        <v>272</v>
      </c>
      <c r="D4036">
        <v>5</v>
      </c>
      <c r="E4036" t="s">
        <v>2598</v>
      </c>
      <c r="F4036">
        <v>40451</v>
      </c>
      <c r="G4036">
        <v>52</v>
      </c>
      <c r="H4036" t="s">
        <v>2587</v>
      </c>
      <c r="I4036">
        <v>0</v>
      </c>
      <c r="J4036" s="7">
        <v>46048.53125</v>
      </c>
    </row>
    <row r="4037" spans="1:10" ht="16" customHeight="1" x14ac:dyDescent="0.35">
      <c r="A4037" t="s">
        <v>6629</v>
      </c>
      <c r="B4037" t="s">
        <v>1392</v>
      </c>
      <c r="C4037" t="s">
        <v>272</v>
      </c>
      <c r="D4037">
        <v>1</v>
      </c>
      <c r="E4037" t="s">
        <v>2586</v>
      </c>
      <c r="F4037">
        <v>43791</v>
      </c>
      <c r="G4037">
        <v>195</v>
      </c>
      <c r="H4037" t="s">
        <v>2587</v>
      </c>
      <c r="I4037">
        <v>0</v>
      </c>
      <c r="J4037" s="7">
        <v>46048.53125</v>
      </c>
    </row>
    <row r="4038" spans="1:10" ht="16" customHeight="1" x14ac:dyDescent="0.35">
      <c r="A4038" t="s">
        <v>6630</v>
      </c>
      <c r="B4038" t="s">
        <v>1392</v>
      </c>
      <c r="C4038" t="s">
        <v>272</v>
      </c>
      <c r="D4038">
        <v>2</v>
      </c>
      <c r="E4038" t="s">
        <v>2589</v>
      </c>
      <c r="F4038">
        <v>39303</v>
      </c>
      <c r="G4038">
        <v>171</v>
      </c>
      <c r="H4038" t="s">
        <v>2587</v>
      </c>
      <c r="I4038">
        <v>0</v>
      </c>
      <c r="J4038" s="7">
        <v>46048.532638888886</v>
      </c>
    </row>
    <row r="4039" spans="1:10" ht="16" customHeight="1" x14ac:dyDescent="0.35">
      <c r="A4039" t="s">
        <v>6631</v>
      </c>
      <c r="B4039" t="s">
        <v>1392</v>
      </c>
      <c r="C4039" t="s">
        <v>272</v>
      </c>
      <c r="D4039">
        <v>3</v>
      </c>
      <c r="E4039" t="s">
        <v>2592</v>
      </c>
      <c r="F4039">
        <v>34814</v>
      </c>
      <c r="G4039">
        <v>148</v>
      </c>
      <c r="H4039" t="s">
        <v>2593</v>
      </c>
      <c r="I4039">
        <v>1</v>
      </c>
      <c r="J4039" s="7">
        <v>46048.53402777778</v>
      </c>
    </row>
    <row r="4040" spans="1:10" ht="16" customHeight="1" x14ac:dyDescent="0.35">
      <c r="A4040" t="s">
        <v>6632</v>
      </c>
      <c r="B4040" t="s">
        <v>1392</v>
      </c>
      <c r="C4040" t="s">
        <v>272</v>
      </c>
      <c r="D4040">
        <v>4</v>
      </c>
      <c r="E4040" t="s">
        <v>2595</v>
      </c>
      <c r="F4040">
        <v>30326</v>
      </c>
      <c r="G4040">
        <v>125</v>
      </c>
      <c r="H4040" t="s">
        <v>2596</v>
      </c>
      <c r="I4040">
        <v>0</v>
      </c>
      <c r="J4040" s="7">
        <v>46048.535416666666</v>
      </c>
    </row>
    <row r="4041" spans="1:10" ht="16" customHeight="1" x14ac:dyDescent="0.35">
      <c r="A4041" t="s">
        <v>6633</v>
      </c>
      <c r="B4041" t="s">
        <v>1392</v>
      </c>
      <c r="C4041" t="s">
        <v>272</v>
      </c>
      <c r="D4041">
        <v>5</v>
      </c>
      <c r="E4041" t="s">
        <v>2598</v>
      </c>
      <c r="F4041">
        <v>25838</v>
      </c>
      <c r="G4041">
        <v>102</v>
      </c>
      <c r="H4041" t="s">
        <v>2587</v>
      </c>
      <c r="I4041">
        <v>0</v>
      </c>
      <c r="J4041" s="7">
        <v>46048.536805555559</v>
      </c>
    </row>
    <row r="4042" spans="1:10" ht="16" customHeight="1" x14ac:dyDescent="0.35">
      <c r="A4042" t="s">
        <v>6634</v>
      </c>
      <c r="B4042" t="s">
        <v>1393</v>
      </c>
      <c r="C4042" t="s">
        <v>273</v>
      </c>
      <c r="D4042">
        <v>1</v>
      </c>
      <c r="E4042" t="s">
        <v>2586</v>
      </c>
      <c r="F4042">
        <v>24511</v>
      </c>
      <c r="G4042">
        <v>31</v>
      </c>
      <c r="H4042" t="s">
        <v>2587</v>
      </c>
      <c r="I4042">
        <v>0</v>
      </c>
      <c r="J4042" s="7">
        <v>46049.515277777777</v>
      </c>
    </row>
    <row r="4043" spans="1:10" ht="16" customHeight="1" x14ac:dyDescent="0.35">
      <c r="A4043" t="s">
        <v>6635</v>
      </c>
      <c r="B4043" t="s">
        <v>1393</v>
      </c>
      <c r="C4043" t="s">
        <v>273</v>
      </c>
      <c r="D4043">
        <v>2</v>
      </c>
      <c r="E4043" t="s">
        <v>2589</v>
      </c>
      <c r="F4043">
        <v>22351</v>
      </c>
      <c r="G4043">
        <v>22</v>
      </c>
      <c r="H4043" t="s">
        <v>2587</v>
      </c>
      <c r="I4043">
        <v>0</v>
      </c>
      <c r="J4043" s="7">
        <v>46049.51666666667</v>
      </c>
    </row>
    <row r="4044" spans="1:10" ht="16" customHeight="1" x14ac:dyDescent="0.35">
      <c r="A4044" t="s">
        <v>6636</v>
      </c>
      <c r="B4044" t="s">
        <v>1393</v>
      </c>
      <c r="C4044" t="s">
        <v>273</v>
      </c>
      <c r="D4044">
        <v>3</v>
      </c>
      <c r="E4044" t="s">
        <v>2592</v>
      </c>
      <c r="F4044">
        <v>20192</v>
      </c>
      <c r="G4044">
        <v>74</v>
      </c>
      <c r="H4044" t="s">
        <v>2593</v>
      </c>
      <c r="I4044">
        <v>1</v>
      </c>
      <c r="J4044" s="7">
        <v>46049.518055555556</v>
      </c>
    </row>
    <row r="4045" spans="1:10" ht="16" customHeight="1" x14ac:dyDescent="0.35">
      <c r="A4045" t="s">
        <v>6637</v>
      </c>
      <c r="B4045" t="s">
        <v>1393</v>
      </c>
      <c r="C4045" t="s">
        <v>273</v>
      </c>
      <c r="D4045">
        <v>4</v>
      </c>
      <c r="E4045" t="s">
        <v>2595</v>
      </c>
      <c r="F4045">
        <v>18033</v>
      </c>
      <c r="G4045">
        <v>65</v>
      </c>
      <c r="H4045" t="s">
        <v>2596</v>
      </c>
      <c r="I4045">
        <v>0</v>
      </c>
      <c r="J4045" s="7">
        <v>46049.519444444442</v>
      </c>
    </row>
    <row r="4046" spans="1:10" ht="16" customHeight="1" x14ac:dyDescent="0.35">
      <c r="A4046" t="s">
        <v>6638</v>
      </c>
      <c r="B4046" t="s">
        <v>1393</v>
      </c>
      <c r="C4046" t="s">
        <v>273</v>
      </c>
      <c r="D4046">
        <v>5</v>
      </c>
      <c r="E4046" t="s">
        <v>2598</v>
      </c>
      <c r="F4046">
        <v>15874</v>
      </c>
      <c r="G4046">
        <v>55</v>
      </c>
      <c r="H4046" t="s">
        <v>2587</v>
      </c>
      <c r="I4046">
        <v>0</v>
      </c>
      <c r="J4046" s="7">
        <v>46049.520833333336</v>
      </c>
    </row>
    <row r="4047" spans="1:10" ht="16" customHeight="1" x14ac:dyDescent="0.35">
      <c r="A4047" t="s">
        <v>6639</v>
      </c>
      <c r="B4047" t="s">
        <v>1394</v>
      </c>
      <c r="C4047" t="s">
        <v>273</v>
      </c>
      <c r="D4047">
        <v>1</v>
      </c>
      <c r="E4047" t="s">
        <v>2586</v>
      </c>
      <c r="F4047">
        <v>18337</v>
      </c>
      <c r="G4047">
        <v>69</v>
      </c>
      <c r="H4047" t="s">
        <v>2587</v>
      </c>
      <c r="I4047">
        <v>0</v>
      </c>
      <c r="J4047" s="7">
        <v>46049.520833333336</v>
      </c>
    </row>
    <row r="4048" spans="1:10" ht="16" customHeight="1" x14ac:dyDescent="0.35">
      <c r="A4048" t="s">
        <v>6640</v>
      </c>
      <c r="B4048" t="s">
        <v>1394</v>
      </c>
      <c r="C4048" t="s">
        <v>273</v>
      </c>
      <c r="D4048">
        <v>2</v>
      </c>
      <c r="E4048" t="s">
        <v>2589</v>
      </c>
      <c r="F4048">
        <v>15450</v>
      </c>
      <c r="G4048">
        <v>55</v>
      </c>
      <c r="H4048" t="s">
        <v>2587</v>
      </c>
      <c r="I4048">
        <v>0</v>
      </c>
      <c r="J4048" s="7">
        <v>46049.522222222222</v>
      </c>
    </row>
    <row r="4049" spans="1:10" ht="16" customHeight="1" x14ac:dyDescent="0.35">
      <c r="A4049" t="s">
        <v>6641</v>
      </c>
      <c r="B4049" t="s">
        <v>1394</v>
      </c>
      <c r="C4049" t="s">
        <v>273</v>
      </c>
      <c r="D4049">
        <v>3</v>
      </c>
      <c r="E4049" t="s">
        <v>2592</v>
      </c>
      <c r="F4049">
        <v>31603</v>
      </c>
      <c r="G4049">
        <v>41</v>
      </c>
      <c r="H4049" t="s">
        <v>2593</v>
      </c>
      <c r="I4049">
        <v>1</v>
      </c>
      <c r="J4049" s="7">
        <v>46049.523611111108</v>
      </c>
    </row>
    <row r="4050" spans="1:10" ht="16" customHeight="1" x14ac:dyDescent="0.35">
      <c r="A4050" t="s">
        <v>6642</v>
      </c>
      <c r="B4050" t="s">
        <v>1394</v>
      </c>
      <c r="C4050" t="s">
        <v>273</v>
      </c>
      <c r="D4050">
        <v>4</v>
      </c>
      <c r="E4050" t="s">
        <v>2595</v>
      </c>
      <c r="F4050">
        <v>28716</v>
      </c>
      <c r="G4050">
        <v>120</v>
      </c>
      <c r="H4050" t="s">
        <v>2596</v>
      </c>
      <c r="I4050">
        <v>0</v>
      </c>
      <c r="J4050" s="7">
        <v>46049.525000000001</v>
      </c>
    </row>
    <row r="4051" spans="1:10" ht="16" customHeight="1" x14ac:dyDescent="0.35">
      <c r="A4051" t="s">
        <v>6643</v>
      </c>
      <c r="B4051" t="s">
        <v>1394</v>
      </c>
      <c r="C4051" t="s">
        <v>273</v>
      </c>
      <c r="D4051">
        <v>5</v>
      </c>
      <c r="E4051" t="s">
        <v>2598</v>
      </c>
      <c r="F4051">
        <v>25829</v>
      </c>
      <c r="G4051">
        <v>106</v>
      </c>
      <c r="H4051" t="s">
        <v>2587</v>
      </c>
      <c r="I4051">
        <v>0</v>
      </c>
      <c r="J4051" s="7">
        <v>46049.526388888888</v>
      </c>
    </row>
    <row r="4052" spans="1:10" ht="16" customHeight="1" x14ac:dyDescent="0.35">
      <c r="A4052" t="s">
        <v>6644</v>
      </c>
      <c r="B4052" t="s">
        <v>1395</v>
      </c>
      <c r="C4052" t="s">
        <v>273</v>
      </c>
      <c r="D4052">
        <v>1</v>
      </c>
      <c r="E4052" t="s">
        <v>2586</v>
      </c>
      <c r="F4052">
        <v>25062</v>
      </c>
      <c r="G4052">
        <v>122</v>
      </c>
      <c r="H4052" t="s">
        <v>2587</v>
      </c>
      <c r="I4052">
        <v>0</v>
      </c>
      <c r="J4052" s="7">
        <v>46049.526388888888</v>
      </c>
    </row>
    <row r="4053" spans="1:10" ht="16" customHeight="1" x14ac:dyDescent="0.35">
      <c r="A4053" t="s">
        <v>6645</v>
      </c>
      <c r="B4053" t="s">
        <v>1395</v>
      </c>
      <c r="C4053" t="s">
        <v>273</v>
      </c>
      <c r="D4053">
        <v>2</v>
      </c>
      <c r="E4053" t="s">
        <v>2589</v>
      </c>
      <c r="F4053">
        <v>21908</v>
      </c>
      <c r="G4053">
        <v>103</v>
      </c>
      <c r="H4053" t="s">
        <v>2587</v>
      </c>
      <c r="I4053">
        <v>0</v>
      </c>
      <c r="J4053" s="7">
        <v>46049.527777777781</v>
      </c>
    </row>
    <row r="4054" spans="1:10" ht="16" customHeight="1" x14ac:dyDescent="0.35">
      <c r="A4054" t="s">
        <v>6646</v>
      </c>
      <c r="B4054" t="s">
        <v>1395</v>
      </c>
      <c r="C4054" t="s">
        <v>273</v>
      </c>
      <c r="D4054">
        <v>3</v>
      </c>
      <c r="E4054" t="s">
        <v>2592</v>
      </c>
      <c r="F4054">
        <v>18754</v>
      </c>
      <c r="G4054">
        <v>85</v>
      </c>
      <c r="H4054" t="s">
        <v>2593</v>
      </c>
      <c r="I4054">
        <v>1</v>
      </c>
      <c r="J4054" s="7">
        <v>46049.529166666667</v>
      </c>
    </row>
    <row r="4055" spans="1:10" ht="16" customHeight="1" x14ac:dyDescent="0.35">
      <c r="A4055" t="s">
        <v>6647</v>
      </c>
      <c r="B4055" t="s">
        <v>1395</v>
      </c>
      <c r="C4055" t="s">
        <v>273</v>
      </c>
      <c r="D4055">
        <v>4</v>
      </c>
      <c r="E4055" t="s">
        <v>2595</v>
      </c>
      <c r="F4055">
        <v>15600</v>
      </c>
      <c r="G4055">
        <v>66</v>
      </c>
      <c r="H4055" t="s">
        <v>2596</v>
      </c>
      <c r="I4055">
        <v>0</v>
      </c>
      <c r="J4055" s="7">
        <v>46049.530555555553</v>
      </c>
    </row>
    <row r="4056" spans="1:10" ht="16" customHeight="1" x14ac:dyDescent="0.35">
      <c r="A4056" t="s">
        <v>6648</v>
      </c>
      <c r="B4056" t="s">
        <v>1395</v>
      </c>
      <c r="C4056" t="s">
        <v>273</v>
      </c>
      <c r="D4056">
        <v>5</v>
      </c>
      <c r="E4056" t="s">
        <v>2598</v>
      </c>
      <c r="F4056">
        <v>33246</v>
      </c>
      <c r="G4056">
        <v>48</v>
      </c>
      <c r="H4056" t="s">
        <v>2587</v>
      </c>
      <c r="I4056">
        <v>0</v>
      </c>
      <c r="J4056" s="7">
        <v>46049.531944444447</v>
      </c>
    </row>
    <row r="4057" spans="1:10" ht="16" customHeight="1" x14ac:dyDescent="0.35">
      <c r="A4057" t="s">
        <v>6649</v>
      </c>
      <c r="B4057" t="s">
        <v>1396</v>
      </c>
      <c r="C4057" t="s">
        <v>273</v>
      </c>
      <c r="D4057">
        <v>1</v>
      </c>
      <c r="E4057" t="s">
        <v>2586</v>
      </c>
      <c r="F4057">
        <v>36805</v>
      </c>
      <c r="G4057">
        <v>190</v>
      </c>
      <c r="H4057" t="s">
        <v>2587</v>
      </c>
      <c r="I4057">
        <v>0</v>
      </c>
      <c r="J4057" s="7">
        <v>46049.531944444447</v>
      </c>
    </row>
    <row r="4058" spans="1:10" ht="16" customHeight="1" x14ac:dyDescent="0.35">
      <c r="A4058" t="s">
        <v>6650</v>
      </c>
      <c r="B4058" t="s">
        <v>1396</v>
      </c>
      <c r="C4058" t="s">
        <v>273</v>
      </c>
      <c r="D4058">
        <v>2</v>
      </c>
      <c r="E4058" t="s">
        <v>2589</v>
      </c>
      <c r="F4058">
        <v>32947</v>
      </c>
      <c r="G4058">
        <v>166</v>
      </c>
      <c r="H4058" t="s">
        <v>2587</v>
      </c>
      <c r="I4058">
        <v>0</v>
      </c>
      <c r="J4058" s="7">
        <v>46049.533333333333</v>
      </c>
    </row>
    <row r="4059" spans="1:10" ht="16" customHeight="1" x14ac:dyDescent="0.35">
      <c r="A4059" t="s">
        <v>6651</v>
      </c>
      <c r="B4059" t="s">
        <v>1396</v>
      </c>
      <c r="C4059" t="s">
        <v>273</v>
      </c>
      <c r="D4059">
        <v>3</v>
      </c>
      <c r="E4059" t="s">
        <v>2592</v>
      </c>
      <c r="F4059">
        <v>29090</v>
      </c>
      <c r="G4059">
        <v>143</v>
      </c>
      <c r="H4059" t="s">
        <v>2593</v>
      </c>
      <c r="I4059">
        <v>1</v>
      </c>
      <c r="J4059" s="7">
        <v>46049.534722222219</v>
      </c>
    </row>
    <row r="4060" spans="1:10" ht="16" customHeight="1" x14ac:dyDescent="0.35">
      <c r="A4060" t="s">
        <v>6652</v>
      </c>
      <c r="B4060" t="s">
        <v>1396</v>
      </c>
      <c r="C4060" t="s">
        <v>273</v>
      </c>
      <c r="D4060">
        <v>4</v>
      </c>
      <c r="E4060" t="s">
        <v>2595</v>
      </c>
      <c r="F4060">
        <v>25232</v>
      </c>
      <c r="G4060">
        <v>120</v>
      </c>
      <c r="H4060" t="s">
        <v>2596</v>
      </c>
      <c r="I4060">
        <v>0</v>
      </c>
      <c r="J4060" s="7">
        <v>46049.536111111112</v>
      </c>
    </row>
    <row r="4061" spans="1:10" ht="16" customHeight="1" x14ac:dyDescent="0.35">
      <c r="A4061" t="s">
        <v>6653</v>
      </c>
      <c r="B4061" t="s">
        <v>1396</v>
      </c>
      <c r="C4061" t="s">
        <v>273</v>
      </c>
      <c r="D4061">
        <v>5</v>
      </c>
      <c r="E4061" t="s">
        <v>2598</v>
      </c>
      <c r="F4061">
        <v>21374</v>
      </c>
      <c r="G4061">
        <v>97</v>
      </c>
      <c r="H4061" t="s">
        <v>2587</v>
      </c>
      <c r="I4061">
        <v>0</v>
      </c>
      <c r="J4061" s="7">
        <v>46049.537499999999</v>
      </c>
    </row>
    <row r="4062" spans="1:10" ht="16" customHeight="1" x14ac:dyDescent="0.35">
      <c r="A4062" t="s">
        <v>6654</v>
      </c>
      <c r="B4062" t="s">
        <v>1397</v>
      </c>
      <c r="C4062" t="s">
        <v>274</v>
      </c>
      <c r="D4062">
        <v>1</v>
      </c>
      <c r="E4062" t="s">
        <v>2586</v>
      </c>
      <c r="F4062">
        <v>52143</v>
      </c>
      <c r="G4062">
        <v>29</v>
      </c>
      <c r="H4062" t="s">
        <v>2587</v>
      </c>
      <c r="I4062">
        <v>0</v>
      </c>
      <c r="J4062" s="7">
        <v>46050.515972222223</v>
      </c>
    </row>
    <row r="4063" spans="1:10" ht="16" customHeight="1" x14ac:dyDescent="0.35">
      <c r="A4063" t="s">
        <v>6655</v>
      </c>
      <c r="B4063" t="s">
        <v>1397</v>
      </c>
      <c r="C4063" t="s">
        <v>274</v>
      </c>
      <c r="D4063">
        <v>2</v>
      </c>
      <c r="E4063" t="s">
        <v>2589</v>
      </c>
      <c r="F4063">
        <v>47460</v>
      </c>
      <c r="G4063">
        <v>81</v>
      </c>
      <c r="H4063" t="s">
        <v>2587</v>
      </c>
      <c r="I4063">
        <v>0</v>
      </c>
      <c r="J4063" s="7">
        <v>46050.517361111109</v>
      </c>
    </row>
    <row r="4064" spans="1:10" ht="16" customHeight="1" x14ac:dyDescent="0.35">
      <c r="A4064" t="s">
        <v>6656</v>
      </c>
      <c r="B4064" t="s">
        <v>1397</v>
      </c>
      <c r="C4064" t="s">
        <v>274</v>
      </c>
      <c r="D4064">
        <v>3</v>
      </c>
      <c r="E4064" t="s">
        <v>2592</v>
      </c>
      <c r="F4064">
        <v>42778</v>
      </c>
      <c r="G4064">
        <v>72</v>
      </c>
      <c r="H4064" t="s">
        <v>2593</v>
      </c>
      <c r="I4064">
        <v>0</v>
      </c>
      <c r="J4064" s="7">
        <v>46050.518750000003</v>
      </c>
    </row>
    <row r="4065" spans="1:10" ht="16" customHeight="1" x14ac:dyDescent="0.35">
      <c r="A4065" t="s">
        <v>6657</v>
      </c>
      <c r="B4065" t="s">
        <v>1397</v>
      </c>
      <c r="C4065" t="s">
        <v>274</v>
      </c>
      <c r="D4065">
        <v>4</v>
      </c>
      <c r="E4065" t="s">
        <v>2595</v>
      </c>
      <c r="F4065">
        <v>38095</v>
      </c>
      <c r="G4065">
        <v>63</v>
      </c>
      <c r="H4065" t="s">
        <v>2596</v>
      </c>
      <c r="I4065">
        <v>0</v>
      </c>
      <c r="J4065" s="7">
        <v>46050.520138888889</v>
      </c>
    </row>
    <row r="4066" spans="1:10" ht="16" customHeight="1" x14ac:dyDescent="0.35">
      <c r="A4066" t="s">
        <v>6658</v>
      </c>
      <c r="B4066" t="s">
        <v>1397</v>
      </c>
      <c r="C4066" t="s">
        <v>274</v>
      </c>
      <c r="D4066">
        <v>5</v>
      </c>
      <c r="E4066" t="s">
        <v>2598</v>
      </c>
      <c r="F4066">
        <v>33413</v>
      </c>
      <c r="G4066">
        <v>53</v>
      </c>
      <c r="H4066" t="s">
        <v>2587</v>
      </c>
      <c r="I4066">
        <v>0</v>
      </c>
      <c r="J4066" s="7">
        <v>46050.521527777775</v>
      </c>
    </row>
    <row r="4067" spans="1:10" ht="16" customHeight="1" x14ac:dyDescent="0.35">
      <c r="A4067" t="s">
        <v>6659</v>
      </c>
      <c r="B4067" t="s">
        <v>1398</v>
      </c>
      <c r="C4067" t="s">
        <v>274</v>
      </c>
      <c r="D4067">
        <v>1</v>
      </c>
      <c r="E4067" t="s">
        <v>2586</v>
      </c>
      <c r="F4067">
        <v>15779</v>
      </c>
      <c r="G4067">
        <v>66</v>
      </c>
      <c r="H4067" t="s">
        <v>2587</v>
      </c>
      <c r="I4067">
        <v>0</v>
      </c>
      <c r="J4067" s="7">
        <v>46050.521527777775</v>
      </c>
    </row>
    <row r="4068" spans="1:10" ht="16" customHeight="1" x14ac:dyDescent="0.35">
      <c r="A4068" t="s">
        <v>6660</v>
      </c>
      <c r="B4068" t="s">
        <v>1398</v>
      </c>
      <c r="C4068" t="s">
        <v>274</v>
      </c>
      <c r="D4068">
        <v>2</v>
      </c>
      <c r="E4068" t="s">
        <v>2589</v>
      </c>
      <c r="F4068">
        <v>13207</v>
      </c>
      <c r="G4068">
        <v>52</v>
      </c>
      <c r="H4068" t="s">
        <v>2587</v>
      </c>
      <c r="I4068">
        <v>0</v>
      </c>
      <c r="J4068" s="7">
        <v>46050.522916666669</v>
      </c>
    </row>
    <row r="4069" spans="1:10" ht="16" customHeight="1" x14ac:dyDescent="0.35">
      <c r="A4069" t="s">
        <v>6661</v>
      </c>
      <c r="B4069" t="s">
        <v>1398</v>
      </c>
      <c r="C4069" t="s">
        <v>274</v>
      </c>
      <c r="D4069">
        <v>3</v>
      </c>
      <c r="E4069" t="s">
        <v>2592</v>
      </c>
      <c r="F4069">
        <v>27596</v>
      </c>
      <c r="G4069">
        <v>38</v>
      </c>
      <c r="H4069" t="s">
        <v>2593</v>
      </c>
      <c r="I4069">
        <v>1</v>
      </c>
      <c r="J4069" s="7">
        <v>46050.524305555555</v>
      </c>
    </row>
    <row r="4070" spans="1:10" ht="16" customHeight="1" x14ac:dyDescent="0.35">
      <c r="A4070" t="s">
        <v>6662</v>
      </c>
      <c r="B4070" t="s">
        <v>1398</v>
      </c>
      <c r="C4070" t="s">
        <v>274</v>
      </c>
      <c r="D4070">
        <v>4</v>
      </c>
      <c r="E4070" t="s">
        <v>2595</v>
      </c>
      <c r="F4070">
        <v>25024</v>
      </c>
      <c r="G4070">
        <v>116</v>
      </c>
      <c r="H4070" t="s">
        <v>2596</v>
      </c>
      <c r="I4070">
        <v>0</v>
      </c>
      <c r="J4070" s="7">
        <v>46050.525694444441</v>
      </c>
    </row>
    <row r="4071" spans="1:10" ht="16" customHeight="1" x14ac:dyDescent="0.35">
      <c r="A4071" t="s">
        <v>6663</v>
      </c>
      <c r="B4071" t="s">
        <v>1398</v>
      </c>
      <c r="C4071" t="s">
        <v>274</v>
      </c>
      <c r="D4071">
        <v>5</v>
      </c>
      <c r="E4071" t="s">
        <v>2598</v>
      </c>
      <c r="F4071">
        <v>22452</v>
      </c>
      <c r="G4071">
        <v>103</v>
      </c>
      <c r="H4071" t="s">
        <v>2587</v>
      </c>
      <c r="I4071">
        <v>0</v>
      </c>
      <c r="J4071" s="7">
        <v>46050.527083333334</v>
      </c>
    </row>
    <row r="4072" spans="1:10" ht="16" customHeight="1" x14ac:dyDescent="0.35">
      <c r="A4072" t="s">
        <v>6664</v>
      </c>
      <c r="B4072" t="s">
        <v>1399</v>
      </c>
      <c r="C4072" t="s">
        <v>274</v>
      </c>
      <c r="D4072">
        <v>1</v>
      </c>
      <c r="E4072" t="s">
        <v>2586</v>
      </c>
      <c r="F4072">
        <v>25507</v>
      </c>
      <c r="G4072">
        <v>118</v>
      </c>
      <c r="H4072" t="s">
        <v>2587</v>
      </c>
      <c r="I4072">
        <v>0</v>
      </c>
      <c r="J4072" s="7">
        <v>46050.527083333334</v>
      </c>
    </row>
    <row r="4073" spans="1:10" ht="16" customHeight="1" x14ac:dyDescent="0.35">
      <c r="A4073" t="s">
        <v>6665</v>
      </c>
      <c r="B4073" t="s">
        <v>1399</v>
      </c>
      <c r="C4073" t="s">
        <v>274</v>
      </c>
      <c r="D4073">
        <v>2</v>
      </c>
      <c r="E4073" t="s">
        <v>2589</v>
      </c>
      <c r="F4073">
        <v>22207</v>
      </c>
      <c r="G4073">
        <v>99</v>
      </c>
      <c r="H4073" t="s">
        <v>2587</v>
      </c>
      <c r="I4073">
        <v>0</v>
      </c>
      <c r="J4073" s="7">
        <v>46050.52847222222</v>
      </c>
    </row>
    <row r="4074" spans="1:10" ht="16" customHeight="1" x14ac:dyDescent="0.35">
      <c r="A4074" t="s">
        <v>6666</v>
      </c>
      <c r="B4074" t="s">
        <v>1399</v>
      </c>
      <c r="C4074" t="s">
        <v>274</v>
      </c>
      <c r="D4074">
        <v>3</v>
      </c>
      <c r="E4074" t="s">
        <v>2592</v>
      </c>
      <c r="F4074">
        <v>18908</v>
      </c>
      <c r="G4074">
        <v>81</v>
      </c>
      <c r="H4074" t="s">
        <v>2593</v>
      </c>
      <c r="I4074">
        <v>0</v>
      </c>
      <c r="J4074" s="7">
        <v>46050.529861111114</v>
      </c>
    </row>
    <row r="4075" spans="1:10" ht="16" customHeight="1" x14ac:dyDescent="0.35">
      <c r="A4075" t="s">
        <v>6667</v>
      </c>
      <c r="B4075" t="s">
        <v>1399</v>
      </c>
      <c r="C4075" t="s">
        <v>274</v>
      </c>
      <c r="D4075">
        <v>4</v>
      </c>
      <c r="E4075" t="s">
        <v>2595</v>
      </c>
      <c r="F4075">
        <v>37368</v>
      </c>
      <c r="G4075">
        <v>62</v>
      </c>
      <c r="H4075" t="s">
        <v>2596</v>
      </c>
      <c r="I4075">
        <v>0</v>
      </c>
      <c r="J4075" s="7">
        <v>46050.53125</v>
      </c>
    </row>
    <row r="4076" spans="1:10" ht="16" customHeight="1" x14ac:dyDescent="0.35">
      <c r="A4076" t="s">
        <v>6668</v>
      </c>
      <c r="B4076" t="s">
        <v>1399</v>
      </c>
      <c r="C4076" t="s">
        <v>274</v>
      </c>
      <c r="D4076">
        <v>5</v>
      </c>
      <c r="E4076" t="s">
        <v>2598</v>
      </c>
      <c r="F4076">
        <v>34069</v>
      </c>
      <c r="G4076">
        <v>44</v>
      </c>
      <c r="H4076" t="s">
        <v>2587</v>
      </c>
      <c r="I4076">
        <v>0</v>
      </c>
      <c r="J4076" s="7">
        <v>46050.532638888886</v>
      </c>
    </row>
    <row r="4077" spans="1:10" ht="16" customHeight="1" x14ac:dyDescent="0.35">
      <c r="A4077" t="s">
        <v>6669</v>
      </c>
      <c r="B4077" t="s">
        <v>1400</v>
      </c>
      <c r="C4077" t="s">
        <v>274</v>
      </c>
      <c r="D4077">
        <v>1</v>
      </c>
      <c r="E4077" t="s">
        <v>2586</v>
      </c>
      <c r="F4077">
        <v>16063</v>
      </c>
      <c r="G4077">
        <v>185</v>
      </c>
      <c r="H4077" t="s">
        <v>2587</v>
      </c>
      <c r="I4077">
        <v>0</v>
      </c>
      <c r="J4077" s="7">
        <v>46050.532638888886</v>
      </c>
    </row>
    <row r="4078" spans="1:10" ht="16" customHeight="1" x14ac:dyDescent="0.35">
      <c r="A4078" t="s">
        <v>6670</v>
      </c>
      <c r="B4078" t="s">
        <v>1400</v>
      </c>
      <c r="C4078" t="s">
        <v>274</v>
      </c>
      <c r="D4078">
        <v>2</v>
      </c>
      <c r="E4078" t="s">
        <v>2589</v>
      </c>
      <c r="F4078">
        <v>14341</v>
      </c>
      <c r="G4078">
        <v>161</v>
      </c>
      <c r="H4078" t="s">
        <v>2587</v>
      </c>
      <c r="I4078">
        <v>0</v>
      </c>
      <c r="J4078" s="7">
        <v>46050.53402777778</v>
      </c>
    </row>
    <row r="4079" spans="1:10" ht="16" customHeight="1" x14ac:dyDescent="0.35">
      <c r="A4079" t="s">
        <v>6671</v>
      </c>
      <c r="B4079" t="s">
        <v>1400</v>
      </c>
      <c r="C4079" t="s">
        <v>274</v>
      </c>
      <c r="D4079">
        <v>3</v>
      </c>
      <c r="E4079" t="s">
        <v>2592</v>
      </c>
      <c r="F4079">
        <v>12618</v>
      </c>
      <c r="G4079">
        <v>138</v>
      </c>
      <c r="H4079" t="s">
        <v>2593</v>
      </c>
      <c r="I4079">
        <v>1</v>
      </c>
      <c r="J4079" s="7">
        <v>46050.535416666666</v>
      </c>
    </row>
    <row r="4080" spans="1:10" ht="16" customHeight="1" x14ac:dyDescent="0.35">
      <c r="A4080" t="s">
        <v>6672</v>
      </c>
      <c r="B4080" t="s">
        <v>1400</v>
      </c>
      <c r="C4080" t="s">
        <v>274</v>
      </c>
      <c r="D4080">
        <v>4</v>
      </c>
      <c r="E4080" t="s">
        <v>2595</v>
      </c>
      <c r="F4080">
        <v>10896</v>
      </c>
      <c r="G4080">
        <v>115</v>
      </c>
      <c r="H4080" t="s">
        <v>2596</v>
      </c>
      <c r="I4080">
        <v>0</v>
      </c>
      <c r="J4080" s="7">
        <v>46050.536805555559</v>
      </c>
    </row>
    <row r="4081" spans="1:10" ht="16" customHeight="1" x14ac:dyDescent="0.35">
      <c r="A4081" t="s">
        <v>6673</v>
      </c>
      <c r="B4081" t="s">
        <v>1400</v>
      </c>
      <c r="C4081" t="s">
        <v>274</v>
      </c>
      <c r="D4081">
        <v>5</v>
      </c>
      <c r="E4081" t="s">
        <v>2598</v>
      </c>
      <c r="F4081">
        <v>9173</v>
      </c>
      <c r="G4081">
        <v>92</v>
      </c>
      <c r="H4081" t="s">
        <v>2587</v>
      </c>
      <c r="I4081">
        <v>0</v>
      </c>
      <c r="J4081" s="7">
        <v>46050.538194444445</v>
      </c>
    </row>
    <row r="4082" spans="1:10" ht="16" customHeight="1" x14ac:dyDescent="0.35">
      <c r="A4082" t="s">
        <v>6674</v>
      </c>
      <c r="B4082" t="s">
        <v>1401</v>
      </c>
      <c r="C4082" t="s">
        <v>275</v>
      </c>
      <c r="D4082">
        <v>1</v>
      </c>
      <c r="E4082" t="s">
        <v>2586</v>
      </c>
      <c r="F4082">
        <v>29408</v>
      </c>
      <c r="G4082">
        <v>41</v>
      </c>
      <c r="H4082" t="s">
        <v>2587</v>
      </c>
      <c r="I4082">
        <v>0</v>
      </c>
      <c r="J4082" s="7">
        <v>46051.51666666667</v>
      </c>
    </row>
    <row r="4083" spans="1:10" ht="16" customHeight="1" x14ac:dyDescent="0.35">
      <c r="A4083" t="s">
        <v>6675</v>
      </c>
      <c r="B4083" t="s">
        <v>1401</v>
      </c>
      <c r="C4083" t="s">
        <v>275</v>
      </c>
      <c r="D4083">
        <v>2</v>
      </c>
      <c r="E4083" t="s">
        <v>2589</v>
      </c>
      <c r="F4083">
        <v>26715</v>
      </c>
      <c r="G4083">
        <v>119</v>
      </c>
      <c r="H4083" t="s">
        <v>2587</v>
      </c>
      <c r="I4083">
        <v>0</v>
      </c>
      <c r="J4083" s="7">
        <v>46051.518055555556</v>
      </c>
    </row>
    <row r="4084" spans="1:10" ht="16" customHeight="1" x14ac:dyDescent="0.35">
      <c r="A4084" t="s">
        <v>6676</v>
      </c>
      <c r="B4084" t="s">
        <v>1401</v>
      </c>
      <c r="C4084" t="s">
        <v>275</v>
      </c>
      <c r="D4084">
        <v>3</v>
      </c>
      <c r="E4084" t="s">
        <v>2592</v>
      </c>
      <c r="F4084">
        <v>24022</v>
      </c>
      <c r="G4084">
        <v>105</v>
      </c>
      <c r="H4084" t="s">
        <v>2593</v>
      </c>
      <c r="I4084">
        <v>0</v>
      </c>
      <c r="J4084" s="7">
        <v>46051.519444444442</v>
      </c>
    </row>
    <row r="4085" spans="1:10" ht="16" customHeight="1" x14ac:dyDescent="0.35">
      <c r="A4085" t="s">
        <v>6677</v>
      </c>
      <c r="B4085" t="s">
        <v>1401</v>
      </c>
      <c r="C4085" t="s">
        <v>275</v>
      </c>
      <c r="D4085">
        <v>4</v>
      </c>
      <c r="E4085" t="s">
        <v>2595</v>
      </c>
      <c r="F4085">
        <v>21329</v>
      </c>
      <c r="G4085">
        <v>91</v>
      </c>
      <c r="H4085" t="s">
        <v>2596</v>
      </c>
      <c r="I4085">
        <v>0</v>
      </c>
      <c r="J4085" s="7">
        <v>46051.520833333336</v>
      </c>
    </row>
    <row r="4086" spans="1:10" ht="16" customHeight="1" x14ac:dyDescent="0.35">
      <c r="A4086" t="s">
        <v>6678</v>
      </c>
      <c r="B4086" t="s">
        <v>1401</v>
      </c>
      <c r="C4086" t="s">
        <v>275</v>
      </c>
      <c r="D4086">
        <v>5</v>
      </c>
      <c r="E4086" t="s">
        <v>2598</v>
      </c>
      <c r="F4086">
        <v>18636</v>
      </c>
      <c r="G4086">
        <v>77</v>
      </c>
      <c r="H4086" t="s">
        <v>2587</v>
      </c>
      <c r="I4086">
        <v>0</v>
      </c>
      <c r="J4086" s="7">
        <v>46051.522222222222</v>
      </c>
    </row>
    <row r="4087" spans="1:10" ht="16" customHeight="1" x14ac:dyDescent="0.35">
      <c r="A4087" t="s">
        <v>6679</v>
      </c>
      <c r="B4087" t="s">
        <v>1402</v>
      </c>
      <c r="C4087" t="s">
        <v>275</v>
      </c>
      <c r="D4087">
        <v>1</v>
      </c>
      <c r="E4087" t="s">
        <v>2586</v>
      </c>
      <c r="F4087">
        <v>27864</v>
      </c>
      <c r="G4087">
        <v>84</v>
      </c>
      <c r="H4087" t="s">
        <v>2587</v>
      </c>
      <c r="I4087">
        <v>0</v>
      </c>
      <c r="J4087" s="7">
        <v>46051.522222222222</v>
      </c>
    </row>
    <row r="4088" spans="1:10" ht="16" customHeight="1" x14ac:dyDescent="0.35">
      <c r="A4088" t="s">
        <v>6680</v>
      </c>
      <c r="B4088" t="s">
        <v>1402</v>
      </c>
      <c r="C4088" t="s">
        <v>275</v>
      </c>
      <c r="D4088">
        <v>2</v>
      </c>
      <c r="E4088" t="s">
        <v>2589</v>
      </c>
      <c r="F4088">
        <v>54197</v>
      </c>
      <c r="G4088">
        <v>66</v>
      </c>
      <c r="H4088" t="s">
        <v>2587</v>
      </c>
      <c r="I4088">
        <v>0</v>
      </c>
      <c r="J4088" s="7">
        <v>46051.523611111108</v>
      </c>
    </row>
    <row r="4089" spans="1:10" ht="16" customHeight="1" x14ac:dyDescent="0.35">
      <c r="A4089" t="s">
        <v>6681</v>
      </c>
      <c r="B4089" t="s">
        <v>1402</v>
      </c>
      <c r="C4089" t="s">
        <v>275</v>
      </c>
      <c r="D4089">
        <v>3</v>
      </c>
      <c r="E4089" t="s">
        <v>2592</v>
      </c>
      <c r="F4089">
        <v>49490</v>
      </c>
      <c r="G4089">
        <v>47</v>
      </c>
      <c r="H4089" t="s">
        <v>2593</v>
      </c>
      <c r="I4089">
        <v>1</v>
      </c>
      <c r="J4089" s="7">
        <v>46051.525000000001</v>
      </c>
    </row>
    <row r="4090" spans="1:10" ht="16" customHeight="1" x14ac:dyDescent="0.35">
      <c r="A4090" t="s">
        <v>6682</v>
      </c>
      <c r="B4090" t="s">
        <v>1402</v>
      </c>
      <c r="C4090" t="s">
        <v>275</v>
      </c>
      <c r="D4090">
        <v>4</v>
      </c>
      <c r="E4090" t="s">
        <v>2595</v>
      </c>
      <c r="F4090">
        <v>44783</v>
      </c>
      <c r="G4090">
        <v>151</v>
      </c>
      <c r="H4090" t="s">
        <v>2596</v>
      </c>
      <c r="I4090">
        <v>0</v>
      </c>
      <c r="J4090" s="7">
        <v>46051.526388888888</v>
      </c>
    </row>
    <row r="4091" spans="1:10" ht="16" customHeight="1" x14ac:dyDescent="0.35">
      <c r="A4091" t="s">
        <v>6683</v>
      </c>
      <c r="B4091" t="s">
        <v>1402</v>
      </c>
      <c r="C4091" t="s">
        <v>275</v>
      </c>
      <c r="D4091">
        <v>5</v>
      </c>
      <c r="E4091" t="s">
        <v>2598</v>
      </c>
      <c r="F4091">
        <v>40077</v>
      </c>
      <c r="G4091">
        <v>133</v>
      </c>
      <c r="H4091" t="s">
        <v>2587</v>
      </c>
      <c r="I4091">
        <v>0</v>
      </c>
      <c r="J4091" s="7">
        <v>46051.527777777781</v>
      </c>
    </row>
    <row r="4092" spans="1:10" ht="16" customHeight="1" x14ac:dyDescent="0.35">
      <c r="A4092" t="s">
        <v>6684</v>
      </c>
      <c r="B4092" t="s">
        <v>1403</v>
      </c>
      <c r="C4092" t="s">
        <v>275</v>
      </c>
      <c r="D4092">
        <v>1</v>
      </c>
      <c r="E4092" t="s">
        <v>2586</v>
      </c>
      <c r="F4092">
        <v>23519</v>
      </c>
      <c r="G4092">
        <v>143</v>
      </c>
      <c r="H4092" t="s">
        <v>2587</v>
      </c>
      <c r="I4092">
        <v>0</v>
      </c>
      <c r="J4092" s="7">
        <v>46051.527777777781</v>
      </c>
    </row>
    <row r="4093" spans="1:10" ht="16" customHeight="1" x14ac:dyDescent="0.35">
      <c r="A4093" t="s">
        <v>6685</v>
      </c>
      <c r="B4093" t="s">
        <v>1403</v>
      </c>
      <c r="C4093" t="s">
        <v>275</v>
      </c>
      <c r="D4093">
        <v>2</v>
      </c>
      <c r="E4093" t="s">
        <v>2589</v>
      </c>
      <c r="F4093">
        <v>20389</v>
      </c>
      <c r="G4093">
        <v>119</v>
      </c>
      <c r="H4093" t="s">
        <v>2587</v>
      </c>
      <c r="I4093">
        <v>0</v>
      </c>
      <c r="J4093" s="7">
        <v>46051.529166666667</v>
      </c>
    </row>
    <row r="4094" spans="1:10" ht="16" customHeight="1" x14ac:dyDescent="0.35">
      <c r="A4094" t="s">
        <v>6686</v>
      </c>
      <c r="B4094" t="s">
        <v>1403</v>
      </c>
      <c r="C4094" t="s">
        <v>275</v>
      </c>
      <c r="D4094">
        <v>3</v>
      </c>
      <c r="E4094" t="s">
        <v>2592</v>
      </c>
      <c r="F4094">
        <v>17260</v>
      </c>
      <c r="G4094">
        <v>96</v>
      </c>
      <c r="H4094" t="s">
        <v>2593</v>
      </c>
      <c r="I4094">
        <v>0</v>
      </c>
      <c r="J4094" s="7">
        <v>46051.530555555553</v>
      </c>
    </row>
    <row r="4095" spans="1:10" ht="16" customHeight="1" x14ac:dyDescent="0.35">
      <c r="A4095" t="s">
        <v>6687</v>
      </c>
      <c r="B4095" t="s">
        <v>1403</v>
      </c>
      <c r="C4095" t="s">
        <v>275</v>
      </c>
      <c r="D4095">
        <v>4</v>
      </c>
      <c r="E4095" t="s">
        <v>2595</v>
      </c>
      <c r="F4095">
        <v>34770</v>
      </c>
      <c r="G4095">
        <v>73</v>
      </c>
      <c r="H4095" t="s">
        <v>2596</v>
      </c>
      <c r="I4095">
        <v>0</v>
      </c>
      <c r="J4095" s="7">
        <v>46051.531944444447</v>
      </c>
    </row>
    <row r="4096" spans="1:10" ht="16" customHeight="1" x14ac:dyDescent="0.35">
      <c r="A4096" t="s">
        <v>6688</v>
      </c>
      <c r="B4096" t="s">
        <v>1403</v>
      </c>
      <c r="C4096" t="s">
        <v>275</v>
      </c>
      <c r="D4096">
        <v>5</v>
      </c>
      <c r="E4096" t="s">
        <v>2598</v>
      </c>
      <c r="F4096">
        <v>31640</v>
      </c>
      <c r="G4096">
        <v>203</v>
      </c>
      <c r="H4096" t="s">
        <v>2587</v>
      </c>
      <c r="I4096">
        <v>0</v>
      </c>
      <c r="J4096" s="7">
        <v>46051.533333333333</v>
      </c>
    </row>
    <row r="4097" spans="1:10" ht="16" customHeight="1" x14ac:dyDescent="0.35">
      <c r="A4097" t="s">
        <v>6689</v>
      </c>
      <c r="B4097" t="s">
        <v>1404</v>
      </c>
      <c r="C4097" t="s">
        <v>275</v>
      </c>
      <c r="D4097">
        <v>1</v>
      </c>
      <c r="E4097" t="s">
        <v>2586</v>
      </c>
      <c r="F4097">
        <v>35141</v>
      </c>
      <c r="G4097">
        <v>216</v>
      </c>
      <c r="H4097" t="s">
        <v>2587</v>
      </c>
      <c r="I4097">
        <v>0</v>
      </c>
      <c r="J4097" s="7">
        <v>46051.533333333333</v>
      </c>
    </row>
    <row r="4098" spans="1:10" ht="16" customHeight="1" x14ac:dyDescent="0.35">
      <c r="A4098" t="s">
        <v>6690</v>
      </c>
      <c r="B4098" t="s">
        <v>1404</v>
      </c>
      <c r="C4098" t="s">
        <v>275</v>
      </c>
      <c r="D4098">
        <v>2</v>
      </c>
      <c r="E4098" t="s">
        <v>2589</v>
      </c>
      <c r="F4098">
        <v>31283</v>
      </c>
      <c r="G4098">
        <v>188</v>
      </c>
      <c r="H4098" t="s">
        <v>2587</v>
      </c>
      <c r="I4098">
        <v>0</v>
      </c>
      <c r="J4098" s="7">
        <v>46051.534722222219</v>
      </c>
    </row>
    <row r="4099" spans="1:10" ht="16" customHeight="1" x14ac:dyDescent="0.35">
      <c r="A4099" t="s">
        <v>6691</v>
      </c>
      <c r="B4099" t="s">
        <v>1404</v>
      </c>
      <c r="C4099" t="s">
        <v>275</v>
      </c>
      <c r="D4099">
        <v>3</v>
      </c>
      <c r="E4099" t="s">
        <v>2592</v>
      </c>
      <c r="F4099">
        <v>27426</v>
      </c>
      <c r="G4099">
        <v>160</v>
      </c>
      <c r="H4099" t="s">
        <v>2593</v>
      </c>
      <c r="I4099">
        <v>1</v>
      </c>
      <c r="J4099" s="7">
        <v>46051.536111111112</v>
      </c>
    </row>
    <row r="4100" spans="1:10" ht="16" customHeight="1" x14ac:dyDescent="0.35">
      <c r="A4100" t="s">
        <v>6692</v>
      </c>
      <c r="B4100" t="s">
        <v>1404</v>
      </c>
      <c r="C4100" t="s">
        <v>275</v>
      </c>
      <c r="D4100">
        <v>4</v>
      </c>
      <c r="E4100" t="s">
        <v>2595</v>
      </c>
      <c r="F4100">
        <v>23568</v>
      </c>
      <c r="G4100">
        <v>132</v>
      </c>
      <c r="H4100" t="s">
        <v>2596</v>
      </c>
      <c r="I4100">
        <v>0</v>
      </c>
      <c r="J4100" s="7">
        <v>46051.537499999999</v>
      </c>
    </row>
    <row r="4101" spans="1:10" ht="16" customHeight="1" x14ac:dyDescent="0.35">
      <c r="A4101" t="s">
        <v>6693</v>
      </c>
      <c r="B4101" t="s">
        <v>1404</v>
      </c>
      <c r="C4101" t="s">
        <v>275</v>
      </c>
      <c r="D4101">
        <v>5</v>
      </c>
      <c r="E4101" t="s">
        <v>2598</v>
      </c>
      <c r="F4101">
        <v>19710</v>
      </c>
      <c r="G4101">
        <v>104</v>
      </c>
      <c r="H4101" t="s">
        <v>2587</v>
      </c>
      <c r="I4101">
        <v>0</v>
      </c>
      <c r="J4101" s="7">
        <v>46051.538888888892</v>
      </c>
    </row>
    <row r="4102" spans="1:10" ht="16" customHeight="1" x14ac:dyDescent="0.35">
      <c r="A4102" t="s">
        <v>6694</v>
      </c>
      <c r="B4102" t="s">
        <v>1405</v>
      </c>
      <c r="C4102" t="s">
        <v>276</v>
      </c>
      <c r="D4102">
        <v>1</v>
      </c>
      <c r="E4102" t="s">
        <v>2586</v>
      </c>
      <c r="F4102">
        <v>23114</v>
      </c>
      <c r="G4102">
        <v>38</v>
      </c>
      <c r="H4102" t="s">
        <v>2587</v>
      </c>
      <c r="I4102">
        <v>0</v>
      </c>
      <c r="J4102" s="7">
        <v>46052.517361111109</v>
      </c>
    </row>
    <row r="4103" spans="1:10" ht="16" customHeight="1" x14ac:dyDescent="0.35">
      <c r="A4103" t="s">
        <v>6695</v>
      </c>
      <c r="B4103" t="s">
        <v>1405</v>
      </c>
      <c r="C4103" t="s">
        <v>276</v>
      </c>
      <c r="D4103">
        <v>2</v>
      </c>
      <c r="E4103" t="s">
        <v>2589</v>
      </c>
      <c r="F4103">
        <v>20954</v>
      </c>
      <c r="G4103">
        <v>116</v>
      </c>
      <c r="H4103" t="s">
        <v>2587</v>
      </c>
      <c r="I4103">
        <v>0</v>
      </c>
      <c r="J4103" s="7">
        <v>46052.518750000003</v>
      </c>
    </row>
    <row r="4104" spans="1:10" ht="16" customHeight="1" x14ac:dyDescent="0.35">
      <c r="A4104" t="s">
        <v>6696</v>
      </c>
      <c r="B4104" t="s">
        <v>1405</v>
      </c>
      <c r="C4104" t="s">
        <v>276</v>
      </c>
      <c r="D4104">
        <v>3</v>
      </c>
      <c r="E4104" t="s">
        <v>2592</v>
      </c>
      <c r="F4104">
        <v>18795</v>
      </c>
      <c r="G4104">
        <v>102</v>
      </c>
      <c r="H4104" t="s">
        <v>2593</v>
      </c>
      <c r="I4104">
        <v>0</v>
      </c>
      <c r="J4104" s="7">
        <v>46052.520138888889</v>
      </c>
    </row>
    <row r="4105" spans="1:10" ht="16" customHeight="1" x14ac:dyDescent="0.35">
      <c r="A4105" t="s">
        <v>6697</v>
      </c>
      <c r="B4105" t="s">
        <v>1405</v>
      </c>
      <c r="C4105" t="s">
        <v>276</v>
      </c>
      <c r="D4105">
        <v>4</v>
      </c>
      <c r="E4105" t="s">
        <v>2595</v>
      </c>
      <c r="F4105">
        <v>16636</v>
      </c>
      <c r="G4105">
        <v>88</v>
      </c>
      <c r="H4105" t="s">
        <v>2596</v>
      </c>
      <c r="I4105">
        <v>0</v>
      </c>
      <c r="J4105" s="7">
        <v>46052.521527777775</v>
      </c>
    </row>
    <row r="4106" spans="1:10" ht="16" customHeight="1" x14ac:dyDescent="0.35">
      <c r="A4106" t="s">
        <v>6698</v>
      </c>
      <c r="B4106" t="s">
        <v>1405</v>
      </c>
      <c r="C4106" t="s">
        <v>276</v>
      </c>
      <c r="D4106">
        <v>5</v>
      </c>
      <c r="E4106" t="s">
        <v>2598</v>
      </c>
      <c r="F4106">
        <v>14476</v>
      </c>
      <c r="G4106">
        <v>74</v>
      </c>
      <c r="H4106" t="s">
        <v>2587</v>
      </c>
      <c r="I4106">
        <v>0</v>
      </c>
      <c r="J4106" s="7">
        <v>46052.522916666669</v>
      </c>
    </row>
    <row r="4107" spans="1:10" ht="16" customHeight="1" x14ac:dyDescent="0.35">
      <c r="A4107" t="s">
        <v>6699</v>
      </c>
      <c r="B4107" t="s">
        <v>1406</v>
      </c>
      <c r="C4107" t="s">
        <v>276</v>
      </c>
      <c r="D4107">
        <v>1</v>
      </c>
      <c r="E4107" t="s">
        <v>2586</v>
      </c>
      <c r="F4107">
        <v>16469</v>
      </c>
      <c r="G4107">
        <v>80</v>
      </c>
      <c r="H4107" t="s">
        <v>2587</v>
      </c>
      <c r="I4107">
        <v>0</v>
      </c>
      <c r="J4107" s="7">
        <v>46052.522916666669</v>
      </c>
    </row>
    <row r="4108" spans="1:10" ht="16" customHeight="1" x14ac:dyDescent="0.35">
      <c r="A4108" t="s">
        <v>6700</v>
      </c>
      <c r="B4108" t="s">
        <v>1406</v>
      </c>
      <c r="C4108" t="s">
        <v>276</v>
      </c>
      <c r="D4108">
        <v>2</v>
      </c>
      <c r="E4108" t="s">
        <v>2589</v>
      </c>
      <c r="F4108">
        <v>32622</v>
      </c>
      <c r="G4108">
        <v>62</v>
      </c>
      <c r="H4108" t="s">
        <v>2587</v>
      </c>
      <c r="I4108">
        <v>0</v>
      </c>
      <c r="J4108" s="7">
        <v>46052.524305555555</v>
      </c>
    </row>
    <row r="4109" spans="1:10" ht="16" customHeight="1" x14ac:dyDescent="0.35">
      <c r="A4109" t="s">
        <v>6701</v>
      </c>
      <c r="B4109" t="s">
        <v>1406</v>
      </c>
      <c r="C4109" t="s">
        <v>276</v>
      </c>
      <c r="D4109">
        <v>3</v>
      </c>
      <c r="E4109" t="s">
        <v>2592</v>
      </c>
      <c r="F4109">
        <v>29735</v>
      </c>
      <c r="G4109">
        <v>43</v>
      </c>
      <c r="H4109" t="s">
        <v>2593</v>
      </c>
      <c r="I4109">
        <v>1</v>
      </c>
      <c r="J4109" s="7">
        <v>46052.525694444441</v>
      </c>
    </row>
    <row r="4110" spans="1:10" ht="16" customHeight="1" x14ac:dyDescent="0.35">
      <c r="A4110" t="s">
        <v>6702</v>
      </c>
      <c r="B4110" t="s">
        <v>1406</v>
      </c>
      <c r="C4110" t="s">
        <v>276</v>
      </c>
      <c r="D4110">
        <v>4</v>
      </c>
      <c r="E4110" t="s">
        <v>2595</v>
      </c>
      <c r="F4110">
        <v>26848</v>
      </c>
      <c r="G4110">
        <v>147</v>
      </c>
      <c r="H4110" t="s">
        <v>2596</v>
      </c>
      <c r="I4110">
        <v>0</v>
      </c>
      <c r="J4110" s="7">
        <v>46052.527083333334</v>
      </c>
    </row>
    <row r="4111" spans="1:10" ht="16" customHeight="1" x14ac:dyDescent="0.35">
      <c r="A4111" t="s">
        <v>6703</v>
      </c>
      <c r="B4111" t="s">
        <v>1406</v>
      </c>
      <c r="C4111" t="s">
        <v>276</v>
      </c>
      <c r="D4111">
        <v>5</v>
      </c>
      <c r="E4111" t="s">
        <v>2598</v>
      </c>
      <c r="F4111">
        <v>23960</v>
      </c>
      <c r="G4111">
        <v>129</v>
      </c>
      <c r="H4111" t="s">
        <v>2587</v>
      </c>
      <c r="I4111">
        <v>0</v>
      </c>
      <c r="J4111" s="7">
        <v>46052.52847222222</v>
      </c>
    </row>
    <row r="4112" spans="1:10" ht="16" customHeight="1" x14ac:dyDescent="0.35">
      <c r="A4112" t="s">
        <v>6704</v>
      </c>
      <c r="B4112" t="s">
        <v>1407</v>
      </c>
      <c r="C4112" t="s">
        <v>276</v>
      </c>
      <c r="D4112">
        <v>1</v>
      </c>
      <c r="E4112" t="s">
        <v>2586</v>
      </c>
      <c r="F4112">
        <v>26209</v>
      </c>
      <c r="G4112">
        <v>138</v>
      </c>
      <c r="H4112" t="s">
        <v>2587</v>
      </c>
      <c r="I4112">
        <v>0</v>
      </c>
      <c r="J4112" s="7">
        <v>46052.52847222222</v>
      </c>
    </row>
    <row r="4113" spans="1:10" ht="16" customHeight="1" x14ac:dyDescent="0.35">
      <c r="A4113" t="s">
        <v>6705</v>
      </c>
      <c r="B4113" t="s">
        <v>1407</v>
      </c>
      <c r="C4113" t="s">
        <v>276</v>
      </c>
      <c r="D4113">
        <v>2</v>
      </c>
      <c r="E4113" t="s">
        <v>2589</v>
      </c>
      <c r="F4113">
        <v>22618</v>
      </c>
      <c r="G4113">
        <v>114</v>
      </c>
      <c r="H4113" t="s">
        <v>2587</v>
      </c>
      <c r="I4113">
        <v>0</v>
      </c>
      <c r="J4113" s="7">
        <v>46052.529861111114</v>
      </c>
    </row>
    <row r="4114" spans="1:10" ht="16" customHeight="1" x14ac:dyDescent="0.35">
      <c r="A4114" t="s">
        <v>6706</v>
      </c>
      <c r="B4114" t="s">
        <v>1407</v>
      </c>
      <c r="C4114" t="s">
        <v>276</v>
      </c>
      <c r="D4114">
        <v>3</v>
      </c>
      <c r="E4114" t="s">
        <v>2592</v>
      </c>
      <c r="F4114">
        <v>19027</v>
      </c>
      <c r="G4114">
        <v>91</v>
      </c>
      <c r="H4114" t="s">
        <v>2593</v>
      </c>
      <c r="I4114">
        <v>0</v>
      </c>
      <c r="J4114" s="7">
        <v>46052.53125</v>
      </c>
    </row>
    <row r="4115" spans="1:10" ht="16" customHeight="1" x14ac:dyDescent="0.35">
      <c r="A4115" t="s">
        <v>6707</v>
      </c>
      <c r="B4115" t="s">
        <v>1407</v>
      </c>
      <c r="C4115" t="s">
        <v>276</v>
      </c>
      <c r="D4115">
        <v>4</v>
      </c>
      <c r="E4115" t="s">
        <v>2595</v>
      </c>
      <c r="F4115">
        <v>39117</v>
      </c>
      <c r="G4115">
        <v>68</v>
      </c>
      <c r="H4115" t="s">
        <v>2596</v>
      </c>
      <c r="I4115">
        <v>0</v>
      </c>
      <c r="J4115" s="7">
        <v>46052.532638888886</v>
      </c>
    </row>
    <row r="4116" spans="1:10" ht="16" customHeight="1" x14ac:dyDescent="0.35">
      <c r="A4116" t="s">
        <v>6708</v>
      </c>
      <c r="B4116" t="s">
        <v>1407</v>
      </c>
      <c r="C4116" t="s">
        <v>276</v>
      </c>
      <c r="D4116">
        <v>5</v>
      </c>
      <c r="E4116" t="s">
        <v>2598</v>
      </c>
      <c r="F4116">
        <v>35526</v>
      </c>
      <c r="G4116">
        <v>198</v>
      </c>
      <c r="H4116" t="s">
        <v>2587</v>
      </c>
      <c r="I4116">
        <v>0</v>
      </c>
      <c r="J4116" s="7">
        <v>46052.53402777778</v>
      </c>
    </row>
    <row r="4117" spans="1:10" ht="16" customHeight="1" x14ac:dyDescent="0.35">
      <c r="A4117" t="s">
        <v>6709</v>
      </c>
      <c r="B4117" t="s">
        <v>1408</v>
      </c>
      <c r="C4117" t="s">
        <v>276</v>
      </c>
      <c r="D4117">
        <v>1</v>
      </c>
      <c r="E4117" t="s">
        <v>2586</v>
      </c>
      <c r="F4117">
        <v>22657</v>
      </c>
      <c r="G4117">
        <v>210</v>
      </c>
      <c r="H4117" t="s">
        <v>2587</v>
      </c>
      <c r="I4117">
        <v>0</v>
      </c>
      <c r="J4117" s="7">
        <v>46052.53402777778</v>
      </c>
    </row>
    <row r="4118" spans="1:10" ht="16" customHeight="1" x14ac:dyDescent="0.35">
      <c r="A4118" t="s">
        <v>6710</v>
      </c>
      <c r="B4118" t="s">
        <v>1408</v>
      </c>
      <c r="C4118" t="s">
        <v>276</v>
      </c>
      <c r="D4118">
        <v>2</v>
      </c>
      <c r="E4118" t="s">
        <v>2589</v>
      </c>
      <c r="F4118">
        <v>20109</v>
      </c>
      <c r="G4118">
        <v>182</v>
      </c>
      <c r="H4118" t="s">
        <v>2587</v>
      </c>
      <c r="I4118">
        <v>0</v>
      </c>
      <c r="J4118" s="7">
        <v>46052.535416666666</v>
      </c>
    </row>
    <row r="4119" spans="1:10" ht="16" customHeight="1" x14ac:dyDescent="0.35">
      <c r="A4119" t="s">
        <v>6711</v>
      </c>
      <c r="B4119" t="s">
        <v>1408</v>
      </c>
      <c r="C4119" t="s">
        <v>276</v>
      </c>
      <c r="D4119">
        <v>3</v>
      </c>
      <c r="E4119" t="s">
        <v>2592</v>
      </c>
      <c r="F4119">
        <v>17562</v>
      </c>
      <c r="G4119">
        <v>154</v>
      </c>
      <c r="H4119" t="s">
        <v>2593</v>
      </c>
      <c r="I4119">
        <v>1</v>
      </c>
      <c r="J4119" s="7">
        <v>46052.536805555559</v>
      </c>
    </row>
    <row r="4120" spans="1:10" ht="16" customHeight="1" x14ac:dyDescent="0.35">
      <c r="A4120" t="s">
        <v>6712</v>
      </c>
      <c r="B4120" t="s">
        <v>1408</v>
      </c>
      <c r="C4120" t="s">
        <v>276</v>
      </c>
      <c r="D4120">
        <v>4</v>
      </c>
      <c r="E4120" t="s">
        <v>2595</v>
      </c>
      <c r="F4120">
        <v>15014</v>
      </c>
      <c r="G4120">
        <v>126</v>
      </c>
      <c r="H4120" t="s">
        <v>2596</v>
      </c>
      <c r="I4120">
        <v>0</v>
      </c>
      <c r="J4120" s="7">
        <v>46052.538194444445</v>
      </c>
    </row>
    <row r="4121" spans="1:10" ht="16" customHeight="1" x14ac:dyDescent="0.35">
      <c r="A4121" t="s">
        <v>6713</v>
      </c>
      <c r="B4121" t="s">
        <v>1408</v>
      </c>
      <c r="C4121" t="s">
        <v>276</v>
      </c>
      <c r="D4121">
        <v>5</v>
      </c>
      <c r="E4121" t="s">
        <v>2598</v>
      </c>
      <c r="F4121">
        <v>29267</v>
      </c>
      <c r="G4121">
        <v>98</v>
      </c>
      <c r="H4121" t="s">
        <v>2587</v>
      </c>
      <c r="I4121">
        <v>0</v>
      </c>
      <c r="J4121" s="7">
        <v>46052.539583333331</v>
      </c>
    </row>
    <row r="4122" spans="1:10" ht="16" customHeight="1" x14ac:dyDescent="0.35">
      <c r="A4122" t="s">
        <v>6714</v>
      </c>
      <c r="B4122" t="s">
        <v>1409</v>
      </c>
      <c r="C4122" t="s">
        <v>277</v>
      </c>
      <c r="D4122">
        <v>1</v>
      </c>
      <c r="E4122" t="s">
        <v>2586</v>
      </c>
      <c r="F4122">
        <v>45805</v>
      </c>
      <c r="G4122">
        <v>35</v>
      </c>
      <c r="H4122" t="s">
        <v>2587</v>
      </c>
      <c r="I4122">
        <v>0</v>
      </c>
      <c r="J4122" s="7">
        <v>46053.518055555556</v>
      </c>
    </row>
    <row r="4123" spans="1:10" ht="16" customHeight="1" x14ac:dyDescent="0.35">
      <c r="A4123" t="s">
        <v>6715</v>
      </c>
      <c r="B4123" t="s">
        <v>1409</v>
      </c>
      <c r="C4123" t="s">
        <v>277</v>
      </c>
      <c r="D4123">
        <v>2</v>
      </c>
      <c r="E4123" t="s">
        <v>2589</v>
      </c>
      <c r="F4123">
        <v>41437</v>
      </c>
      <c r="G4123">
        <v>113</v>
      </c>
      <c r="H4123" t="s">
        <v>2587</v>
      </c>
      <c r="I4123">
        <v>0</v>
      </c>
      <c r="J4123" s="7">
        <v>46053.519444444442</v>
      </c>
    </row>
    <row r="4124" spans="1:10" ht="16" customHeight="1" x14ac:dyDescent="0.35">
      <c r="A4124" t="s">
        <v>6716</v>
      </c>
      <c r="B4124" t="s">
        <v>1409</v>
      </c>
      <c r="C4124" t="s">
        <v>277</v>
      </c>
      <c r="D4124">
        <v>3</v>
      </c>
      <c r="E4124" t="s">
        <v>2592</v>
      </c>
      <c r="F4124">
        <v>37070</v>
      </c>
      <c r="G4124">
        <v>99</v>
      </c>
      <c r="H4124" t="s">
        <v>2593</v>
      </c>
      <c r="I4124">
        <v>1</v>
      </c>
      <c r="J4124" s="7">
        <v>46053.520833333336</v>
      </c>
    </row>
    <row r="4125" spans="1:10" ht="16" customHeight="1" x14ac:dyDescent="0.35">
      <c r="A4125" t="s">
        <v>6717</v>
      </c>
      <c r="B4125" t="s">
        <v>1409</v>
      </c>
      <c r="C4125" t="s">
        <v>277</v>
      </c>
      <c r="D4125">
        <v>4</v>
      </c>
      <c r="E4125" t="s">
        <v>2595</v>
      </c>
      <c r="F4125">
        <v>32703</v>
      </c>
      <c r="G4125">
        <v>85</v>
      </c>
      <c r="H4125" t="s">
        <v>2596</v>
      </c>
      <c r="I4125">
        <v>0</v>
      </c>
      <c r="J4125" s="7">
        <v>46053.522222222222</v>
      </c>
    </row>
    <row r="4126" spans="1:10" ht="16" customHeight="1" x14ac:dyDescent="0.35">
      <c r="A4126" t="s">
        <v>6718</v>
      </c>
      <c r="B4126" t="s">
        <v>1409</v>
      </c>
      <c r="C4126" t="s">
        <v>277</v>
      </c>
      <c r="D4126">
        <v>5</v>
      </c>
      <c r="E4126" t="s">
        <v>2598</v>
      </c>
      <c r="F4126">
        <v>28336</v>
      </c>
      <c r="G4126">
        <v>71</v>
      </c>
      <c r="H4126" t="s">
        <v>2587</v>
      </c>
      <c r="I4126">
        <v>0</v>
      </c>
      <c r="J4126" s="7">
        <v>46053.523611111108</v>
      </c>
    </row>
    <row r="4127" spans="1:10" ht="16" customHeight="1" x14ac:dyDescent="0.35">
      <c r="A4127" t="s">
        <v>6719</v>
      </c>
      <c r="B4127" t="s">
        <v>1410</v>
      </c>
      <c r="C4127" t="s">
        <v>277</v>
      </c>
      <c r="D4127">
        <v>1</v>
      </c>
      <c r="E4127" t="s">
        <v>2586</v>
      </c>
      <c r="F4127">
        <v>15314</v>
      </c>
      <c r="G4127">
        <v>76</v>
      </c>
      <c r="H4127" t="s">
        <v>2587</v>
      </c>
      <c r="I4127">
        <v>0</v>
      </c>
      <c r="J4127" s="7">
        <v>46053.523611111108</v>
      </c>
    </row>
    <row r="4128" spans="1:10" ht="16" customHeight="1" x14ac:dyDescent="0.35">
      <c r="A4128" t="s">
        <v>6720</v>
      </c>
      <c r="B4128" t="s">
        <v>1410</v>
      </c>
      <c r="C4128" t="s">
        <v>277</v>
      </c>
      <c r="D4128">
        <v>2</v>
      </c>
      <c r="E4128" t="s">
        <v>2589</v>
      </c>
      <c r="F4128">
        <v>30923</v>
      </c>
      <c r="G4128">
        <v>58</v>
      </c>
      <c r="H4128" t="s">
        <v>2587</v>
      </c>
      <c r="I4128">
        <v>0</v>
      </c>
      <c r="J4128" s="7">
        <v>46053.525000000001</v>
      </c>
    </row>
    <row r="4129" spans="1:10" ht="16" customHeight="1" x14ac:dyDescent="0.35">
      <c r="A4129" t="s">
        <v>6721</v>
      </c>
      <c r="B4129" t="s">
        <v>1410</v>
      </c>
      <c r="C4129" t="s">
        <v>277</v>
      </c>
      <c r="D4129">
        <v>3</v>
      </c>
      <c r="E4129" t="s">
        <v>2592</v>
      </c>
      <c r="F4129">
        <v>28133</v>
      </c>
      <c r="G4129">
        <v>162</v>
      </c>
      <c r="H4129" t="s">
        <v>2593</v>
      </c>
      <c r="I4129">
        <v>1</v>
      </c>
      <c r="J4129" s="7">
        <v>46053.526388888888</v>
      </c>
    </row>
    <row r="4130" spans="1:10" ht="16" customHeight="1" x14ac:dyDescent="0.35">
      <c r="A4130" t="s">
        <v>6722</v>
      </c>
      <c r="B4130" t="s">
        <v>1410</v>
      </c>
      <c r="C4130" t="s">
        <v>277</v>
      </c>
      <c r="D4130">
        <v>4</v>
      </c>
      <c r="E4130" t="s">
        <v>2595</v>
      </c>
      <c r="F4130">
        <v>25343</v>
      </c>
      <c r="G4130">
        <v>143</v>
      </c>
      <c r="H4130" t="s">
        <v>2596</v>
      </c>
      <c r="I4130">
        <v>0</v>
      </c>
      <c r="J4130" s="7">
        <v>46053.527777777781</v>
      </c>
    </row>
    <row r="4131" spans="1:10" ht="16" customHeight="1" x14ac:dyDescent="0.35">
      <c r="A4131" t="s">
        <v>6723</v>
      </c>
      <c r="B4131" t="s">
        <v>1410</v>
      </c>
      <c r="C4131" t="s">
        <v>277</v>
      </c>
      <c r="D4131">
        <v>5</v>
      </c>
      <c r="E4131" t="s">
        <v>2598</v>
      </c>
      <c r="F4131">
        <v>22553</v>
      </c>
      <c r="G4131">
        <v>125</v>
      </c>
      <c r="H4131" t="s">
        <v>2587</v>
      </c>
      <c r="I4131">
        <v>0</v>
      </c>
      <c r="J4131" s="7">
        <v>46053.529166666667</v>
      </c>
    </row>
    <row r="4132" spans="1:10" ht="16" customHeight="1" x14ac:dyDescent="0.35">
      <c r="A4132" t="s">
        <v>6724</v>
      </c>
      <c r="B4132" t="s">
        <v>1411</v>
      </c>
      <c r="C4132" t="s">
        <v>277</v>
      </c>
      <c r="D4132">
        <v>1</v>
      </c>
      <c r="E4132" t="s">
        <v>2586</v>
      </c>
      <c r="F4132">
        <v>24919</v>
      </c>
      <c r="G4132">
        <v>132</v>
      </c>
      <c r="H4132" t="s">
        <v>2587</v>
      </c>
      <c r="I4132">
        <v>0</v>
      </c>
      <c r="J4132" s="7">
        <v>46053.529166666667</v>
      </c>
    </row>
    <row r="4133" spans="1:10" ht="16" customHeight="1" x14ac:dyDescent="0.35">
      <c r="A4133" t="s">
        <v>6725</v>
      </c>
      <c r="B4133" t="s">
        <v>1411</v>
      </c>
      <c r="C4133" t="s">
        <v>277</v>
      </c>
      <c r="D4133">
        <v>2</v>
      </c>
      <c r="E4133" t="s">
        <v>2589</v>
      </c>
      <c r="F4133">
        <v>21401</v>
      </c>
      <c r="G4133">
        <v>109</v>
      </c>
      <c r="H4133" t="s">
        <v>2587</v>
      </c>
      <c r="I4133">
        <v>0</v>
      </c>
      <c r="J4133" s="7">
        <v>46053.530555555553</v>
      </c>
    </row>
    <row r="4134" spans="1:10" ht="16" customHeight="1" x14ac:dyDescent="0.35">
      <c r="A4134" t="s">
        <v>6726</v>
      </c>
      <c r="B4134" t="s">
        <v>1411</v>
      </c>
      <c r="C4134" t="s">
        <v>277</v>
      </c>
      <c r="D4134">
        <v>3</v>
      </c>
      <c r="E4134" t="s">
        <v>2592</v>
      </c>
      <c r="F4134">
        <v>17883</v>
      </c>
      <c r="G4134">
        <v>86</v>
      </c>
      <c r="H4134" t="s">
        <v>2593</v>
      </c>
      <c r="I4134">
        <v>1</v>
      </c>
      <c r="J4134" s="7">
        <v>46053.531944444447</v>
      </c>
    </row>
    <row r="4135" spans="1:10" ht="16" customHeight="1" x14ac:dyDescent="0.35">
      <c r="A4135" t="s">
        <v>6727</v>
      </c>
      <c r="B4135" t="s">
        <v>1411</v>
      </c>
      <c r="C4135" t="s">
        <v>277</v>
      </c>
      <c r="D4135">
        <v>4</v>
      </c>
      <c r="E4135" t="s">
        <v>2595</v>
      </c>
      <c r="F4135">
        <v>37565</v>
      </c>
      <c r="G4135">
        <v>63</v>
      </c>
      <c r="H4135" t="s">
        <v>2596</v>
      </c>
      <c r="I4135">
        <v>0</v>
      </c>
      <c r="J4135" s="7">
        <v>46053.533333333333</v>
      </c>
    </row>
    <row r="4136" spans="1:10" ht="16" customHeight="1" x14ac:dyDescent="0.35">
      <c r="A4136" t="s">
        <v>6728</v>
      </c>
      <c r="B4136" t="s">
        <v>1411</v>
      </c>
      <c r="C4136" t="s">
        <v>277</v>
      </c>
      <c r="D4136">
        <v>5</v>
      </c>
      <c r="E4136" t="s">
        <v>2598</v>
      </c>
      <c r="F4136">
        <v>34047</v>
      </c>
      <c r="G4136">
        <v>193</v>
      </c>
      <c r="H4136" t="s">
        <v>2587</v>
      </c>
      <c r="I4136">
        <v>0</v>
      </c>
      <c r="J4136" s="7">
        <v>46053.534722222219</v>
      </c>
    </row>
    <row r="4137" spans="1:10" ht="16" customHeight="1" x14ac:dyDescent="0.35">
      <c r="A4137" t="s">
        <v>6729</v>
      </c>
      <c r="B4137" t="s">
        <v>1412</v>
      </c>
      <c r="C4137" t="s">
        <v>277</v>
      </c>
      <c r="D4137">
        <v>1</v>
      </c>
      <c r="E4137" t="s">
        <v>2586</v>
      </c>
      <c r="F4137">
        <v>36635</v>
      </c>
      <c r="G4137">
        <v>204</v>
      </c>
      <c r="H4137" t="s">
        <v>2587</v>
      </c>
      <c r="I4137">
        <v>0</v>
      </c>
      <c r="J4137" s="7">
        <v>46053.534722222219</v>
      </c>
    </row>
    <row r="4138" spans="1:10" ht="16" customHeight="1" x14ac:dyDescent="0.35">
      <c r="A4138" t="s">
        <v>6730</v>
      </c>
      <c r="B4138" t="s">
        <v>1412</v>
      </c>
      <c r="C4138" t="s">
        <v>277</v>
      </c>
      <c r="D4138">
        <v>2</v>
      </c>
      <c r="E4138" t="s">
        <v>2589</v>
      </c>
      <c r="F4138">
        <v>32413</v>
      </c>
      <c r="G4138">
        <v>176</v>
      </c>
      <c r="H4138" t="s">
        <v>2587</v>
      </c>
      <c r="I4138">
        <v>0</v>
      </c>
      <c r="J4138" s="7">
        <v>46053.536111111112</v>
      </c>
    </row>
    <row r="4139" spans="1:10" ht="16" customHeight="1" x14ac:dyDescent="0.35">
      <c r="A4139" t="s">
        <v>6731</v>
      </c>
      <c r="B4139" t="s">
        <v>1412</v>
      </c>
      <c r="C4139" t="s">
        <v>277</v>
      </c>
      <c r="D4139">
        <v>3</v>
      </c>
      <c r="E4139" t="s">
        <v>2592</v>
      </c>
      <c r="F4139">
        <v>28192</v>
      </c>
      <c r="G4139">
        <v>148</v>
      </c>
      <c r="H4139" t="s">
        <v>2593</v>
      </c>
      <c r="I4139">
        <v>1</v>
      </c>
      <c r="J4139" s="7">
        <v>46053.537499999999</v>
      </c>
    </row>
    <row r="4140" spans="1:10" ht="16" customHeight="1" x14ac:dyDescent="0.35">
      <c r="A4140" t="s">
        <v>6732</v>
      </c>
      <c r="B4140" t="s">
        <v>1412</v>
      </c>
      <c r="C4140" t="s">
        <v>277</v>
      </c>
      <c r="D4140">
        <v>4</v>
      </c>
      <c r="E4140" t="s">
        <v>2595</v>
      </c>
      <c r="F4140">
        <v>23970</v>
      </c>
      <c r="G4140">
        <v>120</v>
      </c>
      <c r="H4140" t="s">
        <v>2596</v>
      </c>
      <c r="I4140">
        <v>0</v>
      </c>
      <c r="J4140" s="7">
        <v>46053.538888888892</v>
      </c>
    </row>
    <row r="4141" spans="1:10" ht="16" customHeight="1" x14ac:dyDescent="0.35">
      <c r="A4141" t="s">
        <v>6733</v>
      </c>
      <c r="B4141" t="s">
        <v>1412</v>
      </c>
      <c r="C4141" t="s">
        <v>277</v>
      </c>
      <c r="D4141">
        <v>5</v>
      </c>
      <c r="E4141" t="s">
        <v>2598</v>
      </c>
      <c r="F4141">
        <v>47589</v>
      </c>
      <c r="G4141">
        <v>92</v>
      </c>
      <c r="H4141" t="s">
        <v>2587</v>
      </c>
      <c r="I4141">
        <v>0</v>
      </c>
      <c r="J4141" s="7">
        <v>46053.540277777778</v>
      </c>
    </row>
    <row r="4142" spans="1:10" ht="16" customHeight="1" x14ac:dyDescent="0.35">
      <c r="A4142" t="s">
        <v>6734</v>
      </c>
      <c r="B4142" t="s">
        <v>1413</v>
      </c>
      <c r="C4142" t="s">
        <v>278</v>
      </c>
      <c r="D4142">
        <v>1</v>
      </c>
      <c r="E4142" t="s">
        <v>2586</v>
      </c>
      <c r="F4142">
        <v>22681</v>
      </c>
      <c r="G4142">
        <v>32</v>
      </c>
      <c r="H4142" t="s">
        <v>2587</v>
      </c>
      <c r="I4142">
        <v>0</v>
      </c>
      <c r="J4142" s="7">
        <v>46054.518750000003</v>
      </c>
    </row>
    <row r="4143" spans="1:10" ht="16" customHeight="1" x14ac:dyDescent="0.35">
      <c r="A4143" t="s">
        <v>6735</v>
      </c>
      <c r="B4143" t="s">
        <v>1413</v>
      </c>
      <c r="C4143" t="s">
        <v>278</v>
      </c>
      <c r="D4143">
        <v>2</v>
      </c>
      <c r="E4143" t="s">
        <v>2589</v>
      </c>
      <c r="F4143">
        <v>20473</v>
      </c>
      <c r="G4143">
        <v>110</v>
      </c>
      <c r="H4143" t="s">
        <v>2587</v>
      </c>
      <c r="I4143">
        <v>0</v>
      </c>
      <c r="J4143" s="7">
        <v>46054.520138888889</v>
      </c>
    </row>
    <row r="4144" spans="1:10" ht="16" customHeight="1" x14ac:dyDescent="0.35">
      <c r="A4144" t="s">
        <v>6736</v>
      </c>
      <c r="B4144" t="s">
        <v>1413</v>
      </c>
      <c r="C4144" t="s">
        <v>278</v>
      </c>
      <c r="D4144">
        <v>3</v>
      </c>
      <c r="E4144" t="s">
        <v>2592</v>
      </c>
      <c r="F4144">
        <v>18265</v>
      </c>
      <c r="G4144">
        <v>96</v>
      </c>
      <c r="H4144" t="s">
        <v>2593</v>
      </c>
      <c r="I4144">
        <v>0</v>
      </c>
      <c r="J4144" s="7">
        <v>46054.521527777775</v>
      </c>
    </row>
    <row r="4145" spans="1:10" ht="16" customHeight="1" x14ac:dyDescent="0.35">
      <c r="A4145" t="s">
        <v>6737</v>
      </c>
      <c r="B4145" t="s">
        <v>1413</v>
      </c>
      <c r="C4145" t="s">
        <v>278</v>
      </c>
      <c r="D4145">
        <v>4</v>
      </c>
      <c r="E4145" t="s">
        <v>2595</v>
      </c>
      <c r="F4145">
        <v>16057</v>
      </c>
      <c r="G4145">
        <v>82</v>
      </c>
      <c r="H4145" t="s">
        <v>2596</v>
      </c>
      <c r="I4145">
        <v>0</v>
      </c>
      <c r="J4145" s="7">
        <v>46054.522916666669</v>
      </c>
    </row>
    <row r="4146" spans="1:10" ht="16" customHeight="1" x14ac:dyDescent="0.35">
      <c r="A4146" t="s">
        <v>6738</v>
      </c>
      <c r="B4146" t="s">
        <v>1413</v>
      </c>
      <c r="C4146" t="s">
        <v>278</v>
      </c>
      <c r="D4146">
        <v>5</v>
      </c>
      <c r="E4146" t="s">
        <v>2598</v>
      </c>
      <c r="F4146">
        <v>13849</v>
      </c>
      <c r="G4146">
        <v>68</v>
      </c>
      <c r="H4146" t="s">
        <v>2587</v>
      </c>
      <c r="I4146">
        <v>0</v>
      </c>
      <c r="J4146" s="7">
        <v>46054.524305555555</v>
      </c>
    </row>
    <row r="4147" spans="1:10" ht="16" customHeight="1" x14ac:dyDescent="0.35">
      <c r="A4147" t="s">
        <v>6739</v>
      </c>
      <c r="B4147" t="s">
        <v>1414</v>
      </c>
      <c r="C4147" t="s">
        <v>278</v>
      </c>
      <c r="D4147">
        <v>1</v>
      </c>
      <c r="E4147" t="s">
        <v>2586</v>
      </c>
      <c r="F4147">
        <v>15479</v>
      </c>
      <c r="G4147">
        <v>72</v>
      </c>
      <c r="H4147" t="s">
        <v>2587</v>
      </c>
      <c r="I4147">
        <v>0</v>
      </c>
      <c r="J4147" s="7">
        <v>46054.524305555555</v>
      </c>
    </row>
    <row r="4148" spans="1:10" ht="16" customHeight="1" x14ac:dyDescent="0.35">
      <c r="A4148" t="s">
        <v>6740</v>
      </c>
      <c r="B4148" t="s">
        <v>1414</v>
      </c>
      <c r="C4148" t="s">
        <v>278</v>
      </c>
      <c r="D4148">
        <v>2</v>
      </c>
      <c r="E4148" t="s">
        <v>2589</v>
      </c>
      <c r="F4148">
        <v>31904</v>
      </c>
      <c r="G4148">
        <v>54</v>
      </c>
      <c r="H4148" t="s">
        <v>2587</v>
      </c>
      <c r="I4148">
        <v>0</v>
      </c>
      <c r="J4148" s="7">
        <v>46054.525694444441</v>
      </c>
    </row>
    <row r="4149" spans="1:10" ht="16" customHeight="1" x14ac:dyDescent="0.35">
      <c r="A4149" t="s">
        <v>6741</v>
      </c>
      <c r="B4149" t="s">
        <v>1414</v>
      </c>
      <c r="C4149" t="s">
        <v>278</v>
      </c>
      <c r="D4149">
        <v>3</v>
      </c>
      <c r="E4149" t="s">
        <v>2592</v>
      </c>
      <c r="F4149">
        <v>28968</v>
      </c>
      <c r="G4149">
        <v>158</v>
      </c>
      <c r="H4149" t="s">
        <v>2593</v>
      </c>
      <c r="I4149">
        <v>1</v>
      </c>
      <c r="J4149" s="7">
        <v>46054.527083333334</v>
      </c>
    </row>
    <row r="4150" spans="1:10" ht="16" customHeight="1" x14ac:dyDescent="0.35">
      <c r="A4150" t="s">
        <v>6742</v>
      </c>
      <c r="B4150" t="s">
        <v>1414</v>
      </c>
      <c r="C4150" t="s">
        <v>278</v>
      </c>
      <c r="D4150">
        <v>4</v>
      </c>
      <c r="E4150" t="s">
        <v>2595</v>
      </c>
      <c r="F4150">
        <v>26032</v>
      </c>
      <c r="G4150">
        <v>139</v>
      </c>
      <c r="H4150" t="s">
        <v>2596</v>
      </c>
      <c r="I4150">
        <v>0</v>
      </c>
      <c r="J4150" s="7">
        <v>46054.52847222222</v>
      </c>
    </row>
    <row r="4151" spans="1:10" ht="16" customHeight="1" x14ac:dyDescent="0.35">
      <c r="A4151" t="s">
        <v>6743</v>
      </c>
      <c r="B4151" t="s">
        <v>1414</v>
      </c>
      <c r="C4151" t="s">
        <v>278</v>
      </c>
      <c r="D4151">
        <v>5</v>
      </c>
      <c r="E4151" t="s">
        <v>2598</v>
      </c>
      <c r="F4151">
        <v>23097</v>
      </c>
      <c r="G4151">
        <v>121</v>
      </c>
      <c r="H4151" t="s">
        <v>2587</v>
      </c>
      <c r="I4151">
        <v>0</v>
      </c>
      <c r="J4151" s="7">
        <v>46054.529861111114</v>
      </c>
    </row>
    <row r="4152" spans="1:10" ht="16" customHeight="1" x14ac:dyDescent="0.35">
      <c r="A4152" t="s">
        <v>6744</v>
      </c>
      <c r="B4152" t="s">
        <v>1415</v>
      </c>
      <c r="C4152" t="s">
        <v>278</v>
      </c>
      <c r="D4152">
        <v>1</v>
      </c>
      <c r="E4152" t="s">
        <v>2586</v>
      </c>
      <c r="F4152">
        <v>21994</v>
      </c>
      <c r="G4152">
        <v>127</v>
      </c>
      <c r="H4152" t="s">
        <v>2587</v>
      </c>
      <c r="I4152">
        <v>0</v>
      </c>
      <c r="J4152" s="7">
        <v>46054.529861111114</v>
      </c>
    </row>
    <row r="4153" spans="1:10" ht="16" customHeight="1" x14ac:dyDescent="0.35">
      <c r="A4153" t="s">
        <v>6745</v>
      </c>
      <c r="B4153" t="s">
        <v>1415</v>
      </c>
      <c r="C4153" t="s">
        <v>278</v>
      </c>
      <c r="D4153">
        <v>2</v>
      </c>
      <c r="E4153" t="s">
        <v>2589</v>
      </c>
      <c r="F4153">
        <v>18791</v>
      </c>
      <c r="G4153">
        <v>104</v>
      </c>
      <c r="H4153" t="s">
        <v>2587</v>
      </c>
      <c r="I4153">
        <v>0</v>
      </c>
      <c r="J4153" s="7">
        <v>46054.53125</v>
      </c>
    </row>
    <row r="4154" spans="1:10" ht="16" customHeight="1" x14ac:dyDescent="0.35">
      <c r="A4154" t="s">
        <v>6746</v>
      </c>
      <c r="B4154" t="s">
        <v>1415</v>
      </c>
      <c r="C4154" t="s">
        <v>278</v>
      </c>
      <c r="D4154">
        <v>3</v>
      </c>
      <c r="E4154" t="s">
        <v>2592</v>
      </c>
      <c r="F4154">
        <v>36709</v>
      </c>
      <c r="G4154">
        <v>81</v>
      </c>
      <c r="H4154" t="s">
        <v>2593</v>
      </c>
      <c r="I4154">
        <v>0</v>
      </c>
      <c r="J4154" s="7">
        <v>46054.532638888886</v>
      </c>
    </row>
    <row r="4155" spans="1:10" ht="16" customHeight="1" x14ac:dyDescent="0.35">
      <c r="A4155" t="s">
        <v>6747</v>
      </c>
      <c r="B4155" t="s">
        <v>1415</v>
      </c>
      <c r="C4155" t="s">
        <v>278</v>
      </c>
      <c r="D4155">
        <v>4</v>
      </c>
      <c r="E4155" t="s">
        <v>2595</v>
      </c>
      <c r="F4155">
        <v>33506</v>
      </c>
      <c r="G4155">
        <v>58</v>
      </c>
      <c r="H4155" t="s">
        <v>2596</v>
      </c>
      <c r="I4155">
        <v>0</v>
      </c>
      <c r="J4155" s="7">
        <v>46054.53402777778</v>
      </c>
    </row>
    <row r="4156" spans="1:10" ht="16" customHeight="1" x14ac:dyDescent="0.35">
      <c r="A4156" t="s">
        <v>6748</v>
      </c>
      <c r="B4156" t="s">
        <v>1415</v>
      </c>
      <c r="C4156" t="s">
        <v>278</v>
      </c>
      <c r="D4156">
        <v>5</v>
      </c>
      <c r="E4156" t="s">
        <v>2598</v>
      </c>
      <c r="F4156">
        <v>30304</v>
      </c>
      <c r="G4156">
        <v>188</v>
      </c>
      <c r="H4156" t="s">
        <v>2587</v>
      </c>
      <c r="I4156">
        <v>0</v>
      </c>
      <c r="J4156" s="7">
        <v>46054.535416666666</v>
      </c>
    </row>
    <row r="4157" spans="1:10" ht="16" customHeight="1" x14ac:dyDescent="0.35">
      <c r="A4157" t="s">
        <v>6749</v>
      </c>
      <c r="B4157" t="s">
        <v>1416</v>
      </c>
      <c r="C4157" t="s">
        <v>278</v>
      </c>
      <c r="D4157">
        <v>1</v>
      </c>
      <c r="E4157" t="s">
        <v>2586</v>
      </c>
      <c r="F4157">
        <v>33261</v>
      </c>
      <c r="G4157">
        <v>198</v>
      </c>
      <c r="H4157" t="s">
        <v>2587</v>
      </c>
      <c r="I4157">
        <v>0</v>
      </c>
      <c r="J4157" s="7">
        <v>46054.535416666666</v>
      </c>
    </row>
    <row r="4158" spans="1:10" ht="16" customHeight="1" x14ac:dyDescent="0.35">
      <c r="A4158" t="s">
        <v>6750</v>
      </c>
      <c r="B4158" t="s">
        <v>1416</v>
      </c>
      <c r="C4158" t="s">
        <v>278</v>
      </c>
      <c r="D4158">
        <v>2</v>
      </c>
      <c r="E4158" t="s">
        <v>2589</v>
      </c>
      <c r="F4158">
        <v>29330</v>
      </c>
      <c r="G4158">
        <v>170</v>
      </c>
      <c r="H4158" t="s">
        <v>2587</v>
      </c>
      <c r="I4158">
        <v>0</v>
      </c>
      <c r="J4158" s="7">
        <v>46054.536805555559</v>
      </c>
    </row>
    <row r="4159" spans="1:10" ht="16" customHeight="1" x14ac:dyDescent="0.35">
      <c r="A4159" t="s">
        <v>6751</v>
      </c>
      <c r="B4159" t="s">
        <v>1416</v>
      </c>
      <c r="C4159" t="s">
        <v>278</v>
      </c>
      <c r="D4159">
        <v>3</v>
      </c>
      <c r="E4159" t="s">
        <v>2592</v>
      </c>
      <c r="F4159">
        <v>25400</v>
      </c>
      <c r="G4159">
        <v>142</v>
      </c>
      <c r="H4159" t="s">
        <v>2593</v>
      </c>
      <c r="I4159">
        <v>1</v>
      </c>
      <c r="J4159" s="7">
        <v>46054.538194444445</v>
      </c>
    </row>
    <row r="4160" spans="1:10" ht="16" customHeight="1" x14ac:dyDescent="0.35">
      <c r="A4160" t="s">
        <v>6752</v>
      </c>
      <c r="B4160" t="s">
        <v>1416</v>
      </c>
      <c r="C4160" t="s">
        <v>278</v>
      </c>
      <c r="D4160">
        <v>4</v>
      </c>
      <c r="E4160" t="s">
        <v>2595</v>
      </c>
      <c r="F4160">
        <v>21469</v>
      </c>
      <c r="G4160">
        <v>114</v>
      </c>
      <c r="H4160" t="s">
        <v>2596</v>
      </c>
      <c r="I4160">
        <v>0</v>
      </c>
      <c r="J4160" s="7">
        <v>46054.539583333331</v>
      </c>
    </row>
    <row r="4161" spans="1:10" ht="16" customHeight="1" x14ac:dyDescent="0.35">
      <c r="A4161" t="s">
        <v>6753</v>
      </c>
      <c r="B4161" t="s">
        <v>1416</v>
      </c>
      <c r="C4161" t="s">
        <v>278</v>
      </c>
      <c r="D4161">
        <v>5</v>
      </c>
      <c r="E4161" t="s">
        <v>2598</v>
      </c>
      <c r="F4161">
        <v>43459</v>
      </c>
      <c r="G4161">
        <v>86</v>
      </c>
      <c r="H4161" t="s">
        <v>2587</v>
      </c>
      <c r="I4161">
        <v>0</v>
      </c>
      <c r="J4161" s="7">
        <v>46054.540972222225</v>
      </c>
    </row>
    <row r="4162" spans="1:10" ht="16" customHeight="1" x14ac:dyDescent="0.35">
      <c r="A4162" t="s">
        <v>6754</v>
      </c>
      <c r="B4162" t="s">
        <v>1417</v>
      </c>
      <c r="C4162" t="s">
        <v>279</v>
      </c>
      <c r="D4162">
        <v>1</v>
      </c>
      <c r="E4162" t="s">
        <v>2586</v>
      </c>
      <c r="F4162">
        <v>43921</v>
      </c>
      <c r="G4162">
        <v>161</v>
      </c>
      <c r="H4162" t="s">
        <v>2587</v>
      </c>
      <c r="I4162">
        <v>0</v>
      </c>
      <c r="J4162" s="7">
        <v>46055.519444444442</v>
      </c>
    </row>
    <row r="4163" spans="1:10" ht="16" customHeight="1" x14ac:dyDescent="0.35">
      <c r="A4163" t="s">
        <v>6755</v>
      </c>
      <c r="B4163" t="s">
        <v>1417</v>
      </c>
      <c r="C4163" t="s">
        <v>279</v>
      </c>
      <c r="D4163">
        <v>2</v>
      </c>
      <c r="E4163" t="s">
        <v>2589</v>
      </c>
      <c r="F4163">
        <v>39554</v>
      </c>
      <c r="G4163">
        <v>143</v>
      </c>
      <c r="H4163" t="s">
        <v>2587</v>
      </c>
      <c r="I4163">
        <v>0</v>
      </c>
      <c r="J4163" s="7">
        <v>46055.520833333336</v>
      </c>
    </row>
    <row r="4164" spans="1:10" ht="16" customHeight="1" x14ac:dyDescent="0.35">
      <c r="A4164" t="s">
        <v>6756</v>
      </c>
      <c r="B4164" t="s">
        <v>1417</v>
      </c>
      <c r="C4164" t="s">
        <v>279</v>
      </c>
      <c r="D4164">
        <v>3</v>
      </c>
      <c r="E4164" t="s">
        <v>2592</v>
      </c>
      <c r="F4164">
        <v>35187</v>
      </c>
      <c r="G4164">
        <v>124</v>
      </c>
      <c r="H4164" t="s">
        <v>2593</v>
      </c>
      <c r="I4164">
        <v>0</v>
      </c>
      <c r="J4164" s="7">
        <v>46055.522222222222</v>
      </c>
    </row>
    <row r="4165" spans="1:10" ht="16" customHeight="1" x14ac:dyDescent="0.35">
      <c r="A4165" t="s">
        <v>6757</v>
      </c>
      <c r="B4165" t="s">
        <v>1417</v>
      </c>
      <c r="C4165" t="s">
        <v>279</v>
      </c>
      <c r="D4165">
        <v>4</v>
      </c>
      <c r="E4165" t="s">
        <v>2595</v>
      </c>
      <c r="F4165">
        <v>30819</v>
      </c>
      <c r="G4165">
        <v>106</v>
      </c>
      <c r="H4165" t="s">
        <v>2596</v>
      </c>
      <c r="I4165">
        <v>0</v>
      </c>
      <c r="J4165" s="7">
        <v>46055.523611111108</v>
      </c>
    </row>
    <row r="4166" spans="1:10" ht="16" customHeight="1" x14ac:dyDescent="0.35">
      <c r="A4166" t="s">
        <v>6758</v>
      </c>
      <c r="B4166" t="s">
        <v>1417</v>
      </c>
      <c r="C4166" t="s">
        <v>279</v>
      </c>
      <c r="D4166">
        <v>5</v>
      </c>
      <c r="E4166" t="s">
        <v>2598</v>
      </c>
      <c r="F4166">
        <v>26452</v>
      </c>
      <c r="G4166">
        <v>87</v>
      </c>
      <c r="H4166" t="s">
        <v>2587</v>
      </c>
      <c r="I4166">
        <v>0</v>
      </c>
      <c r="J4166" s="7">
        <v>46055.525000000001</v>
      </c>
    </row>
    <row r="4167" spans="1:10" ht="16" customHeight="1" x14ac:dyDescent="0.35">
      <c r="A4167" t="s">
        <v>6759</v>
      </c>
      <c r="B4167" t="s">
        <v>1418</v>
      </c>
      <c r="C4167" t="s">
        <v>279</v>
      </c>
      <c r="D4167">
        <v>1</v>
      </c>
      <c r="E4167" t="s">
        <v>2586</v>
      </c>
      <c r="F4167">
        <v>11288</v>
      </c>
      <c r="G4167">
        <v>85</v>
      </c>
      <c r="H4167" t="s">
        <v>2587</v>
      </c>
      <c r="I4167">
        <v>0</v>
      </c>
      <c r="J4167" s="7">
        <v>46055.525000000001</v>
      </c>
    </row>
    <row r="4168" spans="1:10" ht="16" customHeight="1" x14ac:dyDescent="0.35">
      <c r="A4168" t="s">
        <v>6760</v>
      </c>
      <c r="B4168" t="s">
        <v>1418</v>
      </c>
      <c r="C4168" t="s">
        <v>279</v>
      </c>
      <c r="D4168">
        <v>2</v>
      </c>
      <c r="E4168" t="s">
        <v>2589</v>
      </c>
      <c r="F4168">
        <v>23776</v>
      </c>
      <c r="G4168">
        <v>62</v>
      </c>
      <c r="H4168" t="s">
        <v>2587</v>
      </c>
      <c r="I4168">
        <v>0</v>
      </c>
      <c r="J4168" s="7">
        <v>46055.526388888888</v>
      </c>
    </row>
    <row r="4169" spans="1:10" ht="16" customHeight="1" x14ac:dyDescent="0.35">
      <c r="A4169" t="s">
        <v>6761</v>
      </c>
      <c r="B4169" t="s">
        <v>1418</v>
      </c>
      <c r="C4169" t="s">
        <v>279</v>
      </c>
      <c r="D4169">
        <v>3</v>
      </c>
      <c r="E4169" t="s">
        <v>2592</v>
      </c>
      <c r="F4169">
        <v>21544</v>
      </c>
      <c r="G4169">
        <v>192</v>
      </c>
      <c r="H4169" t="s">
        <v>2593</v>
      </c>
      <c r="I4169">
        <v>1</v>
      </c>
      <c r="J4169" s="7">
        <v>46055.527777777781</v>
      </c>
    </row>
    <row r="4170" spans="1:10" ht="16" customHeight="1" x14ac:dyDescent="0.35">
      <c r="A4170" t="s">
        <v>6762</v>
      </c>
      <c r="B4170" t="s">
        <v>1418</v>
      </c>
      <c r="C4170" t="s">
        <v>279</v>
      </c>
      <c r="D4170">
        <v>4</v>
      </c>
      <c r="E4170" t="s">
        <v>2595</v>
      </c>
      <c r="F4170">
        <v>19312</v>
      </c>
      <c r="G4170">
        <v>169</v>
      </c>
      <c r="H4170" t="s">
        <v>2596</v>
      </c>
      <c r="I4170">
        <v>0</v>
      </c>
      <c r="J4170" s="7">
        <v>46055.529166666667</v>
      </c>
    </row>
    <row r="4171" spans="1:10" ht="16" customHeight="1" x14ac:dyDescent="0.35">
      <c r="A4171" t="s">
        <v>6763</v>
      </c>
      <c r="B4171" t="s">
        <v>1418</v>
      </c>
      <c r="C4171" t="s">
        <v>279</v>
      </c>
      <c r="D4171">
        <v>5</v>
      </c>
      <c r="E4171" t="s">
        <v>2598</v>
      </c>
      <c r="F4171">
        <v>17080</v>
      </c>
      <c r="G4171">
        <v>146</v>
      </c>
      <c r="H4171" t="s">
        <v>2587</v>
      </c>
      <c r="I4171">
        <v>0</v>
      </c>
      <c r="J4171" s="7">
        <v>46055.530555555553</v>
      </c>
    </row>
    <row r="4172" spans="1:10" ht="16" customHeight="1" x14ac:dyDescent="0.35">
      <c r="A4172" t="s">
        <v>6764</v>
      </c>
      <c r="B4172" t="s">
        <v>1419</v>
      </c>
      <c r="C4172" t="s">
        <v>279</v>
      </c>
      <c r="D4172">
        <v>1</v>
      </c>
      <c r="E4172" t="s">
        <v>2586</v>
      </c>
      <c r="F4172">
        <v>19689</v>
      </c>
      <c r="G4172">
        <v>147</v>
      </c>
      <c r="H4172" t="s">
        <v>2587</v>
      </c>
      <c r="I4172">
        <v>0</v>
      </c>
      <c r="J4172" s="7">
        <v>46055.530555555553</v>
      </c>
    </row>
    <row r="4173" spans="1:10" ht="16" customHeight="1" x14ac:dyDescent="0.35">
      <c r="A4173" t="s">
        <v>6765</v>
      </c>
      <c r="B4173" t="s">
        <v>1419</v>
      </c>
      <c r="C4173" t="s">
        <v>279</v>
      </c>
      <c r="D4173">
        <v>2</v>
      </c>
      <c r="E4173" t="s">
        <v>2589</v>
      </c>
      <c r="F4173">
        <v>16729</v>
      </c>
      <c r="G4173">
        <v>119</v>
      </c>
      <c r="H4173" t="s">
        <v>2587</v>
      </c>
      <c r="I4173">
        <v>0</v>
      </c>
      <c r="J4173" s="7">
        <v>46055.531944444447</v>
      </c>
    </row>
    <row r="4174" spans="1:10" ht="16" customHeight="1" x14ac:dyDescent="0.35">
      <c r="A4174" t="s">
        <v>6766</v>
      </c>
      <c r="B4174" t="s">
        <v>1419</v>
      </c>
      <c r="C4174" t="s">
        <v>279</v>
      </c>
      <c r="D4174">
        <v>3</v>
      </c>
      <c r="E4174" t="s">
        <v>2592</v>
      </c>
      <c r="F4174">
        <v>33289</v>
      </c>
      <c r="G4174">
        <v>91</v>
      </c>
      <c r="H4174" t="s">
        <v>2593</v>
      </c>
      <c r="I4174">
        <v>0</v>
      </c>
      <c r="J4174" s="7">
        <v>46055.533333333333</v>
      </c>
    </row>
    <row r="4175" spans="1:10" ht="16" customHeight="1" x14ac:dyDescent="0.35">
      <c r="A4175" t="s">
        <v>6767</v>
      </c>
      <c r="B4175" t="s">
        <v>1419</v>
      </c>
      <c r="C4175" t="s">
        <v>279</v>
      </c>
      <c r="D4175">
        <v>4</v>
      </c>
      <c r="E4175" t="s">
        <v>2595</v>
      </c>
      <c r="F4175">
        <v>30330</v>
      </c>
      <c r="G4175">
        <v>63</v>
      </c>
      <c r="H4175" t="s">
        <v>2596</v>
      </c>
      <c r="I4175">
        <v>0</v>
      </c>
      <c r="J4175" s="7">
        <v>46055.534722222219</v>
      </c>
    </row>
    <row r="4176" spans="1:10" ht="16" customHeight="1" x14ac:dyDescent="0.35">
      <c r="A4176" t="s">
        <v>6768</v>
      </c>
      <c r="B4176" t="s">
        <v>1419</v>
      </c>
      <c r="C4176" t="s">
        <v>279</v>
      </c>
      <c r="D4176">
        <v>5</v>
      </c>
      <c r="E4176" t="s">
        <v>2598</v>
      </c>
      <c r="F4176">
        <v>27370</v>
      </c>
      <c r="G4176">
        <v>219</v>
      </c>
      <c r="H4176" t="s">
        <v>2587</v>
      </c>
      <c r="I4176">
        <v>0</v>
      </c>
      <c r="J4176" s="7">
        <v>46055.536111111112</v>
      </c>
    </row>
    <row r="4177" spans="1:10" ht="16" customHeight="1" x14ac:dyDescent="0.35">
      <c r="A4177" t="s">
        <v>6769</v>
      </c>
      <c r="B4177" t="s">
        <v>1420</v>
      </c>
      <c r="C4177" t="s">
        <v>279</v>
      </c>
      <c r="D4177">
        <v>1</v>
      </c>
      <c r="E4177" t="s">
        <v>2586</v>
      </c>
      <c r="F4177">
        <v>11405</v>
      </c>
      <c r="G4177">
        <v>64</v>
      </c>
      <c r="H4177" t="s">
        <v>2587</v>
      </c>
      <c r="I4177">
        <v>0</v>
      </c>
      <c r="J4177" s="7">
        <v>46055.536111111112</v>
      </c>
    </row>
    <row r="4178" spans="1:10" ht="16" customHeight="1" x14ac:dyDescent="0.35">
      <c r="A4178" t="s">
        <v>6770</v>
      </c>
      <c r="B4178" t="s">
        <v>1420</v>
      </c>
      <c r="C4178" t="s">
        <v>279</v>
      </c>
      <c r="D4178">
        <v>2</v>
      </c>
      <c r="E4178" t="s">
        <v>2589</v>
      </c>
      <c r="F4178">
        <v>10022</v>
      </c>
      <c r="G4178">
        <v>55</v>
      </c>
      <c r="H4178" t="s">
        <v>2587</v>
      </c>
      <c r="I4178">
        <v>0</v>
      </c>
      <c r="J4178" s="7">
        <v>46055.537499999999</v>
      </c>
    </row>
    <row r="4179" spans="1:10" ht="16" customHeight="1" x14ac:dyDescent="0.35">
      <c r="A4179" t="s">
        <v>6771</v>
      </c>
      <c r="B4179" t="s">
        <v>1420</v>
      </c>
      <c r="C4179" t="s">
        <v>279</v>
      </c>
      <c r="D4179">
        <v>3</v>
      </c>
      <c r="E4179" t="s">
        <v>2592</v>
      </c>
      <c r="F4179">
        <v>8639</v>
      </c>
      <c r="G4179">
        <v>45</v>
      </c>
      <c r="H4179" t="s">
        <v>2593</v>
      </c>
      <c r="I4179">
        <v>1</v>
      </c>
      <c r="J4179" s="7">
        <v>46055.538888888892</v>
      </c>
    </row>
    <row r="4180" spans="1:10" ht="16" customHeight="1" x14ac:dyDescent="0.35">
      <c r="A4180" t="s">
        <v>6772</v>
      </c>
      <c r="B4180" t="s">
        <v>1420</v>
      </c>
      <c r="C4180" t="s">
        <v>279</v>
      </c>
      <c r="D4180">
        <v>4</v>
      </c>
      <c r="E4180" t="s">
        <v>2595</v>
      </c>
      <c r="F4180">
        <v>7256</v>
      </c>
      <c r="G4180">
        <v>36</v>
      </c>
      <c r="H4180" t="s">
        <v>2596</v>
      </c>
      <c r="I4180">
        <v>0</v>
      </c>
      <c r="J4180" s="7">
        <v>46055.540277777778</v>
      </c>
    </row>
    <row r="4181" spans="1:10" ht="16" customHeight="1" x14ac:dyDescent="0.35">
      <c r="A4181" t="s">
        <v>6773</v>
      </c>
      <c r="B4181" t="s">
        <v>1420</v>
      </c>
      <c r="C4181" t="s">
        <v>279</v>
      </c>
      <c r="D4181">
        <v>5</v>
      </c>
      <c r="E4181" t="s">
        <v>2598</v>
      </c>
      <c r="F4181">
        <v>14993</v>
      </c>
      <c r="G4181">
        <v>27</v>
      </c>
      <c r="H4181" t="s">
        <v>2587</v>
      </c>
      <c r="I4181">
        <v>0</v>
      </c>
      <c r="J4181" s="7">
        <v>46055.541666666664</v>
      </c>
    </row>
    <row r="4182" spans="1:10" ht="16" customHeight="1" x14ac:dyDescent="0.35">
      <c r="A4182" t="s">
        <v>6774</v>
      </c>
      <c r="B4182" t="s">
        <v>1421</v>
      </c>
      <c r="C4182" t="s">
        <v>280</v>
      </c>
      <c r="D4182">
        <v>1</v>
      </c>
      <c r="E4182" t="s">
        <v>2586</v>
      </c>
      <c r="F4182">
        <v>30085</v>
      </c>
      <c r="G4182">
        <v>157</v>
      </c>
      <c r="H4182" t="s">
        <v>2587</v>
      </c>
      <c r="I4182">
        <v>0</v>
      </c>
      <c r="J4182" s="7">
        <v>46056.520138888889</v>
      </c>
    </row>
    <row r="4183" spans="1:10" ht="16" customHeight="1" x14ac:dyDescent="0.35">
      <c r="A4183" t="s">
        <v>6775</v>
      </c>
      <c r="B4183" t="s">
        <v>1421</v>
      </c>
      <c r="C4183" t="s">
        <v>280</v>
      </c>
      <c r="D4183">
        <v>2</v>
      </c>
      <c r="E4183" t="s">
        <v>2589</v>
      </c>
      <c r="F4183">
        <v>27028</v>
      </c>
      <c r="G4183">
        <v>139</v>
      </c>
      <c r="H4183" t="s">
        <v>2587</v>
      </c>
      <c r="I4183">
        <v>0</v>
      </c>
      <c r="J4183" s="7">
        <v>46056.521527777775</v>
      </c>
    </row>
    <row r="4184" spans="1:10" ht="16" customHeight="1" x14ac:dyDescent="0.35">
      <c r="A4184" t="s">
        <v>6776</v>
      </c>
      <c r="B4184" t="s">
        <v>1421</v>
      </c>
      <c r="C4184" t="s">
        <v>280</v>
      </c>
      <c r="D4184">
        <v>3</v>
      </c>
      <c r="E4184" t="s">
        <v>2592</v>
      </c>
      <c r="F4184">
        <v>23971</v>
      </c>
      <c r="G4184">
        <v>120</v>
      </c>
      <c r="H4184" t="s">
        <v>2593</v>
      </c>
      <c r="I4184">
        <v>0</v>
      </c>
      <c r="J4184" s="7">
        <v>46056.522916666669</v>
      </c>
    </row>
    <row r="4185" spans="1:10" ht="16" customHeight="1" x14ac:dyDescent="0.35">
      <c r="A4185" t="s">
        <v>6777</v>
      </c>
      <c r="B4185" t="s">
        <v>1421</v>
      </c>
      <c r="C4185" t="s">
        <v>280</v>
      </c>
      <c r="D4185">
        <v>4</v>
      </c>
      <c r="E4185" t="s">
        <v>2595</v>
      </c>
      <c r="F4185">
        <v>20914</v>
      </c>
      <c r="G4185">
        <v>101</v>
      </c>
      <c r="H4185" t="s">
        <v>2596</v>
      </c>
      <c r="I4185">
        <v>0</v>
      </c>
      <c r="J4185" s="7">
        <v>46056.524305555555</v>
      </c>
    </row>
    <row r="4186" spans="1:10" ht="16" customHeight="1" x14ac:dyDescent="0.35">
      <c r="A4186" t="s">
        <v>6778</v>
      </c>
      <c r="B4186" t="s">
        <v>1421</v>
      </c>
      <c r="C4186" t="s">
        <v>280</v>
      </c>
      <c r="D4186">
        <v>5</v>
      </c>
      <c r="E4186" t="s">
        <v>2598</v>
      </c>
      <c r="F4186">
        <v>17857</v>
      </c>
      <c r="G4186">
        <v>83</v>
      </c>
      <c r="H4186" t="s">
        <v>2587</v>
      </c>
      <c r="I4186">
        <v>0</v>
      </c>
      <c r="J4186" s="7">
        <v>46056.525694444441</v>
      </c>
    </row>
    <row r="4187" spans="1:10" ht="16" customHeight="1" x14ac:dyDescent="0.35">
      <c r="A4187" t="s">
        <v>6779</v>
      </c>
      <c r="B4187" t="s">
        <v>1422</v>
      </c>
      <c r="C4187" t="s">
        <v>280</v>
      </c>
      <c r="D4187">
        <v>1</v>
      </c>
      <c r="E4187" t="s">
        <v>2586</v>
      </c>
      <c r="F4187">
        <v>58267</v>
      </c>
      <c r="G4187">
        <v>80</v>
      </c>
      <c r="H4187" t="s">
        <v>2587</v>
      </c>
      <c r="I4187">
        <v>0</v>
      </c>
      <c r="J4187" s="7">
        <v>46056.525694444441</v>
      </c>
    </row>
    <row r="4188" spans="1:10" ht="16" customHeight="1" x14ac:dyDescent="0.35">
      <c r="A4188" t="s">
        <v>6780</v>
      </c>
      <c r="B4188" t="s">
        <v>1422</v>
      </c>
      <c r="C4188" t="s">
        <v>280</v>
      </c>
      <c r="D4188">
        <v>2</v>
      </c>
      <c r="E4188" t="s">
        <v>2589</v>
      </c>
      <c r="F4188">
        <v>53172</v>
      </c>
      <c r="G4188">
        <v>57</v>
      </c>
      <c r="H4188" t="s">
        <v>2587</v>
      </c>
      <c r="I4188">
        <v>0</v>
      </c>
      <c r="J4188" s="7">
        <v>46056.527083333334</v>
      </c>
    </row>
    <row r="4189" spans="1:10" ht="16" customHeight="1" x14ac:dyDescent="0.35">
      <c r="A4189" t="s">
        <v>6781</v>
      </c>
      <c r="B4189" t="s">
        <v>1422</v>
      </c>
      <c r="C4189" t="s">
        <v>280</v>
      </c>
      <c r="D4189">
        <v>3</v>
      </c>
      <c r="E4189" t="s">
        <v>2592</v>
      </c>
      <c r="F4189">
        <v>48077</v>
      </c>
      <c r="G4189">
        <v>187</v>
      </c>
      <c r="H4189" t="s">
        <v>2593</v>
      </c>
      <c r="I4189">
        <v>1</v>
      </c>
      <c r="J4189" s="7">
        <v>46056.52847222222</v>
      </c>
    </row>
    <row r="4190" spans="1:10" ht="16" customHeight="1" x14ac:dyDescent="0.35">
      <c r="A4190" t="s">
        <v>6782</v>
      </c>
      <c r="B4190" t="s">
        <v>1422</v>
      </c>
      <c r="C4190" t="s">
        <v>280</v>
      </c>
      <c r="D4190">
        <v>4</v>
      </c>
      <c r="E4190" t="s">
        <v>2595</v>
      </c>
      <c r="F4190">
        <v>42982</v>
      </c>
      <c r="G4190">
        <v>164</v>
      </c>
      <c r="H4190" t="s">
        <v>2596</v>
      </c>
      <c r="I4190">
        <v>0</v>
      </c>
      <c r="J4190" s="7">
        <v>46056.529861111114</v>
      </c>
    </row>
    <row r="4191" spans="1:10" ht="16" customHeight="1" x14ac:dyDescent="0.35">
      <c r="A4191" t="s">
        <v>6783</v>
      </c>
      <c r="B4191" t="s">
        <v>1422</v>
      </c>
      <c r="C4191" t="s">
        <v>280</v>
      </c>
      <c r="D4191">
        <v>5</v>
      </c>
      <c r="E4191" t="s">
        <v>2598</v>
      </c>
      <c r="F4191">
        <v>37887</v>
      </c>
      <c r="G4191">
        <v>141</v>
      </c>
      <c r="H4191" t="s">
        <v>2587</v>
      </c>
      <c r="I4191">
        <v>0</v>
      </c>
      <c r="J4191" s="7">
        <v>46056.53125</v>
      </c>
    </row>
    <row r="4192" spans="1:10" ht="16" customHeight="1" x14ac:dyDescent="0.35">
      <c r="A4192" t="s">
        <v>6784</v>
      </c>
      <c r="B4192" t="s">
        <v>1423</v>
      </c>
      <c r="C4192" t="s">
        <v>280</v>
      </c>
      <c r="D4192">
        <v>1</v>
      </c>
      <c r="E4192" t="s">
        <v>2586</v>
      </c>
      <c r="F4192">
        <v>22486</v>
      </c>
      <c r="G4192">
        <v>141</v>
      </c>
      <c r="H4192" t="s">
        <v>2587</v>
      </c>
      <c r="I4192">
        <v>0</v>
      </c>
      <c r="J4192" s="7">
        <v>46056.53125</v>
      </c>
    </row>
    <row r="4193" spans="1:10" ht="16" customHeight="1" x14ac:dyDescent="0.35">
      <c r="A4193" t="s">
        <v>6785</v>
      </c>
      <c r="B4193" t="s">
        <v>1423</v>
      </c>
      <c r="C4193" t="s">
        <v>280</v>
      </c>
      <c r="D4193">
        <v>2</v>
      </c>
      <c r="E4193" t="s">
        <v>2589</v>
      </c>
      <c r="F4193">
        <v>18993</v>
      </c>
      <c r="G4193">
        <v>113</v>
      </c>
      <c r="H4193" t="s">
        <v>2587</v>
      </c>
      <c r="I4193">
        <v>0</v>
      </c>
      <c r="J4193" s="7">
        <v>46056.532638888886</v>
      </c>
    </row>
    <row r="4194" spans="1:10" ht="16" customHeight="1" x14ac:dyDescent="0.35">
      <c r="A4194" t="s">
        <v>6786</v>
      </c>
      <c r="B4194" t="s">
        <v>1423</v>
      </c>
      <c r="C4194" t="s">
        <v>280</v>
      </c>
      <c r="D4194">
        <v>3</v>
      </c>
      <c r="E4194" t="s">
        <v>2592</v>
      </c>
      <c r="F4194">
        <v>38539</v>
      </c>
      <c r="G4194">
        <v>85</v>
      </c>
      <c r="H4194" t="s">
        <v>2593</v>
      </c>
      <c r="I4194">
        <v>0</v>
      </c>
      <c r="J4194" s="7">
        <v>46056.53402777778</v>
      </c>
    </row>
    <row r="4195" spans="1:10" ht="16" customHeight="1" x14ac:dyDescent="0.35">
      <c r="A4195" t="s">
        <v>6787</v>
      </c>
      <c r="B4195" t="s">
        <v>1423</v>
      </c>
      <c r="C4195" t="s">
        <v>280</v>
      </c>
      <c r="D4195">
        <v>4</v>
      </c>
      <c r="E4195" t="s">
        <v>2595</v>
      </c>
      <c r="F4195">
        <v>35045</v>
      </c>
      <c r="G4195">
        <v>241</v>
      </c>
      <c r="H4195" t="s">
        <v>2596</v>
      </c>
      <c r="I4195">
        <v>0</v>
      </c>
      <c r="J4195" s="7">
        <v>46056.535416666666</v>
      </c>
    </row>
    <row r="4196" spans="1:10" ht="16" customHeight="1" x14ac:dyDescent="0.35">
      <c r="A4196" t="s">
        <v>6788</v>
      </c>
      <c r="B4196" t="s">
        <v>1423</v>
      </c>
      <c r="C4196" t="s">
        <v>280</v>
      </c>
      <c r="D4196">
        <v>5</v>
      </c>
      <c r="E4196" t="s">
        <v>2598</v>
      </c>
      <c r="F4196">
        <v>31552</v>
      </c>
      <c r="G4196">
        <v>213</v>
      </c>
      <c r="H4196" t="s">
        <v>2587</v>
      </c>
      <c r="I4196">
        <v>0</v>
      </c>
      <c r="J4196" s="7">
        <v>46056.536805555559</v>
      </c>
    </row>
    <row r="4197" spans="1:10" ht="16" customHeight="1" x14ac:dyDescent="0.35">
      <c r="A4197" t="s">
        <v>6789</v>
      </c>
      <c r="B4197" t="s">
        <v>1424</v>
      </c>
      <c r="C4197" t="s">
        <v>280</v>
      </c>
      <c r="D4197">
        <v>1</v>
      </c>
      <c r="E4197" t="s">
        <v>2586</v>
      </c>
      <c r="F4197">
        <v>33903</v>
      </c>
      <c r="G4197">
        <v>62</v>
      </c>
      <c r="H4197" t="s">
        <v>2587</v>
      </c>
      <c r="I4197">
        <v>0</v>
      </c>
      <c r="J4197" s="7">
        <v>46056.536805555559</v>
      </c>
    </row>
    <row r="4198" spans="1:10" ht="16" customHeight="1" x14ac:dyDescent="0.35">
      <c r="A4198" t="s">
        <v>6790</v>
      </c>
      <c r="B4198" t="s">
        <v>1424</v>
      </c>
      <c r="C4198" t="s">
        <v>280</v>
      </c>
      <c r="D4198">
        <v>2</v>
      </c>
      <c r="E4198" t="s">
        <v>2589</v>
      </c>
      <c r="F4198">
        <v>29682</v>
      </c>
      <c r="G4198">
        <v>53</v>
      </c>
      <c r="H4198" t="s">
        <v>2587</v>
      </c>
      <c r="I4198">
        <v>0</v>
      </c>
      <c r="J4198" s="7">
        <v>46056.538194444445</v>
      </c>
    </row>
    <row r="4199" spans="1:10" ht="16" customHeight="1" x14ac:dyDescent="0.35">
      <c r="A4199" t="s">
        <v>6791</v>
      </c>
      <c r="B4199" t="s">
        <v>1424</v>
      </c>
      <c r="C4199" t="s">
        <v>280</v>
      </c>
      <c r="D4199">
        <v>3</v>
      </c>
      <c r="E4199" t="s">
        <v>2592</v>
      </c>
      <c r="F4199">
        <v>25460</v>
      </c>
      <c r="G4199">
        <v>43</v>
      </c>
      <c r="H4199" t="s">
        <v>2593</v>
      </c>
      <c r="I4199">
        <v>1</v>
      </c>
      <c r="J4199" s="7">
        <v>46056.539583333331</v>
      </c>
    </row>
    <row r="4200" spans="1:10" ht="16" customHeight="1" x14ac:dyDescent="0.35">
      <c r="A4200" t="s">
        <v>6792</v>
      </c>
      <c r="B4200" t="s">
        <v>1424</v>
      </c>
      <c r="C4200" t="s">
        <v>280</v>
      </c>
      <c r="D4200">
        <v>4</v>
      </c>
      <c r="E4200" t="s">
        <v>2595</v>
      </c>
      <c r="F4200">
        <v>21239</v>
      </c>
      <c r="G4200">
        <v>34</v>
      </c>
      <c r="H4200" t="s">
        <v>2596</v>
      </c>
      <c r="I4200">
        <v>0</v>
      </c>
      <c r="J4200" s="7">
        <v>46056.540972222225</v>
      </c>
    </row>
    <row r="4201" spans="1:10" ht="16" customHeight="1" x14ac:dyDescent="0.35">
      <c r="A4201" t="s">
        <v>6793</v>
      </c>
      <c r="B4201" t="s">
        <v>1424</v>
      </c>
      <c r="C4201" t="s">
        <v>280</v>
      </c>
      <c r="D4201">
        <v>5</v>
      </c>
      <c r="E4201" t="s">
        <v>2598</v>
      </c>
      <c r="F4201">
        <v>44857</v>
      </c>
      <c r="G4201">
        <v>25</v>
      </c>
      <c r="H4201" t="s">
        <v>2587</v>
      </c>
      <c r="I4201">
        <v>0</v>
      </c>
      <c r="J4201" s="7">
        <v>46056.542361111111</v>
      </c>
    </row>
    <row r="4202" spans="1:10" ht="16" customHeight="1" x14ac:dyDescent="0.35">
      <c r="A4202" t="s">
        <v>6794</v>
      </c>
      <c r="B4202" t="s">
        <v>1425</v>
      </c>
      <c r="C4202" t="s">
        <v>281</v>
      </c>
      <c r="D4202">
        <v>1</v>
      </c>
      <c r="E4202" t="s">
        <v>2586</v>
      </c>
      <c r="F4202">
        <v>18216</v>
      </c>
      <c r="G4202">
        <v>153</v>
      </c>
      <c r="H4202" t="s">
        <v>2587</v>
      </c>
      <c r="I4202">
        <v>0</v>
      </c>
      <c r="J4202" s="7">
        <v>46057.520833333336</v>
      </c>
    </row>
    <row r="4203" spans="1:10" ht="16" customHeight="1" x14ac:dyDescent="0.35">
      <c r="A4203" t="s">
        <v>6795</v>
      </c>
      <c r="B4203" t="s">
        <v>1425</v>
      </c>
      <c r="C4203" t="s">
        <v>281</v>
      </c>
      <c r="D4203">
        <v>2</v>
      </c>
      <c r="E4203" t="s">
        <v>2589</v>
      </c>
      <c r="F4203">
        <v>16324</v>
      </c>
      <c r="G4203">
        <v>135</v>
      </c>
      <c r="H4203" t="s">
        <v>2587</v>
      </c>
      <c r="I4203">
        <v>0</v>
      </c>
      <c r="J4203" s="7">
        <v>46057.522222222222</v>
      </c>
    </row>
    <row r="4204" spans="1:10" ht="16" customHeight="1" x14ac:dyDescent="0.35">
      <c r="A4204" t="s">
        <v>6796</v>
      </c>
      <c r="B4204" t="s">
        <v>1425</v>
      </c>
      <c r="C4204" t="s">
        <v>281</v>
      </c>
      <c r="D4204">
        <v>3</v>
      </c>
      <c r="E4204" t="s">
        <v>2592</v>
      </c>
      <c r="F4204">
        <v>14431</v>
      </c>
      <c r="G4204">
        <v>116</v>
      </c>
      <c r="H4204" t="s">
        <v>2593</v>
      </c>
      <c r="I4204">
        <v>1</v>
      </c>
      <c r="J4204" s="7">
        <v>46057.523611111108</v>
      </c>
    </row>
    <row r="4205" spans="1:10" ht="16" customHeight="1" x14ac:dyDescent="0.35">
      <c r="A4205" t="s">
        <v>6797</v>
      </c>
      <c r="B4205" t="s">
        <v>1425</v>
      </c>
      <c r="C4205" t="s">
        <v>281</v>
      </c>
      <c r="D4205">
        <v>4</v>
      </c>
      <c r="E4205" t="s">
        <v>2595</v>
      </c>
      <c r="F4205">
        <v>12539</v>
      </c>
      <c r="G4205">
        <v>97</v>
      </c>
      <c r="H4205" t="s">
        <v>2596</v>
      </c>
      <c r="I4205">
        <v>0</v>
      </c>
      <c r="J4205" s="7">
        <v>46057.525000000001</v>
      </c>
    </row>
    <row r="4206" spans="1:10" ht="16" customHeight="1" x14ac:dyDescent="0.35">
      <c r="A4206" t="s">
        <v>6798</v>
      </c>
      <c r="B4206" t="s">
        <v>1425</v>
      </c>
      <c r="C4206" t="s">
        <v>281</v>
      </c>
      <c r="D4206">
        <v>5</v>
      </c>
      <c r="E4206" t="s">
        <v>2598</v>
      </c>
      <c r="F4206">
        <v>10646</v>
      </c>
      <c r="G4206">
        <v>79</v>
      </c>
      <c r="H4206" t="s">
        <v>2587</v>
      </c>
      <c r="I4206">
        <v>0</v>
      </c>
      <c r="J4206" s="7">
        <v>46057.526388888888</v>
      </c>
    </row>
    <row r="4207" spans="1:10" ht="16" customHeight="1" x14ac:dyDescent="0.35">
      <c r="A4207" t="s">
        <v>6799</v>
      </c>
      <c r="B4207" t="s">
        <v>1426</v>
      </c>
      <c r="C4207" t="s">
        <v>281</v>
      </c>
      <c r="D4207">
        <v>1</v>
      </c>
      <c r="E4207" t="s">
        <v>2586</v>
      </c>
      <c r="F4207">
        <v>29401</v>
      </c>
      <c r="G4207">
        <v>75</v>
      </c>
      <c r="H4207" t="s">
        <v>2587</v>
      </c>
      <c r="I4207">
        <v>0</v>
      </c>
      <c r="J4207" s="7">
        <v>46057.526388888888</v>
      </c>
    </row>
    <row r="4208" spans="1:10" ht="16" customHeight="1" x14ac:dyDescent="0.35">
      <c r="A4208" t="s">
        <v>6800</v>
      </c>
      <c r="B4208" t="s">
        <v>1426</v>
      </c>
      <c r="C4208" t="s">
        <v>281</v>
      </c>
      <c r="D4208">
        <v>2</v>
      </c>
      <c r="E4208" t="s">
        <v>2589</v>
      </c>
      <c r="F4208">
        <v>26781</v>
      </c>
      <c r="G4208">
        <v>52</v>
      </c>
      <c r="H4208" t="s">
        <v>2587</v>
      </c>
      <c r="I4208">
        <v>0</v>
      </c>
      <c r="J4208" s="7">
        <v>46057.527777777781</v>
      </c>
    </row>
    <row r="4209" spans="1:10" ht="16" customHeight="1" x14ac:dyDescent="0.35">
      <c r="A4209" t="s">
        <v>6801</v>
      </c>
      <c r="B4209" t="s">
        <v>1426</v>
      </c>
      <c r="C4209" t="s">
        <v>281</v>
      </c>
      <c r="D4209">
        <v>3</v>
      </c>
      <c r="E4209" t="s">
        <v>2592</v>
      </c>
      <c r="F4209">
        <v>24160</v>
      </c>
      <c r="G4209">
        <v>182</v>
      </c>
      <c r="H4209" t="s">
        <v>2593</v>
      </c>
      <c r="I4209">
        <v>1</v>
      </c>
      <c r="J4209" s="7">
        <v>46057.529166666667</v>
      </c>
    </row>
    <row r="4210" spans="1:10" ht="16" customHeight="1" x14ac:dyDescent="0.35">
      <c r="A4210" t="s">
        <v>6802</v>
      </c>
      <c r="B4210" t="s">
        <v>1426</v>
      </c>
      <c r="C4210" t="s">
        <v>281</v>
      </c>
      <c r="D4210">
        <v>4</v>
      </c>
      <c r="E4210" t="s">
        <v>2595</v>
      </c>
      <c r="F4210">
        <v>21540</v>
      </c>
      <c r="G4210">
        <v>159</v>
      </c>
      <c r="H4210" t="s">
        <v>2596</v>
      </c>
      <c r="I4210">
        <v>0</v>
      </c>
      <c r="J4210" s="7">
        <v>46057.530555555553</v>
      </c>
    </row>
    <row r="4211" spans="1:10" ht="16" customHeight="1" x14ac:dyDescent="0.35">
      <c r="A4211" t="s">
        <v>6803</v>
      </c>
      <c r="B4211" t="s">
        <v>1426</v>
      </c>
      <c r="C4211" t="s">
        <v>281</v>
      </c>
      <c r="D4211">
        <v>5</v>
      </c>
      <c r="E4211" t="s">
        <v>2598</v>
      </c>
      <c r="F4211">
        <v>18920</v>
      </c>
      <c r="G4211">
        <v>136</v>
      </c>
      <c r="H4211" t="s">
        <v>2587</v>
      </c>
      <c r="I4211">
        <v>0</v>
      </c>
      <c r="J4211" s="7">
        <v>46057.531944444447</v>
      </c>
    </row>
    <row r="4212" spans="1:10" ht="16" customHeight="1" x14ac:dyDescent="0.35">
      <c r="A4212" t="s">
        <v>6804</v>
      </c>
      <c r="B4212" t="s">
        <v>1427</v>
      </c>
      <c r="C4212" t="s">
        <v>281</v>
      </c>
      <c r="D4212">
        <v>1</v>
      </c>
      <c r="E4212" t="s">
        <v>2586</v>
      </c>
      <c r="F4212">
        <v>20827</v>
      </c>
      <c r="G4212">
        <v>135</v>
      </c>
      <c r="H4212" t="s">
        <v>2587</v>
      </c>
      <c r="I4212">
        <v>0</v>
      </c>
      <c r="J4212" s="7">
        <v>46057.531944444447</v>
      </c>
    </row>
    <row r="4213" spans="1:10" ht="16" customHeight="1" x14ac:dyDescent="0.35">
      <c r="A4213" t="s">
        <v>6805</v>
      </c>
      <c r="B4213" t="s">
        <v>1427</v>
      </c>
      <c r="C4213" t="s">
        <v>281</v>
      </c>
      <c r="D4213">
        <v>2</v>
      </c>
      <c r="E4213" t="s">
        <v>2589</v>
      </c>
      <c r="F4213">
        <v>17479</v>
      </c>
      <c r="G4213">
        <v>107</v>
      </c>
      <c r="H4213" t="s">
        <v>2587</v>
      </c>
      <c r="I4213">
        <v>0</v>
      </c>
      <c r="J4213" s="7">
        <v>46057.533333333333</v>
      </c>
    </row>
    <row r="4214" spans="1:10" ht="16" customHeight="1" x14ac:dyDescent="0.35">
      <c r="A4214" t="s">
        <v>6806</v>
      </c>
      <c r="B4214" t="s">
        <v>1427</v>
      </c>
      <c r="C4214" t="s">
        <v>281</v>
      </c>
      <c r="D4214">
        <v>3</v>
      </c>
      <c r="E4214" t="s">
        <v>2592</v>
      </c>
      <c r="F4214">
        <v>36211</v>
      </c>
      <c r="G4214">
        <v>79</v>
      </c>
      <c r="H4214" t="s">
        <v>2593</v>
      </c>
      <c r="I4214">
        <v>1</v>
      </c>
      <c r="J4214" s="7">
        <v>46057.534722222219</v>
      </c>
    </row>
    <row r="4215" spans="1:10" ht="16" customHeight="1" x14ac:dyDescent="0.35">
      <c r="A4215" t="s">
        <v>6807</v>
      </c>
      <c r="B4215" t="s">
        <v>1427</v>
      </c>
      <c r="C4215" t="s">
        <v>281</v>
      </c>
      <c r="D4215">
        <v>4</v>
      </c>
      <c r="E4215" t="s">
        <v>2595</v>
      </c>
      <c r="F4215">
        <v>32863</v>
      </c>
      <c r="G4215">
        <v>235</v>
      </c>
      <c r="H4215" t="s">
        <v>2596</v>
      </c>
      <c r="I4215">
        <v>0</v>
      </c>
      <c r="J4215" s="7">
        <v>46057.536111111112</v>
      </c>
    </row>
    <row r="4216" spans="1:10" ht="16" customHeight="1" x14ac:dyDescent="0.35">
      <c r="A4216" t="s">
        <v>6808</v>
      </c>
      <c r="B4216" t="s">
        <v>1427</v>
      </c>
      <c r="C4216" t="s">
        <v>281</v>
      </c>
      <c r="D4216">
        <v>5</v>
      </c>
      <c r="E4216" t="s">
        <v>2598</v>
      </c>
      <c r="F4216">
        <v>29515</v>
      </c>
      <c r="G4216">
        <v>207</v>
      </c>
      <c r="H4216" t="s">
        <v>2587</v>
      </c>
      <c r="I4216">
        <v>0</v>
      </c>
      <c r="J4216" s="7">
        <v>46057.537499999999</v>
      </c>
    </row>
    <row r="4217" spans="1:10" ht="16" customHeight="1" x14ac:dyDescent="0.35">
      <c r="A4217" t="s">
        <v>6809</v>
      </c>
      <c r="B4217" t="s">
        <v>1428</v>
      </c>
      <c r="C4217" t="s">
        <v>281</v>
      </c>
      <c r="D4217">
        <v>1</v>
      </c>
      <c r="E4217" t="s">
        <v>2586</v>
      </c>
      <c r="F4217">
        <v>28063</v>
      </c>
      <c r="G4217">
        <v>60</v>
      </c>
      <c r="H4217" t="s">
        <v>2587</v>
      </c>
      <c r="I4217">
        <v>0</v>
      </c>
      <c r="J4217" s="7">
        <v>46057.537499999999</v>
      </c>
    </row>
    <row r="4218" spans="1:10" ht="16" customHeight="1" x14ac:dyDescent="0.35">
      <c r="A4218" t="s">
        <v>6810</v>
      </c>
      <c r="B4218" t="s">
        <v>1428</v>
      </c>
      <c r="C4218" t="s">
        <v>281</v>
      </c>
      <c r="D4218">
        <v>2</v>
      </c>
      <c r="E4218" t="s">
        <v>2589</v>
      </c>
      <c r="F4218">
        <v>24472</v>
      </c>
      <c r="G4218">
        <v>50</v>
      </c>
      <c r="H4218" t="s">
        <v>2587</v>
      </c>
      <c r="I4218">
        <v>0</v>
      </c>
      <c r="J4218" s="7">
        <v>46057.538888888892</v>
      </c>
    </row>
    <row r="4219" spans="1:10" ht="16" customHeight="1" x14ac:dyDescent="0.35">
      <c r="A4219" t="s">
        <v>6811</v>
      </c>
      <c r="B4219" t="s">
        <v>1428</v>
      </c>
      <c r="C4219" t="s">
        <v>281</v>
      </c>
      <c r="D4219">
        <v>3</v>
      </c>
      <c r="E4219" t="s">
        <v>2592</v>
      </c>
      <c r="F4219">
        <v>20881</v>
      </c>
      <c r="G4219">
        <v>41</v>
      </c>
      <c r="H4219" t="s">
        <v>2593</v>
      </c>
      <c r="I4219">
        <v>1</v>
      </c>
      <c r="J4219" s="7">
        <v>46057.540277777778</v>
      </c>
    </row>
    <row r="4220" spans="1:10" ht="16" customHeight="1" x14ac:dyDescent="0.35">
      <c r="A4220" t="s">
        <v>6812</v>
      </c>
      <c r="B4220" t="s">
        <v>1428</v>
      </c>
      <c r="C4220" t="s">
        <v>281</v>
      </c>
      <c r="D4220">
        <v>4</v>
      </c>
      <c r="E4220" t="s">
        <v>2595</v>
      </c>
      <c r="F4220">
        <v>40971</v>
      </c>
      <c r="G4220">
        <v>32</v>
      </c>
      <c r="H4220" t="s">
        <v>2596</v>
      </c>
      <c r="I4220">
        <v>0</v>
      </c>
      <c r="J4220" s="7">
        <v>46057.541666666664</v>
      </c>
    </row>
    <row r="4221" spans="1:10" ht="16" customHeight="1" x14ac:dyDescent="0.35">
      <c r="A4221" t="s">
        <v>6813</v>
      </c>
      <c r="B4221" t="s">
        <v>1428</v>
      </c>
      <c r="C4221" t="s">
        <v>281</v>
      </c>
      <c r="D4221">
        <v>5</v>
      </c>
      <c r="E4221" t="s">
        <v>2598</v>
      </c>
      <c r="F4221">
        <v>37380</v>
      </c>
      <c r="G4221">
        <v>23</v>
      </c>
      <c r="H4221" t="s">
        <v>2587</v>
      </c>
      <c r="I4221">
        <v>0</v>
      </c>
      <c r="J4221" s="7">
        <v>46057.543055555558</v>
      </c>
    </row>
    <row r="4222" spans="1:10" ht="16" customHeight="1" x14ac:dyDescent="0.35">
      <c r="A4222" t="s">
        <v>6814</v>
      </c>
      <c r="B4222" t="s">
        <v>1429</v>
      </c>
      <c r="C4222" t="s">
        <v>282</v>
      </c>
      <c r="D4222">
        <v>1</v>
      </c>
      <c r="E4222" t="s">
        <v>2586</v>
      </c>
      <c r="F4222">
        <v>41552</v>
      </c>
      <c r="G4222">
        <v>149</v>
      </c>
      <c r="H4222" t="s">
        <v>2587</v>
      </c>
      <c r="I4222">
        <v>0</v>
      </c>
      <c r="J4222" s="7">
        <v>46058.521527777775</v>
      </c>
    </row>
    <row r="4223" spans="1:10" ht="16" customHeight="1" x14ac:dyDescent="0.35">
      <c r="A4223" t="s">
        <v>6815</v>
      </c>
      <c r="B4223" t="s">
        <v>1429</v>
      </c>
      <c r="C4223" t="s">
        <v>282</v>
      </c>
      <c r="D4223">
        <v>2</v>
      </c>
      <c r="E4223" t="s">
        <v>2589</v>
      </c>
      <c r="F4223">
        <v>37136</v>
      </c>
      <c r="G4223">
        <v>131</v>
      </c>
      <c r="H4223" s="3" t="s">
        <v>2590</v>
      </c>
      <c r="I4223">
        <v>0</v>
      </c>
      <c r="J4223" s="7">
        <v>46058.522916666669</v>
      </c>
    </row>
    <row r="4224" spans="1:10" ht="16" customHeight="1" x14ac:dyDescent="0.35">
      <c r="A4224" t="s">
        <v>6816</v>
      </c>
      <c r="B4224" t="s">
        <v>1429</v>
      </c>
      <c r="C4224" t="s">
        <v>282</v>
      </c>
      <c r="D4224">
        <v>3</v>
      </c>
      <c r="E4224" t="s">
        <v>2592</v>
      </c>
      <c r="F4224">
        <v>32720</v>
      </c>
      <c r="G4224">
        <v>112</v>
      </c>
      <c r="H4224" t="s">
        <v>2593</v>
      </c>
      <c r="I4224">
        <v>0</v>
      </c>
      <c r="J4224" s="7">
        <v>46058.524305555555</v>
      </c>
    </row>
    <row r="4225" spans="1:10" ht="16" customHeight="1" x14ac:dyDescent="0.35">
      <c r="A4225" t="s">
        <v>6817</v>
      </c>
      <c r="B4225" t="s">
        <v>1429</v>
      </c>
      <c r="C4225" t="s">
        <v>282</v>
      </c>
      <c r="D4225">
        <v>4</v>
      </c>
      <c r="E4225" t="s">
        <v>2595</v>
      </c>
      <c r="F4225">
        <v>28305</v>
      </c>
      <c r="G4225">
        <v>93</v>
      </c>
      <c r="H4225" t="s">
        <v>2596</v>
      </c>
      <c r="I4225">
        <v>0</v>
      </c>
      <c r="J4225" s="7">
        <v>46058.525694444441</v>
      </c>
    </row>
    <row r="4226" spans="1:10" ht="16" customHeight="1" x14ac:dyDescent="0.35">
      <c r="A4226" t="s">
        <v>6818</v>
      </c>
      <c r="B4226" t="s">
        <v>1429</v>
      </c>
      <c r="C4226" t="s">
        <v>282</v>
      </c>
      <c r="D4226">
        <v>5</v>
      </c>
      <c r="E4226" t="s">
        <v>2598</v>
      </c>
      <c r="F4226">
        <v>23889</v>
      </c>
      <c r="G4226">
        <v>75</v>
      </c>
      <c r="H4226" t="s">
        <v>2587</v>
      </c>
      <c r="I4226">
        <v>0</v>
      </c>
      <c r="J4226" s="7">
        <v>46058.527083333334</v>
      </c>
    </row>
    <row r="4227" spans="1:10" ht="16" customHeight="1" x14ac:dyDescent="0.35">
      <c r="A4227" t="s">
        <v>6819</v>
      </c>
      <c r="B4227" t="s">
        <v>1430</v>
      </c>
      <c r="C4227" t="s">
        <v>282</v>
      </c>
      <c r="D4227">
        <v>1</v>
      </c>
      <c r="E4227" t="s">
        <v>2586</v>
      </c>
      <c r="F4227">
        <v>25365</v>
      </c>
      <c r="G4227">
        <v>70</v>
      </c>
      <c r="H4227" t="s">
        <v>2587</v>
      </c>
      <c r="I4227">
        <v>0</v>
      </c>
      <c r="J4227" s="7">
        <v>46058.527083333334</v>
      </c>
    </row>
    <row r="4228" spans="1:10" ht="16" customHeight="1" x14ac:dyDescent="0.35">
      <c r="A4228" t="s">
        <v>6820</v>
      </c>
      <c r="B4228" t="s">
        <v>1430</v>
      </c>
      <c r="C4228" t="s">
        <v>282</v>
      </c>
      <c r="D4228">
        <v>2</v>
      </c>
      <c r="E4228" t="s">
        <v>2589</v>
      </c>
      <c r="F4228">
        <v>23060</v>
      </c>
      <c r="G4228">
        <v>201</v>
      </c>
      <c r="H4228" t="s">
        <v>2587</v>
      </c>
      <c r="I4228">
        <v>0</v>
      </c>
      <c r="J4228" s="7">
        <v>46058.52847222222</v>
      </c>
    </row>
    <row r="4229" spans="1:10" ht="16" customHeight="1" x14ac:dyDescent="0.35">
      <c r="A4229" t="s">
        <v>6821</v>
      </c>
      <c r="B4229" t="s">
        <v>1430</v>
      </c>
      <c r="C4229" t="s">
        <v>282</v>
      </c>
      <c r="D4229">
        <v>3</v>
      </c>
      <c r="E4229" t="s">
        <v>2592</v>
      </c>
      <c r="F4229">
        <v>20755</v>
      </c>
      <c r="G4229">
        <v>177</v>
      </c>
      <c r="H4229" t="s">
        <v>2593</v>
      </c>
      <c r="I4229">
        <v>1</v>
      </c>
      <c r="J4229" s="7">
        <v>46058.529861111114</v>
      </c>
    </row>
    <row r="4230" spans="1:10" ht="16" customHeight="1" x14ac:dyDescent="0.35">
      <c r="A4230" t="s">
        <v>6822</v>
      </c>
      <c r="B4230" t="s">
        <v>1430</v>
      </c>
      <c r="C4230" t="s">
        <v>282</v>
      </c>
      <c r="D4230">
        <v>4</v>
      </c>
      <c r="E4230" t="s">
        <v>2595</v>
      </c>
      <c r="F4230">
        <v>18450</v>
      </c>
      <c r="G4230">
        <v>154</v>
      </c>
      <c r="H4230" t="s">
        <v>2596</v>
      </c>
      <c r="I4230">
        <v>0</v>
      </c>
      <c r="J4230" s="7">
        <v>46058.53125</v>
      </c>
    </row>
    <row r="4231" spans="1:10" ht="16" customHeight="1" x14ac:dyDescent="0.35">
      <c r="A4231" t="s">
        <v>6823</v>
      </c>
      <c r="B4231" t="s">
        <v>1430</v>
      </c>
      <c r="C4231" t="s">
        <v>282</v>
      </c>
      <c r="D4231">
        <v>5</v>
      </c>
      <c r="E4231" t="s">
        <v>2598</v>
      </c>
      <c r="F4231">
        <v>16145</v>
      </c>
      <c r="G4231">
        <v>131</v>
      </c>
      <c r="H4231" t="s">
        <v>2587</v>
      </c>
      <c r="I4231">
        <v>0</v>
      </c>
      <c r="J4231" s="7">
        <v>46058.532638888886</v>
      </c>
    </row>
    <row r="4232" spans="1:10" ht="16" customHeight="1" x14ac:dyDescent="0.35">
      <c r="A4232" t="s">
        <v>6824</v>
      </c>
      <c r="B4232" t="s">
        <v>1431</v>
      </c>
      <c r="C4232" t="s">
        <v>282</v>
      </c>
      <c r="D4232">
        <v>1</v>
      </c>
      <c r="E4232" t="s">
        <v>2586</v>
      </c>
      <c r="F4232">
        <v>18211</v>
      </c>
      <c r="G4232">
        <v>129</v>
      </c>
      <c r="H4232" t="s">
        <v>2587</v>
      </c>
      <c r="I4232">
        <v>0</v>
      </c>
      <c r="J4232" s="7">
        <v>46058.532638888886</v>
      </c>
    </row>
    <row r="4233" spans="1:10" ht="16" customHeight="1" x14ac:dyDescent="0.35">
      <c r="A4233" t="s">
        <v>6825</v>
      </c>
      <c r="B4233" t="s">
        <v>1431</v>
      </c>
      <c r="C4233" t="s">
        <v>282</v>
      </c>
      <c r="D4233">
        <v>2</v>
      </c>
      <c r="E4233" t="s">
        <v>2589</v>
      </c>
      <c r="F4233">
        <v>15178</v>
      </c>
      <c r="G4233">
        <v>101</v>
      </c>
      <c r="H4233" t="s">
        <v>2587</v>
      </c>
      <c r="I4233">
        <v>0</v>
      </c>
      <c r="J4233" s="7">
        <v>46058.53402777778</v>
      </c>
    </row>
    <row r="4234" spans="1:10" ht="16" customHeight="1" x14ac:dyDescent="0.35">
      <c r="A4234" t="s">
        <v>6826</v>
      </c>
      <c r="B4234" t="s">
        <v>1431</v>
      </c>
      <c r="C4234" t="s">
        <v>282</v>
      </c>
      <c r="D4234">
        <v>3</v>
      </c>
      <c r="E4234" t="s">
        <v>2592</v>
      </c>
      <c r="F4234">
        <v>32146</v>
      </c>
      <c r="G4234">
        <v>73</v>
      </c>
      <c r="H4234" t="s">
        <v>2593</v>
      </c>
      <c r="I4234">
        <v>0</v>
      </c>
      <c r="J4234" s="7">
        <v>46058.535416666666</v>
      </c>
    </row>
    <row r="4235" spans="1:10" ht="16" customHeight="1" x14ac:dyDescent="0.35">
      <c r="A4235" t="s">
        <v>6827</v>
      </c>
      <c r="B4235" t="s">
        <v>1431</v>
      </c>
      <c r="C4235" t="s">
        <v>282</v>
      </c>
      <c r="D4235">
        <v>4</v>
      </c>
      <c r="E4235" t="s">
        <v>2595</v>
      </c>
      <c r="F4235">
        <v>29113</v>
      </c>
      <c r="G4235">
        <v>229</v>
      </c>
      <c r="H4235" t="s">
        <v>2596</v>
      </c>
      <c r="I4235">
        <v>0</v>
      </c>
      <c r="J4235" s="7">
        <v>46058.536805555559</v>
      </c>
    </row>
    <row r="4236" spans="1:10" ht="16" customHeight="1" x14ac:dyDescent="0.35">
      <c r="A4236" t="s">
        <v>6828</v>
      </c>
      <c r="B4236" t="s">
        <v>1431</v>
      </c>
      <c r="C4236" t="s">
        <v>282</v>
      </c>
      <c r="D4236">
        <v>5</v>
      </c>
      <c r="E4236" t="s">
        <v>2598</v>
      </c>
      <c r="F4236">
        <v>26080</v>
      </c>
      <c r="G4236">
        <v>201</v>
      </c>
      <c r="H4236" t="s">
        <v>2587</v>
      </c>
      <c r="I4236">
        <v>0</v>
      </c>
      <c r="J4236" s="7">
        <v>46058.538194444445</v>
      </c>
    </row>
    <row r="4237" spans="1:10" ht="16" customHeight="1" x14ac:dyDescent="0.35">
      <c r="A4237" t="s">
        <v>6829</v>
      </c>
      <c r="B4237" t="s">
        <v>1432</v>
      </c>
      <c r="C4237" t="s">
        <v>282</v>
      </c>
      <c r="D4237">
        <v>1</v>
      </c>
      <c r="E4237" t="s">
        <v>2586</v>
      </c>
      <c r="F4237">
        <v>28579</v>
      </c>
      <c r="G4237">
        <v>58</v>
      </c>
      <c r="H4237" t="s">
        <v>2587</v>
      </c>
      <c r="I4237">
        <v>0</v>
      </c>
      <c r="J4237" s="7">
        <v>46058.538194444445</v>
      </c>
    </row>
    <row r="4238" spans="1:10" ht="16" customHeight="1" x14ac:dyDescent="0.35">
      <c r="A4238" t="s">
        <v>6830</v>
      </c>
      <c r="B4238" t="s">
        <v>1432</v>
      </c>
      <c r="C4238" t="s">
        <v>282</v>
      </c>
      <c r="D4238">
        <v>2</v>
      </c>
      <c r="E4238" t="s">
        <v>2589</v>
      </c>
      <c r="F4238">
        <v>24818</v>
      </c>
      <c r="G4238">
        <v>48</v>
      </c>
      <c r="H4238" t="s">
        <v>2587</v>
      </c>
      <c r="I4238">
        <v>0</v>
      </c>
      <c r="J4238" s="7">
        <v>46058.539583333331</v>
      </c>
    </row>
    <row r="4239" spans="1:10" ht="16" customHeight="1" x14ac:dyDescent="0.35">
      <c r="A4239" t="s">
        <v>6831</v>
      </c>
      <c r="B4239" t="s">
        <v>1432</v>
      </c>
      <c r="C4239" t="s">
        <v>282</v>
      </c>
      <c r="D4239">
        <v>3</v>
      </c>
      <c r="E4239" t="s">
        <v>2592</v>
      </c>
      <c r="F4239">
        <v>21058</v>
      </c>
      <c r="G4239">
        <v>39</v>
      </c>
      <c r="H4239" t="s">
        <v>2593</v>
      </c>
      <c r="I4239">
        <v>1</v>
      </c>
      <c r="J4239" s="7">
        <v>46058.540972222225</v>
      </c>
    </row>
    <row r="4240" spans="1:10" ht="16" customHeight="1" x14ac:dyDescent="0.35">
      <c r="A4240" t="s">
        <v>6832</v>
      </c>
      <c r="B4240" t="s">
        <v>1432</v>
      </c>
      <c r="C4240" t="s">
        <v>282</v>
      </c>
      <c r="D4240">
        <v>4</v>
      </c>
      <c r="E4240" t="s">
        <v>2595</v>
      </c>
      <c r="F4240">
        <v>42097</v>
      </c>
      <c r="G4240">
        <v>30</v>
      </c>
      <c r="H4240" t="s">
        <v>2596</v>
      </c>
      <c r="I4240">
        <v>0</v>
      </c>
      <c r="J4240" s="7">
        <v>46058.542361111111</v>
      </c>
    </row>
    <row r="4241" spans="1:10" ht="16" customHeight="1" x14ac:dyDescent="0.35">
      <c r="A4241" t="s">
        <v>6833</v>
      </c>
      <c r="B4241" t="s">
        <v>1432</v>
      </c>
      <c r="C4241" t="s">
        <v>282</v>
      </c>
      <c r="D4241">
        <v>5</v>
      </c>
      <c r="E4241" t="s">
        <v>2598</v>
      </c>
      <c r="F4241">
        <v>38337</v>
      </c>
      <c r="G4241">
        <v>21</v>
      </c>
      <c r="H4241" t="s">
        <v>2587</v>
      </c>
      <c r="I4241">
        <v>0</v>
      </c>
      <c r="J4241" s="7">
        <v>46058.543749999997</v>
      </c>
    </row>
    <row r="4242" spans="1:10" ht="16" customHeight="1" x14ac:dyDescent="0.35">
      <c r="A4242" t="s">
        <v>6834</v>
      </c>
      <c r="B4242" t="s">
        <v>1433</v>
      </c>
      <c r="C4242" t="s">
        <v>283</v>
      </c>
      <c r="D4242">
        <v>1</v>
      </c>
      <c r="E4242" t="s">
        <v>2586</v>
      </c>
      <c r="F4242">
        <v>17400</v>
      </c>
      <c r="G4242">
        <v>182</v>
      </c>
      <c r="H4242" t="s">
        <v>2587</v>
      </c>
      <c r="I4242">
        <v>0</v>
      </c>
      <c r="J4242" s="7">
        <v>46059.522222222222</v>
      </c>
    </row>
    <row r="4243" spans="1:10" ht="16" customHeight="1" x14ac:dyDescent="0.35">
      <c r="A4243" t="s">
        <v>6835</v>
      </c>
      <c r="B4243" t="s">
        <v>1433</v>
      </c>
      <c r="C4243" t="s">
        <v>283</v>
      </c>
      <c r="D4243">
        <v>2</v>
      </c>
      <c r="E4243" t="s">
        <v>2589</v>
      </c>
      <c r="F4243">
        <v>15507</v>
      </c>
      <c r="G4243">
        <v>158</v>
      </c>
      <c r="H4243" t="s">
        <v>2587</v>
      </c>
      <c r="I4243">
        <v>0</v>
      </c>
      <c r="J4243" s="7">
        <v>46059.523611111108</v>
      </c>
    </row>
    <row r="4244" spans="1:10" ht="16" customHeight="1" x14ac:dyDescent="0.35">
      <c r="A4244" t="s">
        <v>6836</v>
      </c>
      <c r="B4244" t="s">
        <v>1433</v>
      </c>
      <c r="C4244" t="s">
        <v>283</v>
      </c>
      <c r="D4244">
        <v>3</v>
      </c>
      <c r="E4244" t="s">
        <v>2592</v>
      </c>
      <c r="F4244">
        <v>13615</v>
      </c>
      <c r="G4244">
        <v>135</v>
      </c>
      <c r="H4244" t="s">
        <v>2593</v>
      </c>
      <c r="I4244">
        <v>0</v>
      </c>
      <c r="J4244" s="7">
        <v>46059.525000000001</v>
      </c>
    </row>
    <row r="4245" spans="1:10" ht="16" customHeight="1" x14ac:dyDescent="0.35">
      <c r="A4245" t="s">
        <v>6837</v>
      </c>
      <c r="B4245" t="s">
        <v>1433</v>
      </c>
      <c r="C4245" t="s">
        <v>283</v>
      </c>
      <c r="D4245">
        <v>4</v>
      </c>
      <c r="E4245" t="s">
        <v>2595</v>
      </c>
      <c r="F4245">
        <v>11722</v>
      </c>
      <c r="G4245">
        <v>112</v>
      </c>
      <c r="H4245" t="s">
        <v>2596</v>
      </c>
      <c r="I4245">
        <v>0</v>
      </c>
      <c r="J4245" s="7">
        <v>46059.526388888888</v>
      </c>
    </row>
    <row r="4246" spans="1:10" ht="16" customHeight="1" x14ac:dyDescent="0.35">
      <c r="A4246" t="s">
        <v>6838</v>
      </c>
      <c r="B4246" t="s">
        <v>1433</v>
      </c>
      <c r="C4246" t="s">
        <v>283</v>
      </c>
      <c r="D4246">
        <v>5</v>
      </c>
      <c r="E4246" t="s">
        <v>2598</v>
      </c>
      <c r="F4246">
        <v>9830</v>
      </c>
      <c r="G4246">
        <v>88</v>
      </c>
      <c r="H4246" t="s">
        <v>2587</v>
      </c>
      <c r="I4246">
        <v>0</v>
      </c>
      <c r="J4246" s="7">
        <v>46059.527777777781</v>
      </c>
    </row>
    <row r="4247" spans="1:10" ht="16" customHeight="1" x14ac:dyDescent="0.35">
      <c r="A4247" t="s">
        <v>6839</v>
      </c>
      <c r="B4247" t="s">
        <v>1434</v>
      </c>
      <c r="C4247" t="s">
        <v>283</v>
      </c>
      <c r="D4247">
        <v>1</v>
      </c>
      <c r="E4247" t="s">
        <v>2586</v>
      </c>
      <c r="F4247">
        <v>33768</v>
      </c>
      <c r="G4247">
        <v>78</v>
      </c>
      <c r="H4247" t="s">
        <v>2587</v>
      </c>
      <c r="I4247">
        <v>0</v>
      </c>
      <c r="J4247" s="7">
        <v>46059.527777777781</v>
      </c>
    </row>
    <row r="4248" spans="1:10" ht="16" customHeight="1" x14ac:dyDescent="0.35">
      <c r="A4248" t="s">
        <v>6840</v>
      </c>
      <c r="B4248" t="s">
        <v>1434</v>
      </c>
      <c r="C4248" t="s">
        <v>283</v>
      </c>
      <c r="D4248">
        <v>2</v>
      </c>
      <c r="E4248" t="s">
        <v>2589</v>
      </c>
      <c r="F4248">
        <v>30638</v>
      </c>
      <c r="G4248">
        <v>235</v>
      </c>
      <c r="H4248" t="s">
        <v>2587</v>
      </c>
      <c r="I4248">
        <v>0</v>
      </c>
      <c r="J4248" s="7">
        <v>46059.529166666667</v>
      </c>
    </row>
    <row r="4249" spans="1:10" ht="16" customHeight="1" x14ac:dyDescent="0.35">
      <c r="A4249" t="s">
        <v>6841</v>
      </c>
      <c r="B4249" t="s">
        <v>1434</v>
      </c>
      <c r="C4249" t="s">
        <v>283</v>
      </c>
      <c r="D4249">
        <v>3</v>
      </c>
      <c r="E4249" t="s">
        <v>2592</v>
      </c>
      <c r="F4249">
        <v>27508</v>
      </c>
      <c r="G4249">
        <v>207</v>
      </c>
      <c r="H4249" t="s">
        <v>2593</v>
      </c>
      <c r="I4249">
        <v>1</v>
      </c>
      <c r="J4249" s="7">
        <v>46059.530555555553</v>
      </c>
    </row>
    <row r="4250" spans="1:10" ht="16" customHeight="1" x14ac:dyDescent="0.35">
      <c r="A4250" t="s">
        <v>6842</v>
      </c>
      <c r="B4250" t="s">
        <v>1434</v>
      </c>
      <c r="C4250" t="s">
        <v>283</v>
      </c>
      <c r="D4250">
        <v>4</v>
      </c>
      <c r="E4250" t="s">
        <v>2595</v>
      </c>
      <c r="F4250">
        <v>24378</v>
      </c>
      <c r="G4250">
        <v>179</v>
      </c>
      <c r="H4250" t="s">
        <v>2596</v>
      </c>
      <c r="I4250">
        <v>0</v>
      </c>
      <c r="J4250" s="7">
        <v>46059.531944444447</v>
      </c>
    </row>
    <row r="4251" spans="1:10" ht="16" customHeight="1" x14ac:dyDescent="0.35">
      <c r="A4251" t="s">
        <v>6843</v>
      </c>
      <c r="B4251" t="s">
        <v>1434</v>
      </c>
      <c r="C4251" t="s">
        <v>283</v>
      </c>
      <c r="D4251">
        <v>5</v>
      </c>
      <c r="E4251" t="s">
        <v>2598</v>
      </c>
      <c r="F4251">
        <v>21249</v>
      </c>
      <c r="G4251">
        <v>151</v>
      </c>
      <c r="H4251" t="s">
        <v>2587</v>
      </c>
      <c r="I4251">
        <v>0</v>
      </c>
      <c r="J4251" s="7">
        <v>46059.533333333333</v>
      </c>
    </row>
    <row r="4252" spans="1:10" ht="16" customHeight="1" x14ac:dyDescent="0.35">
      <c r="A4252" t="s">
        <v>6844</v>
      </c>
      <c r="B4252" t="s">
        <v>1435</v>
      </c>
      <c r="C4252" t="s">
        <v>283</v>
      </c>
      <c r="D4252">
        <v>1</v>
      </c>
      <c r="E4252" t="s">
        <v>2586</v>
      </c>
      <c r="F4252">
        <v>16574</v>
      </c>
      <c r="G4252">
        <v>41</v>
      </c>
      <c r="H4252" t="s">
        <v>2587</v>
      </c>
      <c r="I4252">
        <v>0</v>
      </c>
      <c r="J4252" s="7">
        <v>46059.533333333333</v>
      </c>
    </row>
    <row r="4253" spans="1:10" ht="16" customHeight="1" x14ac:dyDescent="0.35">
      <c r="A4253" t="s">
        <v>6845</v>
      </c>
      <c r="B4253" t="s">
        <v>1435</v>
      </c>
      <c r="C4253" t="s">
        <v>283</v>
      </c>
      <c r="D4253">
        <v>2</v>
      </c>
      <c r="E4253" t="s">
        <v>2589</v>
      </c>
      <c r="F4253">
        <v>32591</v>
      </c>
      <c r="G4253">
        <v>32</v>
      </c>
      <c r="H4253" t="s">
        <v>2587</v>
      </c>
      <c r="I4253">
        <v>0</v>
      </c>
      <c r="J4253" s="7">
        <v>46059.534722222219</v>
      </c>
    </row>
    <row r="4254" spans="1:10" ht="16" customHeight="1" x14ac:dyDescent="0.35">
      <c r="A4254" t="s">
        <v>6846</v>
      </c>
      <c r="B4254" t="s">
        <v>1435</v>
      </c>
      <c r="C4254" t="s">
        <v>283</v>
      </c>
      <c r="D4254">
        <v>3</v>
      </c>
      <c r="E4254" t="s">
        <v>2592</v>
      </c>
      <c r="F4254">
        <v>29728</v>
      </c>
      <c r="G4254">
        <v>22</v>
      </c>
      <c r="H4254" t="s">
        <v>2593</v>
      </c>
      <c r="I4254">
        <v>0</v>
      </c>
      <c r="J4254" s="7">
        <v>46059.536111111112</v>
      </c>
    </row>
    <row r="4255" spans="1:10" ht="16" customHeight="1" x14ac:dyDescent="0.35">
      <c r="A4255" t="s">
        <v>6847</v>
      </c>
      <c r="B4255" t="s">
        <v>1435</v>
      </c>
      <c r="C4255" t="s">
        <v>283</v>
      </c>
      <c r="D4255">
        <v>4</v>
      </c>
      <c r="E4255" t="s">
        <v>2595</v>
      </c>
      <c r="F4255">
        <v>26865</v>
      </c>
      <c r="G4255">
        <v>74</v>
      </c>
      <c r="H4255" t="s">
        <v>2596</v>
      </c>
      <c r="I4255">
        <v>0</v>
      </c>
      <c r="J4255" s="7">
        <v>46059.537499999999</v>
      </c>
    </row>
    <row r="4256" spans="1:10" ht="16" customHeight="1" x14ac:dyDescent="0.35">
      <c r="A4256" t="s">
        <v>6848</v>
      </c>
      <c r="B4256" t="s">
        <v>1435</v>
      </c>
      <c r="C4256" t="s">
        <v>283</v>
      </c>
      <c r="D4256">
        <v>5</v>
      </c>
      <c r="E4256" t="s">
        <v>2598</v>
      </c>
      <c r="F4256">
        <v>24002</v>
      </c>
      <c r="G4256">
        <v>65</v>
      </c>
      <c r="H4256" t="s">
        <v>2587</v>
      </c>
      <c r="I4256">
        <v>0</v>
      </c>
      <c r="J4256" s="7">
        <v>46059.538888888892</v>
      </c>
    </row>
    <row r="4257" spans="1:10" ht="16" customHeight="1" x14ac:dyDescent="0.35">
      <c r="A4257" t="s">
        <v>6849</v>
      </c>
      <c r="B4257" t="s">
        <v>1436</v>
      </c>
      <c r="C4257" t="s">
        <v>283</v>
      </c>
      <c r="D4257">
        <v>1</v>
      </c>
      <c r="E4257" t="s">
        <v>2586</v>
      </c>
      <c r="F4257">
        <v>26514</v>
      </c>
      <c r="G4257">
        <v>84</v>
      </c>
      <c r="H4257" t="s">
        <v>2587</v>
      </c>
      <c r="I4257">
        <v>0</v>
      </c>
      <c r="J4257" s="7">
        <v>46059.538888888892</v>
      </c>
    </row>
    <row r="4258" spans="1:10" ht="16" customHeight="1" x14ac:dyDescent="0.35">
      <c r="A4258" t="s">
        <v>6850</v>
      </c>
      <c r="B4258" t="s">
        <v>1436</v>
      </c>
      <c r="C4258" t="s">
        <v>283</v>
      </c>
      <c r="D4258">
        <v>2</v>
      </c>
      <c r="E4258" t="s">
        <v>2589</v>
      </c>
      <c r="F4258">
        <v>22923</v>
      </c>
      <c r="G4258">
        <v>70</v>
      </c>
      <c r="H4258" t="s">
        <v>2587</v>
      </c>
      <c r="I4258">
        <v>0</v>
      </c>
      <c r="J4258" s="7">
        <v>46059.540277777778</v>
      </c>
    </row>
    <row r="4259" spans="1:10" ht="16" customHeight="1" x14ac:dyDescent="0.35">
      <c r="A4259" t="s">
        <v>6851</v>
      </c>
      <c r="B4259" t="s">
        <v>1436</v>
      </c>
      <c r="C4259" t="s">
        <v>283</v>
      </c>
      <c r="D4259">
        <v>3</v>
      </c>
      <c r="E4259" t="s">
        <v>2592</v>
      </c>
      <c r="F4259">
        <v>19332</v>
      </c>
      <c r="G4259">
        <v>56</v>
      </c>
      <c r="H4259" t="s">
        <v>2593</v>
      </c>
      <c r="I4259">
        <v>1</v>
      </c>
      <c r="J4259" s="7">
        <v>46059.541666666664</v>
      </c>
    </row>
    <row r="4260" spans="1:10" ht="16" customHeight="1" x14ac:dyDescent="0.35">
      <c r="A4260" t="s">
        <v>6852</v>
      </c>
      <c r="B4260" t="s">
        <v>1436</v>
      </c>
      <c r="C4260" t="s">
        <v>283</v>
      </c>
      <c r="D4260">
        <v>4</v>
      </c>
      <c r="E4260" t="s">
        <v>2595</v>
      </c>
      <c r="F4260">
        <v>39422</v>
      </c>
      <c r="G4260">
        <v>42</v>
      </c>
      <c r="H4260" t="s">
        <v>2596</v>
      </c>
      <c r="I4260">
        <v>0</v>
      </c>
      <c r="J4260" s="7">
        <v>46059.543055555558</v>
      </c>
    </row>
    <row r="4261" spans="1:10" ht="16" customHeight="1" x14ac:dyDescent="0.35">
      <c r="A4261" t="s">
        <v>6853</v>
      </c>
      <c r="B4261" t="s">
        <v>1436</v>
      </c>
      <c r="C4261" t="s">
        <v>283</v>
      </c>
      <c r="D4261">
        <v>5</v>
      </c>
      <c r="E4261" t="s">
        <v>2598</v>
      </c>
      <c r="F4261">
        <v>35831</v>
      </c>
      <c r="G4261">
        <v>120</v>
      </c>
      <c r="H4261" t="s">
        <v>2587</v>
      </c>
      <c r="I4261">
        <v>0</v>
      </c>
      <c r="J4261" s="7">
        <v>46059.544444444444</v>
      </c>
    </row>
    <row r="4262" spans="1:10" ht="16" customHeight="1" x14ac:dyDescent="0.35">
      <c r="A4262" t="s">
        <v>6854</v>
      </c>
      <c r="B4262" t="s">
        <v>1437</v>
      </c>
      <c r="C4262" t="s">
        <v>284</v>
      </c>
      <c r="D4262">
        <v>1</v>
      </c>
      <c r="E4262" t="s">
        <v>2586</v>
      </c>
      <c r="F4262">
        <v>42479</v>
      </c>
      <c r="G4262">
        <v>177</v>
      </c>
      <c r="H4262" t="s">
        <v>2587</v>
      </c>
      <c r="I4262">
        <v>0</v>
      </c>
      <c r="J4262" s="7">
        <v>46060.522916666669</v>
      </c>
    </row>
    <row r="4263" spans="1:10" ht="16" customHeight="1" x14ac:dyDescent="0.35">
      <c r="A4263" t="s">
        <v>6855</v>
      </c>
      <c r="B4263" t="s">
        <v>1437</v>
      </c>
      <c r="C4263" t="s">
        <v>284</v>
      </c>
      <c r="D4263">
        <v>2</v>
      </c>
      <c r="E4263" t="s">
        <v>2589</v>
      </c>
      <c r="F4263">
        <v>37748</v>
      </c>
      <c r="G4263">
        <v>153</v>
      </c>
      <c r="H4263" t="s">
        <v>2587</v>
      </c>
      <c r="I4263">
        <v>0</v>
      </c>
      <c r="J4263" s="7">
        <v>46060.524305555555</v>
      </c>
    </row>
    <row r="4264" spans="1:10" ht="16" customHeight="1" x14ac:dyDescent="0.35">
      <c r="A4264" t="s">
        <v>6856</v>
      </c>
      <c r="B4264" t="s">
        <v>1437</v>
      </c>
      <c r="C4264" t="s">
        <v>284</v>
      </c>
      <c r="D4264">
        <v>3</v>
      </c>
      <c r="E4264" t="s">
        <v>2592</v>
      </c>
      <c r="F4264">
        <v>33017</v>
      </c>
      <c r="G4264">
        <v>130</v>
      </c>
      <c r="H4264" t="s">
        <v>2593</v>
      </c>
      <c r="I4264">
        <v>0</v>
      </c>
      <c r="J4264" s="7">
        <v>46060.525694444441</v>
      </c>
    </row>
    <row r="4265" spans="1:10" ht="16" customHeight="1" x14ac:dyDescent="0.35">
      <c r="A4265" t="s">
        <v>6857</v>
      </c>
      <c r="B4265" t="s">
        <v>1437</v>
      </c>
      <c r="C4265" t="s">
        <v>284</v>
      </c>
      <c r="D4265">
        <v>4</v>
      </c>
      <c r="E4265" t="s">
        <v>2595</v>
      </c>
      <c r="F4265">
        <v>28286</v>
      </c>
      <c r="G4265">
        <v>107</v>
      </c>
      <c r="H4265" t="s">
        <v>2596</v>
      </c>
      <c r="I4265">
        <v>0</v>
      </c>
      <c r="J4265" s="7">
        <v>46060.527083333334</v>
      </c>
    </row>
    <row r="4266" spans="1:10" ht="16" customHeight="1" x14ac:dyDescent="0.35">
      <c r="A4266" t="s">
        <v>6858</v>
      </c>
      <c r="B4266" t="s">
        <v>1437</v>
      </c>
      <c r="C4266" t="s">
        <v>284</v>
      </c>
      <c r="D4266">
        <v>5</v>
      </c>
      <c r="E4266" t="s">
        <v>2598</v>
      </c>
      <c r="F4266">
        <v>23555</v>
      </c>
      <c r="G4266">
        <v>83</v>
      </c>
      <c r="H4266" t="s">
        <v>2587</v>
      </c>
      <c r="I4266">
        <v>0</v>
      </c>
      <c r="J4266" s="7">
        <v>46060.52847222222</v>
      </c>
    </row>
    <row r="4267" spans="1:10" ht="16" customHeight="1" x14ac:dyDescent="0.35">
      <c r="A4267" t="s">
        <v>6859</v>
      </c>
      <c r="B4267" t="s">
        <v>1438</v>
      </c>
      <c r="C4267" t="s">
        <v>284</v>
      </c>
      <c r="D4267">
        <v>1</v>
      </c>
      <c r="E4267" t="s">
        <v>2586</v>
      </c>
      <c r="F4267">
        <v>27705</v>
      </c>
      <c r="G4267">
        <v>72</v>
      </c>
      <c r="H4267" t="s">
        <v>2587</v>
      </c>
      <c r="I4267">
        <v>0</v>
      </c>
      <c r="J4267" s="7">
        <v>46060.52847222222</v>
      </c>
    </row>
    <row r="4268" spans="1:10" ht="16" customHeight="1" x14ac:dyDescent="0.35">
      <c r="A4268" t="s">
        <v>6860</v>
      </c>
      <c r="B4268" t="s">
        <v>1438</v>
      </c>
      <c r="C4268" t="s">
        <v>284</v>
      </c>
      <c r="D4268">
        <v>2</v>
      </c>
      <c r="E4268" t="s">
        <v>2589</v>
      </c>
      <c r="F4268">
        <v>25085</v>
      </c>
      <c r="G4268">
        <v>229</v>
      </c>
      <c r="H4268" t="s">
        <v>2587</v>
      </c>
      <c r="I4268">
        <v>0</v>
      </c>
      <c r="J4268" s="7">
        <v>46060.529861111114</v>
      </c>
    </row>
    <row r="4269" spans="1:10" ht="16" customHeight="1" x14ac:dyDescent="0.35">
      <c r="A4269" t="s">
        <v>6861</v>
      </c>
      <c r="B4269" t="s">
        <v>1438</v>
      </c>
      <c r="C4269" t="s">
        <v>284</v>
      </c>
      <c r="D4269">
        <v>3</v>
      </c>
      <c r="E4269" t="s">
        <v>2592</v>
      </c>
      <c r="F4269">
        <v>22465</v>
      </c>
      <c r="G4269">
        <v>201</v>
      </c>
      <c r="H4269" t="s">
        <v>2593</v>
      </c>
      <c r="I4269">
        <v>1</v>
      </c>
      <c r="J4269" s="7">
        <v>46060.53125</v>
      </c>
    </row>
    <row r="4270" spans="1:10" ht="16" customHeight="1" x14ac:dyDescent="0.35">
      <c r="A4270" t="s">
        <v>6862</v>
      </c>
      <c r="B4270" t="s">
        <v>1438</v>
      </c>
      <c r="C4270" t="s">
        <v>284</v>
      </c>
      <c r="D4270">
        <v>4</v>
      </c>
      <c r="E4270" t="s">
        <v>2595</v>
      </c>
      <c r="F4270">
        <v>19845</v>
      </c>
      <c r="G4270">
        <v>173</v>
      </c>
      <c r="H4270" t="s">
        <v>2596</v>
      </c>
      <c r="I4270">
        <v>0</v>
      </c>
      <c r="J4270" s="7">
        <v>46060.532638888886</v>
      </c>
    </row>
    <row r="4271" spans="1:10" ht="16" customHeight="1" x14ac:dyDescent="0.35">
      <c r="A4271" t="s">
        <v>6863</v>
      </c>
      <c r="B4271" t="s">
        <v>1438</v>
      </c>
      <c r="C4271" t="s">
        <v>284</v>
      </c>
      <c r="D4271">
        <v>5</v>
      </c>
      <c r="E4271" t="s">
        <v>2598</v>
      </c>
      <c r="F4271">
        <v>17224</v>
      </c>
      <c r="G4271">
        <v>145</v>
      </c>
      <c r="H4271" t="s">
        <v>2587</v>
      </c>
      <c r="I4271">
        <v>0</v>
      </c>
      <c r="J4271" s="7">
        <v>46060.53402777778</v>
      </c>
    </row>
    <row r="4272" spans="1:10" ht="16" customHeight="1" x14ac:dyDescent="0.35">
      <c r="A4272" t="s">
        <v>6864</v>
      </c>
      <c r="B4272" t="s">
        <v>1439</v>
      </c>
      <c r="C4272" t="s">
        <v>284</v>
      </c>
      <c r="D4272">
        <v>1</v>
      </c>
      <c r="E4272" t="s">
        <v>2586</v>
      </c>
      <c r="F4272">
        <v>18526</v>
      </c>
      <c r="G4272">
        <v>39</v>
      </c>
      <c r="H4272" t="s">
        <v>2587</v>
      </c>
      <c r="I4272">
        <v>0</v>
      </c>
      <c r="J4272" s="7">
        <v>46060.53402777778</v>
      </c>
    </row>
    <row r="4273" spans="1:10" ht="16" customHeight="1" x14ac:dyDescent="0.35">
      <c r="A4273" t="s">
        <v>6865</v>
      </c>
      <c r="B4273" t="s">
        <v>1439</v>
      </c>
      <c r="C4273" t="s">
        <v>284</v>
      </c>
      <c r="D4273">
        <v>2</v>
      </c>
      <c r="E4273" t="s">
        <v>2589</v>
      </c>
      <c r="F4273">
        <v>37122</v>
      </c>
      <c r="G4273">
        <v>30</v>
      </c>
      <c r="H4273" t="s">
        <v>2587</v>
      </c>
      <c r="I4273">
        <v>0</v>
      </c>
      <c r="J4273" s="7">
        <v>46060.535416666666</v>
      </c>
    </row>
    <row r="4274" spans="1:10" ht="16" customHeight="1" x14ac:dyDescent="0.35">
      <c r="A4274" t="s">
        <v>6866</v>
      </c>
      <c r="B4274" t="s">
        <v>1439</v>
      </c>
      <c r="C4274" t="s">
        <v>284</v>
      </c>
      <c r="D4274">
        <v>3</v>
      </c>
      <c r="E4274" t="s">
        <v>2592</v>
      </c>
      <c r="F4274">
        <v>33798</v>
      </c>
      <c r="G4274">
        <v>82</v>
      </c>
      <c r="H4274" t="s">
        <v>2593</v>
      </c>
      <c r="I4274">
        <v>0</v>
      </c>
      <c r="J4274" s="7">
        <v>46060.536805555559</v>
      </c>
    </row>
    <row r="4275" spans="1:10" ht="16" customHeight="1" x14ac:dyDescent="0.35">
      <c r="A4275" t="s">
        <v>6867</v>
      </c>
      <c r="B4275" t="s">
        <v>1439</v>
      </c>
      <c r="C4275" t="s">
        <v>284</v>
      </c>
      <c r="D4275">
        <v>4</v>
      </c>
      <c r="E4275" t="s">
        <v>2595</v>
      </c>
      <c r="F4275">
        <v>30474</v>
      </c>
      <c r="G4275">
        <v>72</v>
      </c>
      <c r="H4275" t="s">
        <v>2596</v>
      </c>
      <c r="I4275">
        <v>0</v>
      </c>
      <c r="J4275" s="7">
        <v>46060.538194444445</v>
      </c>
    </row>
    <row r="4276" spans="1:10" ht="16" customHeight="1" x14ac:dyDescent="0.35">
      <c r="A4276" t="s">
        <v>6868</v>
      </c>
      <c r="B4276" t="s">
        <v>1439</v>
      </c>
      <c r="C4276" t="s">
        <v>284</v>
      </c>
      <c r="D4276">
        <v>5</v>
      </c>
      <c r="E4276" t="s">
        <v>2598</v>
      </c>
      <c r="F4276">
        <v>27150</v>
      </c>
      <c r="G4276">
        <v>63</v>
      </c>
      <c r="H4276" t="s">
        <v>2587</v>
      </c>
      <c r="I4276">
        <v>0</v>
      </c>
      <c r="J4276" s="7">
        <v>46060.539583333331</v>
      </c>
    </row>
    <row r="4277" spans="1:10" ht="16" customHeight="1" x14ac:dyDescent="0.35">
      <c r="A4277" t="s">
        <v>6869</v>
      </c>
      <c r="B4277" t="s">
        <v>1440</v>
      </c>
      <c r="C4277" t="s">
        <v>284</v>
      </c>
      <c r="D4277">
        <v>1</v>
      </c>
      <c r="E4277" t="s">
        <v>2586</v>
      </c>
      <c r="F4277">
        <v>12522</v>
      </c>
      <c r="G4277">
        <v>81</v>
      </c>
      <c r="H4277" t="s">
        <v>2587</v>
      </c>
      <c r="I4277">
        <v>0</v>
      </c>
      <c r="J4277" s="7">
        <v>46060.539583333331</v>
      </c>
    </row>
    <row r="4278" spans="1:10" ht="16" customHeight="1" x14ac:dyDescent="0.35">
      <c r="A4278" t="s">
        <v>6870</v>
      </c>
      <c r="B4278" t="s">
        <v>1440</v>
      </c>
      <c r="C4278" t="s">
        <v>284</v>
      </c>
      <c r="D4278">
        <v>2</v>
      </c>
      <c r="E4278" t="s">
        <v>2589</v>
      </c>
      <c r="F4278">
        <v>10775</v>
      </c>
      <c r="G4278">
        <v>67</v>
      </c>
      <c r="H4278" t="s">
        <v>2587</v>
      </c>
      <c r="I4278">
        <v>0</v>
      </c>
      <c r="J4278" s="7">
        <v>46060.540972222225</v>
      </c>
    </row>
    <row r="4279" spans="1:10" ht="16" customHeight="1" x14ac:dyDescent="0.35">
      <c r="A4279" t="s">
        <v>6871</v>
      </c>
      <c r="B4279" t="s">
        <v>1440</v>
      </c>
      <c r="C4279" t="s">
        <v>284</v>
      </c>
      <c r="D4279">
        <v>3</v>
      </c>
      <c r="E4279" t="s">
        <v>2592</v>
      </c>
      <c r="F4279">
        <v>9028</v>
      </c>
      <c r="G4279">
        <v>53</v>
      </c>
      <c r="H4279" t="s">
        <v>2593</v>
      </c>
      <c r="I4279">
        <v>1</v>
      </c>
      <c r="J4279" s="7">
        <v>46060.542361111111</v>
      </c>
    </row>
    <row r="4280" spans="1:10" ht="16" customHeight="1" x14ac:dyDescent="0.35">
      <c r="A4280" t="s">
        <v>6872</v>
      </c>
      <c r="B4280" t="s">
        <v>1440</v>
      </c>
      <c r="C4280" t="s">
        <v>284</v>
      </c>
      <c r="D4280">
        <v>4</v>
      </c>
      <c r="E4280" t="s">
        <v>2595</v>
      </c>
      <c r="F4280">
        <v>18801</v>
      </c>
      <c r="G4280">
        <v>39</v>
      </c>
      <c r="H4280" t="s">
        <v>2596</v>
      </c>
      <c r="I4280">
        <v>0</v>
      </c>
      <c r="J4280" s="7">
        <v>46060.543749999997</v>
      </c>
    </row>
    <row r="4281" spans="1:10" ht="16" customHeight="1" x14ac:dyDescent="0.35">
      <c r="A4281" t="s">
        <v>6873</v>
      </c>
      <c r="B4281" t="s">
        <v>1440</v>
      </c>
      <c r="C4281" t="s">
        <v>284</v>
      </c>
      <c r="D4281">
        <v>5</v>
      </c>
      <c r="E4281" t="s">
        <v>2598</v>
      </c>
      <c r="F4281">
        <v>17055</v>
      </c>
      <c r="G4281">
        <v>117</v>
      </c>
      <c r="H4281" t="s">
        <v>2587</v>
      </c>
      <c r="I4281">
        <v>0</v>
      </c>
      <c r="J4281" s="7">
        <v>46060.545138888891</v>
      </c>
    </row>
    <row r="4282" spans="1:10" ht="16" customHeight="1" x14ac:dyDescent="0.35">
      <c r="A4282" t="s">
        <v>6874</v>
      </c>
      <c r="B4282" t="s">
        <v>1441</v>
      </c>
      <c r="C4282" t="s">
        <v>285</v>
      </c>
      <c r="D4282">
        <v>1</v>
      </c>
      <c r="E4282" t="s">
        <v>2586</v>
      </c>
      <c r="F4282">
        <v>24450</v>
      </c>
      <c r="G4282">
        <v>172</v>
      </c>
      <c r="H4282" t="s">
        <v>2587</v>
      </c>
      <c r="I4282">
        <v>0</v>
      </c>
      <c r="J4282" s="7">
        <v>46061.523611111108</v>
      </c>
    </row>
    <row r="4283" spans="1:10" ht="16" customHeight="1" x14ac:dyDescent="0.35">
      <c r="A4283" t="s">
        <v>6875</v>
      </c>
      <c r="B4283" t="s">
        <v>1441</v>
      </c>
      <c r="C4283" t="s">
        <v>285</v>
      </c>
      <c r="D4283">
        <v>2</v>
      </c>
      <c r="E4283" t="s">
        <v>2589</v>
      </c>
      <c r="F4283">
        <v>21660</v>
      </c>
      <c r="G4283">
        <v>148</v>
      </c>
      <c r="H4283" t="s">
        <v>2587</v>
      </c>
      <c r="I4283">
        <v>0</v>
      </c>
      <c r="J4283" s="7">
        <v>46061.525000000001</v>
      </c>
    </row>
    <row r="4284" spans="1:10" ht="16" customHeight="1" x14ac:dyDescent="0.35">
      <c r="A4284" t="s">
        <v>6876</v>
      </c>
      <c r="B4284" t="s">
        <v>1441</v>
      </c>
      <c r="C4284" t="s">
        <v>285</v>
      </c>
      <c r="D4284">
        <v>3</v>
      </c>
      <c r="E4284" t="s">
        <v>2592</v>
      </c>
      <c r="F4284">
        <v>18870</v>
      </c>
      <c r="G4284">
        <v>125</v>
      </c>
      <c r="H4284" t="s">
        <v>2593</v>
      </c>
      <c r="I4284">
        <v>1</v>
      </c>
      <c r="J4284" s="7">
        <v>46061.526388888888</v>
      </c>
    </row>
    <row r="4285" spans="1:10" ht="16" customHeight="1" x14ac:dyDescent="0.35">
      <c r="A4285" t="s">
        <v>6877</v>
      </c>
      <c r="B4285" t="s">
        <v>1441</v>
      </c>
      <c r="C4285" t="s">
        <v>285</v>
      </c>
      <c r="D4285">
        <v>4</v>
      </c>
      <c r="E4285" t="s">
        <v>2595</v>
      </c>
      <c r="F4285">
        <v>16079</v>
      </c>
      <c r="G4285">
        <v>102</v>
      </c>
      <c r="H4285" t="s">
        <v>2596</v>
      </c>
      <c r="I4285">
        <v>0</v>
      </c>
      <c r="J4285" s="7">
        <v>46061.527777777781</v>
      </c>
    </row>
    <row r="4286" spans="1:10" ht="16" customHeight="1" x14ac:dyDescent="0.35">
      <c r="A4286" t="s">
        <v>6878</v>
      </c>
      <c r="B4286" t="s">
        <v>1441</v>
      </c>
      <c r="C4286" t="s">
        <v>285</v>
      </c>
      <c r="D4286">
        <v>5</v>
      </c>
      <c r="E4286" t="s">
        <v>2598</v>
      </c>
      <c r="F4286">
        <v>31689</v>
      </c>
      <c r="G4286">
        <v>78</v>
      </c>
      <c r="H4286" t="s">
        <v>2587</v>
      </c>
      <c r="I4286">
        <v>0</v>
      </c>
      <c r="J4286" s="7">
        <v>46061.529166666667</v>
      </c>
    </row>
    <row r="4287" spans="1:10" ht="16" customHeight="1" x14ac:dyDescent="0.35">
      <c r="A4287" t="s">
        <v>6879</v>
      </c>
      <c r="B4287" t="s">
        <v>1442</v>
      </c>
      <c r="C4287" t="s">
        <v>285</v>
      </c>
      <c r="D4287">
        <v>1</v>
      </c>
      <c r="E4287" t="s">
        <v>2586</v>
      </c>
      <c r="F4287">
        <v>50008</v>
      </c>
      <c r="G4287">
        <v>66</v>
      </c>
      <c r="H4287" t="s">
        <v>2587</v>
      </c>
      <c r="I4287">
        <v>0</v>
      </c>
      <c r="J4287" s="7">
        <v>46061.529166666667</v>
      </c>
    </row>
    <row r="4288" spans="1:10" ht="16" customHeight="1" x14ac:dyDescent="0.35">
      <c r="A4288" t="s">
        <v>6880</v>
      </c>
      <c r="B4288" t="s">
        <v>1442</v>
      </c>
      <c r="C4288" t="s">
        <v>285</v>
      </c>
      <c r="D4288">
        <v>2</v>
      </c>
      <c r="E4288" t="s">
        <v>2589</v>
      </c>
      <c r="F4288">
        <v>45180</v>
      </c>
      <c r="G4288">
        <v>223</v>
      </c>
      <c r="H4288" t="s">
        <v>2587</v>
      </c>
      <c r="I4288">
        <v>0</v>
      </c>
      <c r="J4288" s="7">
        <v>46061.530555555553</v>
      </c>
    </row>
    <row r="4289" spans="1:10" ht="16" customHeight="1" x14ac:dyDescent="0.35">
      <c r="A4289" t="s">
        <v>6881</v>
      </c>
      <c r="B4289" t="s">
        <v>1442</v>
      </c>
      <c r="C4289" t="s">
        <v>285</v>
      </c>
      <c r="D4289">
        <v>3</v>
      </c>
      <c r="E4289" t="s">
        <v>2592</v>
      </c>
      <c r="F4289">
        <v>40352</v>
      </c>
      <c r="G4289">
        <v>195</v>
      </c>
      <c r="H4289" t="s">
        <v>2593</v>
      </c>
      <c r="I4289">
        <v>1</v>
      </c>
      <c r="J4289" s="7">
        <v>46061.531944444447</v>
      </c>
    </row>
    <row r="4290" spans="1:10" ht="16" customHeight="1" x14ac:dyDescent="0.35">
      <c r="A4290" t="s">
        <v>6882</v>
      </c>
      <c r="B4290" t="s">
        <v>1442</v>
      </c>
      <c r="C4290" t="s">
        <v>285</v>
      </c>
      <c r="D4290">
        <v>4</v>
      </c>
      <c r="E4290" t="s">
        <v>2595</v>
      </c>
      <c r="F4290">
        <v>35524</v>
      </c>
      <c r="G4290">
        <v>167</v>
      </c>
      <c r="H4290" t="s">
        <v>2596</v>
      </c>
      <c r="I4290">
        <v>0</v>
      </c>
      <c r="J4290" s="7">
        <v>46061.533333333333</v>
      </c>
    </row>
    <row r="4291" spans="1:10" ht="16" customHeight="1" x14ac:dyDescent="0.35">
      <c r="A4291" t="s">
        <v>6883</v>
      </c>
      <c r="B4291" t="s">
        <v>1442</v>
      </c>
      <c r="C4291" t="s">
        <v>285</v>
      </c>
      <c r="D4291">
        <v>5</v>
      </c>
      <c r="E4291" t="s">
        <v>2598</v>
      </c>
      <c r="F4291">
        <v>30696</v>
      </c>
      <c r="G4291">
        <v>139</v>
      </c>
      <c r="H4291" t="s">
        <v>2587</v>
      </c>
      <c r="I4291">
        <v>0</v>
      </c>
      <c r="J4291" s="7">
        <v>46061.534722222219</v>
      </c>
    </row>
    <row r="4292" spans="1:10" ht="16" customHeight="1" x14ac:dyDescent="0.35">
      <c r="A4292" t="s">
        <v>6884</v>
      </c>
      <c r="B4292" t="s">
        <v>1443</v>
      </c>
      <c r="C4292" t="s">
        <v>285</v>
      </c>
      <c r="D4292">
        <v>1</v>
      </c>
      <c r="E4292" t="s">
        <v>2586</v>
      </c>
      <c r="F4292">
        <v>17419</v>
      </c>
      <c r="G4292">
        <v>37</v>
      </c>
      <c r="H4292" t="s">
        <v>2587</v>
      </c>
      <c r="I4292">
        <v>0</v>
      </c>
      <c r="J4292" s="7">
        <v>46061.534722222219</v>
      </c>
    </row>
    <row r="4293" spans="1:10" ht="16" customHeight="1" x14ac:dyDescent="0.35">
      <c r="A4293" t="s">
        <v>6885</v>
      </c>
      <c r="B4293" t="s">
        <v>1443</v>
      </c>
      <c r="C4293" t="s">
        <v>285</v>
      </c>
      <c r="D4293">
        <v>2</v>
      </c>
      <c r="E4293" t="s">
        <v>2589</v>
      </c>
      <c r="F4293">
        <v>35608</v>
      </c>
      <c r="G4293">
        <v>28</v>
      </c>
      <c r="H4293" t="s">
        <v>2587</v>
      </c>
      <c r="I4293">
        <v>0</v>
      </c>
      <c r="J4293" s="7">
        <v>46061.536111111112</v>
      </c>
    </row>
    <row r="4294" spans="1:10" ht="16" customHeight="1" x14ac:dyDescent="0.35">
      <c r="A4294" t="s">
        <v>6886</v>
      </c>
      <c r="B4294" t="s">
        <v>1443</v>
      </c>
      <c r="C4294" t="s">
        <v>285</v>
      </c>
      <c r="D4294">
        <v>3</v>
      </c>
      <c r="E4294" t="s">
        <v>2592</v>
      </c>
      <c r="F4294">
        <v>32357</v>
      </c>
      <c r="G4294">
        <v>80</v>
      </c>
      <c r="H4294" t="s">
        <v>2593</v>
      </c>
      <c r="I4294">
        <v>1</v>
      </c>
      <c r="J4294" s="7">
        <v>46061.537499999999</v>
      </c>
    </row>
    <row r="4295" spans="1:10" ht="16" customHeight="1" x14ac:dyDescent="0.35">
      <c r="A4295" t="s">
        <v>6887</v>
      </c>
      <c r="B4295" t="s">
        <v>1443</v>
      </c>
      <c r="C4295" t="s">
        <v>285</v>
      </c>
      <c r="D4295">
        <v>4</v>
      </c>
      <c r="E4295" t="s">
        <v>2595</v>
      </c>
      <c r="F4295">
        <v>29105</v>
      </c>
      <c r="G4295">
        <v>70</v>
      </c>
      <c r="H4295" t="s">
        <v>2596</v>
      </c>
      <c r="I4295">
        <v>0</v>
      </c>
      <c r="J4295" s="7">
        <v>46061.538888888892</v>
      </c>
    </row>
    <row r="4296" spans="1:10" ht="16" customHeight="1" x14ac:dyDescent="0.35">
      <c r="A4296" t="s">
        <v>6888</v>
      </c>
      <c r="B4296" t="s">
        <v>1443</v>
      </c>
      <c r="C4296" t="s">
        <v>285</v>
      </c>
      <c r="D4296">
        <v>5</v>
      </c>
      <c r="E4296" t="s">
        <v>2598</v>
      </c>
      <c r="F4296">
        <v>25854</v>
      </c>
      <c r="G4296">
        <v>61</v>
      </c>
      <c r="H4296" t="s">
        <v>2587</v>
      </c>
      <c r="I4296">
        <v>0</v>
      </c>
      <c r="J4296" s="7">
        <v>46061.540277777778</v>
      </c>
    </row>
    <row r="4297" spans="1:10" ht="16" customHeight="1" x14ac:dyDescent="0.35">
      <c r="A4297" t="s">
        <v>6889</v>
      </c>
      <c r="B4297" t="s">
        <v>1444</v>
      </c>
      <c r="C4297" t="s">
        <v>285</v>
      </c>
      <c r="D4297">
        <v>1</v>
      </c>
      <c r="E4297" t="s">
        <v>2586</v>
      </c>
      <c r="F4297">
        <v>27495</v>
      </c>
      <c r="G4297">
        <v>78</v>
      </c>
      <c r="H4297" t="s">
        <v>2587</v>
      </c>
      <c r="I4297">
        <v>0</v>
      </c>
      <c r="J4297" s="7">
        <v>46061.540277777778</v>
      </c>
    </row>
    <row r="4298" spans="1:10" ht="16" customHeight="1" x14ac:dyDescent="0.35">
      <c r="A4298" t="s">
        <v>6890</v>
      </c>
      <c r="B4298" t="s">
        <v>1444</v>
      </c>
      <c r="C4298" t="s">
        <v>285</v>
      </c>
      <c r="D4298">
        <v>2</v>
      </c>
      <c r="E4298" t="s">
        <v>2589</v>
      </c>
      <c r="F4298">
        <v>23540</v>
      </c>
      <c r="G4298">
        <v>64</v>
      </c>
      <c r="H4298" t="s">
        <v>2587</v>
      </c>
      <c r="I4298">
        <v>0</v>
      </c>
      <c r="J4298" s="7">
        <v>46061.541666666664</v>
      </c>
    </row>
    <row r="4299" spans="1:10" ht="16" customHeight="1" x14ac:dyDescent="0.35">
      <c r="A4299" t="s">
        <v>6891</v>
      </c>
      <c r="B4299" t="s">
        <v>1444</v>
      </c>
      <c r="C4299" t="s">
        <v>285</v>
      </c>
      <c r="D4299">
        <v>3</v>
      </c>
      <c r="E4299" t="s">
        <v>2592</v>
      </c>
      <c r="F4299">
        <v>19586</v>
      </c>
      <c r="G4299">
        <v>50</v>
      </c>
      <c r="H4299" t="s">
        <v>2593</v>
      </c>
      <c r="I4299">
        <v>1</v>
      </c>
      <c r="J4299" s="7">
        <v>46061.543055555558</v>
      </c>
    </row>
    <row r="4300" spans="1:10" ht="16" customHeight="1" x14ac:dyDescent="0.35">
      <c r="A4300" t="s">
        <v>6892</v>
      </c>
      <c r="B4300" t="s">
        <v>1444</v>
      </c>
      <c r="C4300" t="s">
        <v>285</v>
      </c>
      <c r="D4300">
        <v>4</v>
      </c>
      <c r="E4300" t="s">
        <v>2595</v>
      </c>
      <c r="F4300">
        <v>41711</v>
      </c>
      <c r="G4300">
        <v>36</v>
      </c>
      <c r="H4300" t="s">
        <v>2596</v>
      </c>
      <c r="I4300">
        <v>0</v>
      </c>
      <c r="J4300" s="7">
        <v>46061.544444444444</v>
      </c>
    </row>
    <row r="4301" spans="1:10" ht="16" customHeight="1" x14ac:dyDescent="0.35">
      <c r="A4301" t="s">
        <v>6893</v>
      </c>
      <c r="B4301" t="s">
        <v>1444</v>
      </c>
      <c r="C4301" t="s">
        <v>285</v>
      </c>
      <c r="D4301">
        <v>5</v>
      </c>
      <c r="E4301" t="s">
        <v>2598</v>
      </c>
      <c r="F4301">
        <v>37757</v>
      </c>
      <c r="G4301">
        <v>114</v>
      </c>
      <c r="H4301" t="s">
        <v>2587</v>
      </c>
      <c r="I4301">
        <v>0</v>
      </c>
      <c r="J4301" s="7">
        <v>46061.54583333333</v>
      </c>
    </row>
    <row r="4302" spans="1:10" ht="16" customHeight="1" x14ac:dyDescent="0.35">
      <c r="A4302" t="s">
        <v>6894</v>
      </c>
      <c r="B4302" t="s">
        <v>1445</v>
      </c>
      <c r="C4302" t="s">
        <v>286</v>
      </c>
      <c r="D4302">
        <v>1</v>
      </c>
      <c r="E4302" t="s">
        <v>2586</v>
      </c>
      <c r="F4302">
        <v>16590</v>
      </c>
      <c r="G4302">
        <v>167</v>
      </c>
      <c r="H4302" t="s">
        <v>2587</v>
      </c>
      <c r="I4302">
        <v>0</v>
      </c>
      <c r="J4302" s="7">
        <v>46062.524305555555</v>
      </c>
    </row>
    <row r="4303" spans="1:10" ht="16" customHeight="1" x14ac:dyDescent="0.35">
      <c r="A4303" t="s">
        <v>6895</v>
      </c>
      <c r="B4303" t="s">
        <v>1445</v>
      </c>
      <c r="C4303" t="s">
        <v>286</v>
      </c>
      <c r="D4303">
        <v>2</v>
      </c>
      <c r="E4303" t="s">
        <v>2589</v>
      </c>
      <c r="F4303">
        <v>14649</v>
      </c>
      <c r="G4303">
        <v>143</v>
      </c>
      <c r="H4303" t="s">
        <v>2587</v>
      </c>
      <c r="I4303">
        <v>0</v>
      </c>
      <c r="J4303" s="7">
        <v>46062.525694444441</v>
      </c>
    </row>
    <row r="4304" spans="1:10" ht="16" customHeight="1" x14ac:dyDescent="0.35">
      <c r="A4304" t="s">
        <v>6896</v>
      </c>
      <c r="B4304" t="s">
        <v>1445</v>
      </c>
      <c r="C4304" t="s">
        <v>286</v>
      </c>
      <c r="D4304">
        <v>3</v>
      </c>
      <c r="E4304" t="s">
        <v>2592</v>
      </c>
      <c r="F4304">
        <v>12708</v>
      </c>
      <c r="G4304">
        <v>120</v>
      </c>
      <c r="H4304" t="s">
        <v>2593</v>
      </c>
      <c r="I4304">
        <v>0</v>
      </c>
      <c r="J4304" s="7">
        <v>46062.527083333334</v>
      </c>
    </row>
    <row r="4305" spans="1:10" ht="16" customHeight="1" x14ac:dyDescent="0.35">
      <c r="A4305" t="s">
        <v>6897</v>
      </c>
      <c r="B4305" t="s">
        <v>1445</v>
      </c>
      <c r="C4305" t="s">
        <v>286</v>
      </c>
      <c r="D4305">
        <v>4</v>
      </c>
      <c r="E4305" t="s">
        <v>2595</v>
      </c>
      <c r="F4305">
        <v>10767</v>
      </c>
      <c r="G4305">
        <v>97</v>
      </c>
      <c r="H4305" t="s">
        <v>2596</v>
      </c>
      <c r="I4305">
        <v>0</v>
      </c>
      <c r="J4305" s="7">
        <v>46062.52847222222</v>
      </c>
    </row>
    <row r="4306" spans="1:10" ht="16" customHeight="1" x14ac:dyDescent="0.35">
      <c r="A4306" t="s">
        <v>6898</v>
      </c>
      <c r="B4306" t="s">
        <v>1445</v>
      </c>
      <c r="C4306" t="s">
        <v>286</v>
      </c>
      <c r="D4306">
        <v>5</v>
      </c>
      <c r="E4306" t="s">
        <v>2598</v>
      </c>
      <c r="F4306">
        <v>21626</v>
      </c>
      <c r="G4306">
        <v>73</v>
      </c>
      <c r="H4306" t="s">
        <v>2587</v>
      </c>
      <c r="I4306">
        <v>0</v>
      </c>
      <c r="J4306" s="7">
        <v>46062.529861111114</v>
      </c>
    </row>
    <row r="4307" spans="1:10" ht="16" customHeight="1" x14ac:dyDescent="0.35">
      <c r="A4307" t="s">
        <v>6899</v>
      </c>
      <c r="B4307" t="s">
        <v>1446</v>
      </c>
      <c r="C4307" t="s">
        <v>286</v>
      </c>
      <c r="D4307">
        <v>1</v>
      </c>
      <c r="E4307" t="s">
        <v>2586</v>
      </c>
      <c r="F4307">
        <v>27067</v>
      </c>
      <c r="G4307">
        <v>244</v>
      </c>
      <c r="H4307" t="s">
        <v>2587</v>
      </c>
      <c r="I4307">
        <v>0</v>
      </c>
      <c r="J4307" s="7">
        <v>46062.529861111114</v>
      </c>
    </row>
    <row r="4308" spans="1:10" ht="16" customHeight="1" x14ac:dyDescent="0.35">
      <c r="A4308" t="s">
        <v>6900</v>
      </c>
      <c r="B4308" t="s">
        <v>1446</v>
      </c>
      <c r="C4308" t="s">
        <v>286</v>
      </c>
      <c r="D4308">
        <v>2</v>
      </c>
      <c r="E4308" t="s">
        <v>2589</v>
      </c>
      <c r="F4308">
        <v>24398</v>
      </c>
      <c r="G4308">
        <v>217</v>
      </c>
      <c r="H4308" t="s">
        <v>2587</v>
      </c>
      <c r="I4308">
        <v>0</v>
      </c>
      <c r="J4308" s="7">
        <v>46062.53125</v>
      </c>
    </row>
    <row r="4309" spans="1:10" ht="16" customHeight="1" x14ac:dyDescent="0.35">
      <c r="A4309" t="s">
        <v>6901</v>
      </c>
      <c r="B4309" t="s">
        <v>1446</v>
      </c>
      <c r="C4309" t="s">
        <v>286</v>
      </c>
      <c r="D4309">
        <v>3</v>
      </c>
      <c r="E4309" t="s">
        <v>2592</v>
      </c>
      <c r="F4309">
        <v>21730</v>
      </c>
      <c r="G4309">
        <v>189</v>
      </c>
      <c r="H4309" t="s">
        <v>2593</v>
      </c>
      <c r="I4309">
        <v>1</v>
      </c>
      <c r="J4309" s="7">
        <v>46062.532638888886</v>
      </c>
    </row>
    <row r="4310" spans="1:10" ht="16" customHeight="1" x14ac:dyDescent="0.35">
      <c r="A4310" t="s">
        <v>6902</v>
      </c>
      <c r="B4310" t="s">
        <v>1446</v>
      </c>
      <c r="C4310" t="s">
        <v>286</v>
      </c>
      <c r="D4310">
        <v>4</v>
      </c>
      <c r="E4310" t="s">
        <v>2595</v>
      </c>
      <c r="F4310">
        <v>19061</v>
      </c>
      <c r="G4310">
        <v>161</v>
      </c>
      <c r="H4310" t="s">
        <v>2596</v>
      </c>
      <c r="I4310">
        <v>0</v>
      </c>
      <c r="J4310" s="7">
        <v>46062.53402777778</v>
      </c>
    </row>
    <row r="4311" spans="1:10" ht="16" customHeight="1" x14ac:dyDescent="0.35">
      <c r="A4311" t="s">
        <v>6903</v>
      </c>
      <c r="B4311" t="s">
        <v>1446</v>
      </c>
      <c r="C4311" t="s">
        <v>286</v>
      </c>
      <c r="D4311">
        <v>5</v>
      </c>
      <c r="E4311" t="s">
        <v>2598</v>
      </c>
      <c r="F4311">
        <v>16392</v>
      </c>
      <c r="G4311">
        <v>133</v>
      </c>
      <c r="H4311" t="s">
        <v>2587</v>
      </c>
      <c r="I4311">
        <v>0</v>
      </c>
      <c r="J4311" s="7">
        <v>46062.535416666666</v>
      </c>
    </row>
    <row r="4312" spans="1:10" ht="16" customHeight="1" x14ac:dyDescent="0.35">
      <c r="A4312" t="s">
        <v>6904</v>
      </c>
      <c r="B4312" t="s">
        <v>1447</v>
      </c>
      <c r="C4312" t="s">
        <v>286</v>
      </c>
      <c r="D4312">
        <v>1</v>
      </c>
      <c r="E4312" t="s">
        <v>2586</v>
      </c>
      <c r="F4312">
        <v>17466</v>
      </c>
      <c r="G4312">
        <v>35</v>
      </c>
      <c r="H4312" t="s">
        <v>2587</v>
      </c>
      <c r="I4312">
        <v>0</v>
      </c>
      <c r="J4312" s="7">
        <v>46062.535416666666</v>
      </c>
    </row>
    <row r="4313" spans="1:10" ht="16" customHeight="1" x14ac:dyDescent="0.35">
      <c r="A4313" t="s">
        <v>6905</v>
      </c>
      <c r="B4313" t="s">
        <v>1447</v>
      </c>
      <c r="C4313" t="s">
        <v>286</v>
      </c>
      <c r="D4313">
        <v>2</v>
      </c>
      <c r="E4313" t="s">
        <v>2589</v>
      </c>
      <c r="F4313">
        <v>36469</v>
      </c>
      <c r="G4313">
        <v>26</v>
      </c>
      <c r="H4313" t="s">
        <v>2587</v>
      </c>
      <c r="I4313">
        <v>0</v>
      </c>
      <c r="J4313" s="7">
        <v>46062.536805555559</v>
      </c>
    </row>
    <row r="4314" spans="1:10" ht="16" customHeight="1" x14ac:dyDescent="0.35">
      <c r="A4314" t="s">
        <v>6906</v>
      </c>
      <c r="B4314" t="s">
        <v>1447</v>
      </c>
      <c r="C4314" t="s">
        <v>286</v>
      </c>
      <c r="D4314">
        <v>3</v>
      </c>
      <c r="E4314" t="s">
        <v>2592</v>
      </c>
      <c r="F4314">
        <v>33073</v>
      </c>
      <c r="G4314">
        <v>78</v>
      </c>
      <c r="H4314" t="s">
        <v>2593</v>
      </c>
      <c r="I4314">
        <v>0</v>
      </c>
      <c r="J4314" s="7">
        <v>46062.538194444445</v>
      </c>
    </row>
    <row r="4315" spans="1:10" ht="16" customHeight="1" x14ac:dyDescent="0.35">
      <c r="A4315" t="s">
        <v>6907</v>
      </c>
      <c r="B4315" t="s">
        <v>1447</v>
      </c>
      <c r="C4315" t="s">
        <v>286</v>
      </c>
      <c r="D4315">
        <v>4</v>
      </c>
      <c r="E4315" t="s">
        <v>2595</v>
      </c>
      <c r="F4315">
        <v>29676</v>
      </c>
      <c r="G4315">
        <v>68</v>
      </c>
      <c r="H4315" t="s">
        <v>2596</v>
      </c>
      <c r="I4315">
        <v>0</v>
      </c>
      <c r="J4315" s="7">
        <v>46062.539583333331</v>
      </c>
    </row>
    <row r="4316" spans="1:10" ht="16" customHeight="1" x14ac:dyDescent="0.35">
      <c r="A4316" t="s">
        <v>6908</v>
      </c>
      <c r="B4316" t="s">
        <v>1447</v>
      </c>
      <c r="C4316" t="s">
        <v>286</v>
      </c>
      <c r="D4316">
        <v>5</v>
      </c>
      <c r="E4316" t="s">
        <v>2598</v>
      </c>
      <c r="F4316">
        <v>26279</v>
      </c>
      <c r="G4316">
        <v>59</v>
      </c>
      <c r="H4316" t="s">
        <v>2587</v>
      </c>
      <c r="I4316">
        <v>0</v>
      </c>
      <c r="J4316" s="7">
        <v>46062.540972222225</v>
      </c>
    </row>
    <row r="4317" spans="1:10" ht="16" customHeight="1" x14ac:dyDescent="0.35">
      <c r="A4317" t="s">
        <v>6909</v>
      </c>
      <c r="B4317" t="s">
        <v>1448</v>
      </c>
      <c r="C4317" t="s">
        <v>286</v>
      </c>
      <c r="D4317">
        <v>1</v>
      </c>
      <c r="E4317" t="s">
        <v>2586</v>
      </c>
      <c r="F4317">
        <v>24681</v>
      </c>
      <c r="G4317">
        <v>75</v>
      </c>
      <c r="H4317" t="s">
        <v>2587</v>
      </c>
      <c r="I4317">
        <v>0</v>
      </c>
      <c r="J4317" s="7">
        <v>46062.540972222225</v>
      </c>
    </row>
    <row r="4318" spans="1:10" ht="16" customHeight="1" x14ac:dyDescent="0.35">
      <c r="A4318" t="s">
        <v>6910</v>
      </c>
      <c r="B4318" t="s">
        <v>1448</v>
      </c>
      <c r="C4318" t="s">
        <v>286</v>
      </c>
      <c r="D4318">
        <v>2</v>
      </c>
      <c r="E4318" t="s">
        <v>2589</v>
      </c>
      <c r="F4318">
        <v>21017</v>
      </c>
      <c r="G4318">
        <v>61</v>
      </c>
      <c r="H4318" t="s">
        <v>2587</v>
      </c>
      <c r="I4318">
        <v>0</v>
      </c>
      <c r="J4318" s="7">
        <v>46062.542361111111</v>
      </c>
    </row>
    <row r="4319" spans="1:10" ht="16" customHeight="1" x14ac:dyDescent="0.35">
      <c r="A4319" t="s">
        <v>6911</v>
      </c>
      <c r="B4319" t="s">
        <v>1448</v>
      </c>
      <c r="C4319" t="s">
        <v>286</v>
      </c>
      <c r="D4319">
        <v>3</v>
      </c>
      <c r="E4319" t="s">
        <v>2592</v>
      </c>
      <c r="F4319">
        <v>41514</v>
      </c>
      <c r="G4319">
        <v>47</v>
      </c>
      <c r="H4319" t="s">
        <v>2593</v>
      </c>
      <c r="I4319">
        <v>1</v>
      </c>
      <c r="J4319" s="7">
        <v>46062.543749999997</v>
      </c>
    </row>
    <row r="4320" spans="1:10" ht="16" customHeight="1" x14ac:dyDescent="0.35">
      <c r="A4320" t="s">
        <v>6912</v>
      </c>
      <c r="B4320" t="s">
        <v>1448</v>
      </c>
      <c r="C4320" t="s">
        <v>286</v>
      </c>
      <c r="D4320">
        <v>4</v>
      </c>
      <c r="E4320" t="s">
        <v>2595</v>
      </c>
      <c r="F4320">
        <v>37850</v>
      </c>
      <c r="G4320">
        <v>33</v>
      </c>
      <c r="H4320" t="s">
        <v>2596</v>
      </c>
      <c r="I4320">
        <v>0</v>
      </c>
      <c r="J4320" s="7">
        <v>46062.545138888891</v>
      </c>
    </row>
    <row r="4321" spans="1:10" ht="16" customHeight="1" x14ac:dyDescent="0.35">
      <c r="A4321" t="s">
        <v>6913</v>
      </c>
      <c r="B4321" t="s">
        <v>1448</v>
      </c>
      <c r="C4321" t="s">
        <v>286</v>
      </c>
      <c r="D4321">
        <v>5</v>
      </c>
      <c r="E4321" t="s">
        <v>2598</v>
      </c>
      <c r="F4321">
        <v>34187</v>
      </c>
      <c r="G4321">
        <v>111</v>
      </c>
      <c r="H4321" t="s">
        <v>2587</v>
      </c>
      <c r="I4321">
        <v>0</v>
      </c>
      <c r="J4321" s="7">
        <v>46062.546527777777</v>
      </c>
    </row>
    <row r="4322" spans="1:10" ht="16" customHeight="1" x14ac:dyDescent="0.35">
      <c r="A4322" t="s">
        <v>6914</v>
      </c>
      <c r="B4322" t="s">
        <v>1449</v>
      </c>
      <c r="C4322" t="s">
        <v>287</v>
      </c>
      <c r="D4322">
        <v>1</v>
      </c>
      <c r="E4322" t="s">
        <v>2586</v>
      </c>
      <c r="F4322">
        <v>33960</v>
      </c>
      <c r="G4322">
        <v>194</v>
      </c>
      <c r="H4322" t="s">
        <v>2587</v>
      </c>
      <c r="I4322">
        <v>0</v>
      </c>
      <c r="J4322" s="7">
        <v>46063.525000000001</v>
      </c>
    </row>
    <row r="4323" spans="1:10" ht="16" customHeight="1" x14ac:dyDescent="0.35">
      <c r="A4323" t="s">
        <v>6915</v>
      </c>
      <c r="B4323" t="s">
        <v>1449</v>
      </c>
      <c r="C4323" t="s">
        <v>287</v>
      </c>
      <c r="D4323">
        <v>2</v>
      </c>
      <c r="E4323" t="s">
        <v>2589</v>
      </c>
      <c r="F4323">
        <v>29884</v>
      </c>
      <c r="G4323">
        <v>166</v>
      </c>
      <c r="H4323" t="s">
        <v>2587</v>
      </c>
      <c r="I4323">
        <v>0</v>
      </c>
      <c r="J4323" s="7">
        <v>46063.526388888888</v>
      </c>
    </row>
    <row r="4324" spans="1:10" ht="16" customHeight="1" x14ac:dyDescent="0.35">
      <c r="A4324" t="s">
        <v>6916</v>
      </c>
      <c r="B4324" t="s">
        <v>1449</v>
      </c>
      <c r="C4324" t="s">
        <v>287</v>
      </c>
      <c r="D4324">
        <v>3</v>
      </c>
      <c r="E4324" t="s">
        <v>2592</v>
      </c>
      <c r="F4324">
        <v>25808</v>
      </c>
      <c r="G4324">
        <v>138</v>
      </c>
      <c r="H4324" t="s">
        <v>2593</v>
      </c>
      <c r="I4324">
        <v>0</v>
      </c>
      <c r="J4324" s="7">
        <v>46063.527777777781</v>
      </c>
    </row>
    <row r="4325" spans="1:10" ht="16" customHeight="1" x14ac:dyDescent="0.35">
      <c r="A4325" t="s">
        <v>6917</v>
      </c>
      <c r="B4325" t="s">
        <v>1449</v>
      </c>
      <c r="C4325" t="s">
        <v>287</v>
      </c>
      <c r="D4325">
        <v>4</v>
      </c>
      <c r="E4325" t="s">
        <v>2595</v>
      </c>
      <c r="F4325">
        <v>21732</v>
      </c>
      <c r="G4325">
        <v>110</v>
      </c>
      <c r="H4325" t="s">
        <v>2596</v>
      </c>
      <c r="I4325">
        <v>0</v>
      </c>
      <c r="J4325" s="7">
        <v>46063.529166666667</v>
      </c>
    </row>
    <row r="4326" spans="1:10" ht="16" customHeight="1" x14ac:dyDescent="0.35">
      <c r="A4326" t="s">
        <v>6918</v>
      </c>
      <c r="B4326" t="s">
        <v>1449</v>
      </c>
      <c r="C4326" t="s">
        <v>287</v>
      </c>
      <c r="D4326">
        <v>5</v>
      </c>
      <c r="E4326" t="s">
        <v>2598</v>
      </c>
      <c r="F4326">
        <v>44536</v>
      </c>
      <c r="G4326">
        <v>82</v>
      </c>
      <c r="H4326" t="s">
        <v>2587</v>
      </c>
      <c r="I4326">
        <v>0</v>
      </c>
      <c r="J4326" s="7">
        <v>46063.530555555553</v>
      </c>
    </row>
    <row r="4327" spans="1:10" ht="16" customHeight="1" x14ac:dyDescent="0.35">
      <c r="A4327" t="s">
        <v>6919</v>
      </c>
      <c r="B4327" t="s">
        <v>1450</v>
      </c>
      <c r="C4327" t="s">
        <v>287</v>
      </c>
      <c r="D4327">
        <v>1</v>
      </c>
      <c r="E4327" t="s">
        <v>2586</v>
      </c>
      <c r="F4327">
        <v>19507</v>
      </c>
      <c r="G4327">
        <v>79</v>
      </c>
      <c r="H4327" t="s">
        <v>2587</v>
      </c>
      <c r="I4327">
        <v>0</v>
      </c>
      <c r="J4327" s="7">
        <v>46063.530555555553</v>
      </c>
    </row>
    <row r="4328" spans="1:10" ht="16" customHeight="1" x14ac:dyDescent="0.35">
      <c r="A4328" t="s">
        <v>6920</v>
      </c>
      <c r="B4328" t="s">
        <v>1450</v>
      </c>
      <c r="C4328" t="s">
        <v>287</v>
      </c>
      <c r="D4328">
        <v>2</v>
      </c>
      <c r="E4328" t="s">
        <v>2589</v>
      </c>
      <c r="F4328">
        <v>17542</v>
      </c>
      <c r="G4328">
        <v>70</v>
      </c>
      <c r="H4328" t="s">
        <v>2587</v>
      </c>
      <c r="I4328">
        <v>0</v>
      </c>
      <c r="J4328" s="7">
        <v>46063.531944444447</v>
      </c>
    </row>
    <row r="4329" spans="1:10" ht="16" customHeight="1" x14ac:dyDescent="0.35">
      <c r="A4329" t="s">
        <v>6921</v>
      </c>
      <c r="B4329" t="s">
        <v>1450</v>
      </c>
      <c r="C4329" t="s">
        <v>287</v>
      </c>
      <c r="D4329">
        <v>3</v>
      </c>
      <c r="E4329" t="s">
        <v>2592</v>
      </c>
      <c r="F4329">
        <v>15577</v>
      </c>
      <c r="G4329">
        <v>61</v>
      </c>
      <c r="H4329" t="s">
        <v>2593</v>
      </c>
      <c r="I4329">
        <v>1</v>
      </c>
      <c r="J4329" s="7">
        <v>46063.533333333333</v>
      </c>
    </row>
    <row r="4330" spans="1:10" ht="16" customHeight="1" x14ac:dyDescent="0.35">
      <c r="A4330" t="s">
        <v>6922</v>
      </c>
      <c r="B4330" t="s">
        <v>1450</v>
      </c>
      <c r="C4330" t="s">
        <v>287</v>
      </c>
      <c r="D4330">
        <v>4</v>
      </c>
      <c r="E4330" t="s">
        <v>2595</v>
      </c>
      <c r="F4330">
        <v>13612</v>
      </c>
      <c r="G4330">
        <v>52</v>
      </c>
      <c r="H4330" t="s">
        <v>2596</v>
      </c>
      <c r="I4330">
        <v>0</v>
      </c>
      <c r="J4330" s="7">
        <v>46063.534722222219</v>
      </c>
    </row>
    <row r="4331" spans="1:10" ht="16" customHeight="1" x14ac:dyDescent="0.35">
      <c r="A4331" t="s">
        <v>6923</v>
      </c>
      <c r="B4331" t="s">
        <v>1450</v>
      </c>
      <c r="C4331" t="s">
        <v>287</v>
      </c>
      <c r="D4331">
        <v>5</v>
      </c>
      <c r="E4331" t="s">
        <v>2598</v>
      </c>
      <c r="F4331">
        <v>11647</v>
      </c>
      <c r="G4331">
        <v>42</v>
      </c>
      <c r="H4331" t="s">
        <v>2587</v>
      </c>
      <c r="I4331">
        <v>0</v>
      </c>
      <c r="J4331" s="7">
        <v>46063.536111111112</v>
      </c>
    </row>
    <row r="4332" spans="1:10" ht="16" customHeight="1" x14ac:dyDescent="0.35">
      <c r="A4332" t="s">
        <v>6924</v>
      </c>
      <c r="B4332" t="s">
        <v>1451</v>
      </c>
      <c r="C4332" t="s">
        <v>287</v>
      </c>
      <c r="D4332">
        <v>1</v>
      </c>
      <c r="E4332" t="s">
        <v>2586</v>
      </c>
      <c r="F4332">
        <v>31027</v>
      </c>
      <c r="G4332">
        <v>49</v>
      </c>
      <c r="H4332" t="s">
        <v>2587</v>
      </c>
      <c r="I4332">
        <v>0</v>
      </c>
      <c r="J4332" s="7">
        <v>46063.536111111112</v>
      </c>
    </row>
    <row r="4333" spans="1:10" ht="16" customHeight="1" x14ac:dyDescent="0.35">
      <c r="A4333" t="s">
        <v>6925</v>
      </c>
      <c r="B4333" t="s">
        <v>1451</v>
      </c>
      <c r="C4333" t="s">
        <v>287</v>
      </c>
      <c r="D4333">
        <v>2</v>
      </c>
      <c r="E4333" t="s">
        <v>2589</v>
      </c>
      <c r="F4333">
        <v>28334</v>
      </c>
      <c r="G4333">
        <v>35</v>
      </c>
      <c r="H4333" t="s">
        <v>2587</v>
      </c>
      <c r="I4333">
        <v>0</v>
      </c>
      <c r="J4333" s="7">
        <v>46063.537499999999</v>
      </c>
    </row>
    <row r="4334" spans="1:10" ht="16" customHeight="1" x14ac:dyDescent="0.35">
      <c r="A4334" t="s">
        <v>6926</v>
      </c>
      <c r="B4334" t="s">
        <v>1451</v>
      </c>
      <c r="C4334" t="s">
        <v>287</v>
      </c>
      <c r="D4334">
        <v>3</v>
      </c>
      <c r="E4334" t="s">
        <v>2592</v>
      </c>
      <c r="F4334">
        <v>25641</v>
      </c>
      <c r="G4334">
        <v>114</v>
      </c>
      <c r="H4334" t="s">
        <v>2593</v>
      </c>
      <c r="I4334">
        <v>0</v>
      </c>
      <c r="J4334" s="7">
        <v>46063.538888888892</v>
      </c>
    </row>
    <row r="4335" spans="1:10" ht="16" customHeight="1" x14ac:dyDescent="0.35">
      <c r="A4335" t="s">
        <v>6927</v>
      </c>
      <c r="B4335" t="s">
        <v>1451</v>
      </c>
      <c r="C4335" t="s">
        <v>287</v>
      </c>
      <c r="D4335">
        <v>4</v>
      </c>
      <c r="E4335" t="s">
        <v>2595</v>
      </c>
      <c r="F4335">
        <v>22948</v>
      </c>
      <c r="G4335">
        <v>100</v>
      </c>
      <c r="H4335" t="s">
        <v>2596</v>
      </c>
      <c r="I4335">
        <v>0</v>
      </c>
      <c r="J4335" s="7">
        <v>46063.540277777778</v>
      </c>
    </row>
    <row r="4336" spans="1:10" ht="16" customHeight="1" x14ac:dyDescent="0.35">
      <c r="A4336" t="s">
        <v>6928</v>
      </c>
      <c r="B4336" t="s">
        <v>1451</v>
      </c>
      <c r="C4336" t="s">
        <v>287</v>
      </c>
      <c r="D4336">
        <v>5</v>
      </c>
      <c r="E4336" t="s">
        <v>2598</v>
      </c>
      <c r="F4336">
        <v>20255</v>
      </c>
      <c r="G4336">
        <v>86</v>
      </c>
      <c r="H4336" t="s">
        <v>2587</v>
      </c>
      <c r="I4336">
        <v>0</v>
      </c>
      <c r="J4336" s="7">
        <v>46063.541666666664</v>
      </c>
    </row>
    <row r="4337" spans="1:10" ht="16" customHeight="1" x14ac:dyDescent="0.35">
      <c r="A4337" t="s">
        <v>6929</v>
      </c>
      <c r="B4337" t="s">
        <v>1452</v>
      </c>
      <c r="C4337" t="s">
        <v>287</v>
      </c>
      <c r="D4337">
        <v>1</v>
      </c>
      <c r="E4337" t="s">
        <v>2586</v>
      </c>
      <c r="F4337">
        <v>22308</v>
      </c>
      <c r="G4337">
        <v>96</v>
      </c>
      <c r="H4337" t="s">
        <v>2587</v>
      </c>
      <c r="I4337">
        <v>0</v>
      </c>
      <c r="J4337" s="7">
        <v>46063.541666666664</v>
      </c>
    </row>
    <row r="4338" spans="1:10" ht="16" customHeight="1" x14ac:dyDescent="0.35">
      <c r="A4338" t="s">
        <v>6930</v>
      </c>
      <c r="B4338" t="s">
        <v>1452</v>
      </c>
      <c r="C4338" t="s">
        <v>287</v>
      </c>
      <c r="D4338">
        <v>2</v>
      </c>
      <c r="E4338" t="s">
        <v>2589</v>
      </c>
      <c r="F4338">
        <v>18888</v>
      </c>
      <c r="G4338">
        <v>77</v>
      </c>
      <c r="H4338" t="s">
        <v>2587</v>
      </c>
      <c r="I4338">
        <v>0</v>
      </c>
      <c r="J4338" s="7">
        <v>46063.543055555558</v>
      </c>
    </row>
    <row r="4339" spans="1:10" ht="16" customHeight="1" x14ac:dyDescent="0.35">
      <c r="A4339" t="s">
        <v>6931</v>
      </c>
      <c r="B4339" t="s">
        <v>1452</v>
      </c>
      <c r="C4339" t="s">
        <v>287</v>
      </c>
      <c r="D4339">
        <v>3</v>
      </c>
      <c r="E4339" t="s">
        <v>2592</v>
      </c>
      <c r="F4339">
        <v>38027</v>
      </c>
      <c r="G4339">
        <v>58</v>
      </c>
      <c r="H4339" t="s">
        <v>2593</v>
      </c>
      <c r="I4339">
        <v>1</v>
      </c>
      <c r="J4339" s="7">
        <v>46063.544444444444</v>
      </c>
    </row>
    <row r="4340" spans="1:10" ht="16" customHeight="1" x14ac:dyDescent="0.35">
      <c r="A4340" t="s">
        <v>6932</v>
      </c>
      <c r="B4340" t="s">
        <v>1452</v>
      </c>
      <c r="C4340" t="s">
        <v>287</v>
      </c>
      <c r="D4340">
        <v>4</v>
      </c>
      <c r="E4340" t="s">
        <v>2595</v>
      </c>
      <c r="F4340">
        <v>34606</v>
      </c>
      <c r="G4340">
        <v>163</v>
      </c>
      <c r="H4340" t="s">
        <v>2596</v>
      </c>
      <c r="I4340">
        <v>0</v>
      </c>
      <c r="J4340" s="7">
        <v>46063.54583333333</v>
      </c>
    </row>
    <row r="4341" spans="1:10" ht="16" customHeight="1" x14ac:dyDescent="0.35">
      <c r="A4341" t="s">
        <v>6933</v>
      </c>
      <c r="B4341" t="s">
        <v>1452</v>
      </c>
      <c r="C4341" t="s">
        <v>287</v>
      </c>
      <c r="D4341">
        <v>5</v>
      </c>
      <c r="E4341" t="s">
        <v>2598</v>
      </c>
      <c r="F4341">
        <v>31185</v>
      </c>
      <c r="G4341">
        <v>144</v>
      </c>
      <c r="H4341" t="s">
        <v>2587</v>
      </c>
      <c r="I4341">
        <v>0</v>
      </c>
      <c r="J4341" s="7">
        <v>46063.547222222223</v>
      </c>
    </row>
    <row r="4342" spans="1:10" ht="16" customHeight="1" x14ac:dyDescent="0.35">
      <c r="A4342" t="s">
        <v>6934</v>
      </c>
      <c r="B4342" t="s">
        <v>1453</v>
      </c>
      <c r="C4342" t="s">
        <v>288</v>
      </c>
      <c r="D4342">
        <v>1</v>
      </c>
      <c r="E4342" t="s">
        <v>2586</v>
      </c>
      <c r="F4342">
        <v>18312</v>
      </c>
      <c r="G4342">
        <v>188</v>
      </c>
      <c r="H4342" t="s">
        <v>2587</v>
      </c>
      <c r="I4342">
        <v>0</v>
      </c>
      <c r="J4342" s="7">
        <v>46064.525694444441</v>
      </c>
    </row>
    <row r="4343" spans="1:10" ht="16" customHeight="1" x14ac:dyDescent="0.35">
      <c r="A4343" t="s">
        <v>6935</v>
      </c>
      <c r="B4343" t="s">
        <v>1453</v>
      </c>
      <c r="C4343" t="s">
        <v>288</v>
      </c>
      <c r="D4343">
        <v>2</v>
      </c>
      <c r="E4343" t="s">
        <v>2589</v>
      </c>
      <c r="F4343">
        <v>16056</v>
      </c>
      <c r="G4343">
        <v>160</v>
      </c>
      <c r="H4343" t="s">
        <v>2587</v>
      </c>
      <c r="I4343">
        <v>0</v>
      </c>
      <c r="J4343" s="7">
        <v>46064.527083333334</v>
      </c>
    </row>
    <row r="4344" spans="1:10" ht="16" customHeight="1" x14ac:dyDescent="0.35">
      <c r="A4344" t="s">
        <v>6936</v>
      </c>
      <c r="B4344" t="s">
        <v>1453</v>
      </c>
      <c r="C4344" t="s">
        <v>288</v>
      </c>
      <c r="D4344">
        <v>3</v>
      </c>
      <c r="E4344" t="s">
        <v>2592</v>
      </c>
      <c r="F4344">
        <v>13800</v>
      </c>
      <c r="G4344">
        <v>132</v>
      </c>
      <c r="H4344" t="s">
        <v>2593</v>
      </c>
      <c r="I4344">
        <v>0</v>
      </c>
      <c r="J4344" s="7">
        <v>46064.52847222222</v>
      </c>
    </row>
    <row r="4345" spans="1:10" ht="16" customHeight="1" x14ac:dyDescent="0.35">
      <c r="A4345" t="s">
        <v>6937</v>
      </c>
      <c r="B4345" t="s">
        <v>1453</v>
      </c>
      <c r="C4345" t="s">
        <v>288</v>
      </c>
      <c r="D4345">
        <v>4</v>
      </c>
      <c r="E4345" t="s">
        <v>2595</v>
      </c>
      <c r="F4345">
        <v>11543</v>
      </c>
      <c r="G4345">
        <v>104</v>
      </c>
      <c r="H4345" t="s">
        <v>2596</v>
      </c>
      <c r="I4345">
        <v>0</v>
      </c>
      <c r="J4345" s="7">
        <v>46064.529861111114</v>
      </c>
    </row>
    <row r="4346" spans="1:10" ht="16" customHeight="1" x14ac:dyDescent="0.35">
      <c r="A4346" t="s">
        <v>6938</v>
      </c>
      <c r="B4346" t="s">
        <v>1453</v>
      </c>
      <c r="C4346" t="s">
        <v>288</v>
      </c>
      <c r="D4346">
        <v>5</v>
      </c>
      <c r="E4346" t="s">
        <v>2598</v>
      </c>
      <c r="F4346">
        <v>24167</v>
      </c>
      <c r="G4346">
        <v>76</v>
      </c>
      <c r="H4346" t="s">
        <v>2587</v>
      </c>
      <c r="I4346">
        <v>0</v>
      </c>
      <c r="J4346" s="7">
        <v>46064.53125</v>
      </c>
    </row>
    <row r="4347" spans="1:10" ht="16" customHeight="1" x14ac:dyDescent="0.35">
      <c r="A4347" t="s">
        <v>6939</v>
      </c>
      <c r="B4347" t="s">
        <v>1454</v>
      </c>
      <c r="C4347" t="s">
        <v>288</v>
      </c>
      <c r="D4347">
        <v>1</v>
      </c>
      <c r="E4347" t="s">
        <v>2586</v>
      </c>
      <c r="F4347">
        <v>34162</v>
      </c>
      <c r="G4347">
        <v>77</v>
      </c>
      <c r="H4347" t="s">
        <v>2587</v>
      </c>
      <c r="I4347">
        <v>0</v>
      </c>
      <c r="J4347" s="7">
        <v>46064.53125</v>
      </c>
    </row>
    <row r="4348" spans="1:10" ht="16" customHeight="1" x14ac:dyDescent="0.35">
      <c r="A4348" t="s">
        <v>6940</v>
      </c>
      <c r="B4348" t="s">
        <v>1454</v>
      </c>
      <c r="C4348" t="s">
        <v>288</v>
      </c>
      <c r="D4348">
        <v>2</v>
      </c>
      <c r="E4348" t="s">
        <v>2589</v>
      </c>
      <c r="F4348">
        <v>30644</v>
      </c>
      <c r="G4348">
        <v>68</v>
      </c>
      <c r="H4348" t="s">
        <v>2587</v>
      </c>
      <c r="I4348">
        <v>0</v>
      </c>
      <c r="J4348" s="7">
        <v>46064.532638888886</v>
      </c>
    </row>
    <row r="4349" spans="1:10" ht="16" customHeight="1" x14ac:dyDescent="0.35">
      <c r="A4349" t="s">
        <v>6941</v>
      </c>
      <c r="B4349" t="s">
        <v>1454</v>
      </c>
      <c r="C4349" t="s">
        <v>288</v>
      </c>
      <c r="D4349">
        <v>3</v>
      </c>
      <c r="E4349" t="s">
        <v>2592</v>
      </c>
      <c r="F4349">
        <v>27126</v>
      </c>
      <c r="G4349">
        <v>59</v>
      </c>
      <c r="H4349" t="s">
        <v>2593</v>
      </c>
      <c r="I4349">
        <v>1</v>
      </c>
      <c r="J4349" s="7">
        <v>46064.53402777778</v>
      </c>
    </row>
    <row r="4350" spans="1:10" ht="16" customHeight="1" x14ac:dyDescent="0.35">
      <c r="A4350" t="s">
        <v>6942</v>
      </c>
      <c r="B4350" t="s">
        <v>1454</v>
      </c>
      <c r="C4350" t="s">
        <v>288</v>
      </c>
      <c r="D4350">
        <v>4</v>
      </c>
      <c r="E4350" t="s">
        <v>2595</v>
      </c>
      <c r="F4350">
        <v>23608</v>
      </c>
      <c r="G4350">
        <v>50</v>
      </c>
      <c r="H4350" t="s">
        <v>2596</v>
      </c>
      <c r="I4350">
        <v>0</v>
      </c>
      <c r="J4350" s="7">
        <v>46064.535416666666</v>
      </c>
    </row>
    <row r="4351" spans="1:10" ht="16" customHeight="1" x14ac:dyDescent="0.35">
      <c r="A4351" t="s">
        <v>6943</v>
      </c>
      <c r="B4351" t="s">
        <v>1454</v>
      </c>
      <c r="C4351" t="s">
        <v>288</v>
      </c>
      <c r="D4351">
        <v>5</v>
      </c>
      <c r="E4351" t="s">
        <v>2598</v>
      </c>
      <c r="F4351">
        <v>20090</v>
      </c>
      <c r="G4351">
        <v>40</v>
      </c>
      <c r="H4351" t="s">
        <v>2587</v>
      </c>
      <c r="I4351">
        <v>0</v>
      </c>
      <c r="J4351" s="7">
        <v>46064.536805555559</v>
      </c>
    </row>
    <row r="4352" spans="1:10" ht="16" customHeight="1" x14ac:dyDescent="0.35">
      <c r="A4352" t="s">
        <v>6944</v>
      </c>
      <c r="B4352" t="s">
        <v>1455</v>
      </c>
      <c r="C4352" t="s">
        <v>288</v>
      </c>
      <c r="D4352">
        <v>1</v>
      </c>
      <c r="E4352" t="s">
        <v>2586</v>
      </c>
      <c r="F4352">
        <v>36481</v>
      </c>
      <c r="G4352">
        <v>46</v>
      </c>
      <c r="H4352" t="s">
        <v>2587</v>
      </c>
      <c r="I4352">
        <v>0</v>
      </c>
      <c r="J4352" s="7">
        <v>46064.536805555559</v>
      </c>
    </row>
    <row r="4353" spans="1:10" ht="16" customHeight="1" x14ac:dyDescent="0.35">
      <c r="A4353" t="s">
        <v>6945</v>
      </c>
      <c r="B4353" t="s">
        <v>1455</v>
      </c>
      <c r="C4353" t="s">
        <v>288</v>
      </c>
      <c r="D4353">
        <v>2</v>
      </c>
      <c r="E4353" t="s">
        <v>2589</v>
      </c>
      <c r="F4353">
        <v>33254</v>
      </c>
      <c r="G4353">
        <v>32</v>
      </c>
      <c r="H4353" t="s">
        <v>2587</v>
      </c>
      <c r="I4353">
        <v>0</v>
      </c>
      <c r="J4353" s="7">
        <v>46064.538194444445</v>
      </c>
    </row>
    <row r="4354" spans="1:10" ht="16" customHeight="1" x14ac:dyDescent="0.35">
      <c r="A4354" t="s">
        <v>6946</v>
      </c>
      <c r="B4354" t="s">
        <v>1455</v>
      </c>
      <c r="C4354" t="s">
        <v>288</v>
      </c>
      <c r="D4354">
        <v>3</v>
      </c>
      <c r="E4354" t="s">
        <v>2592</v>
      </c>
      <c r="F4354">
        <v>30027</v>
      </c>
      <c r="G4354">
        <v>111</v>
      </c>
      <c r="H4354" t="s">
        <v>2593</v>
      </c>
      <c r="I4354">
        <v>0</v>
      </c>
      <c r="J4354" s="7">
        <v>46064.539583333331</v>
      </c>
    </row>
    <row r="4355" spans="1:10" ht="16" customHeight="1" x14ac:dyDescent="0.35">
      <c r="A4355" t="s">
        <v>6947</v>
      </c>
      <c r="B4355" t="s">
        <v>1455</v>
      </c>
      <c r="C4355" t="s">
        <v>288</v>
      </c>
      <c r="D4355">
        <v>4</v>
      </c>
      <c r="E4355" t="s">
        <v>2595</v>
      </c>
      <c r="F4355">
        <v>26800</v>
      </c>
      <c r="G4355">
        <v>97</v>
      </c>
      <c r="H4355" t="s">
        <v>2596</v>
      </c>
      <c r="I4355">
        <v>0</v>
      </c>
      <c r="J4355" s="7">
        <v>46064.540972222225</v>
      </c>
    </row>
    <row r="4356" spans="1:10" ht="16" customHeight="1" x14ac:dyDescent="0.35">
      <c r="A4356" t="s">
        <v>6948</v>
      </c>
      <c r="B4356" t="s">
        <v>1455</v>
      </c>
      <c r="C4356" t="s">
        <v>288</v>
      </c>
      <c r="D4356">
        <v>5</v>
      </c>
      <c r="E4356" t="s">
        <v>2598</v>
      </c>
      <c r="F4356">
        <v>23574</v>
      </c>
      <c r="G4356">
        <v>83</v>
      </c>
      <c r="H4356" t="s">
        <v>2587</v>
      </c>
      <c r="I4356">
        <v>0</v>
      </c>
      <c r="J4356" s="7">
        <v>46064.542361111111</v>
      </c>
    </row>
    <row r="4357" spans="1:10" ht="16" customHeight="1" x14ac:dyDescent="0.35">
      <c r="A4357" t="s">
        <v>6949</v>
      </c>
      <c r="B4357" t="s">
        <v>1456</v>
      </c>
      <c r="C4357" t="s">
        <v>288</v>
      </c>
      <c r="D4357">
        <v>1</v>
      </c>
      <c r="E4357" t="s">
        <v>2586</v>
      </c>
      <c r="F4357">
        <v>24936</v>
      </c>
      <c r="G4357">
        <v>92</v>
      </c>
      <c r="H4357" t="s">
        <v>2587</v>
      </c>
      <c r="I4357">
        <v>0</v>
      </c>
      <c r="J4357" s="7">
        <v>46064.542361111111</v>
      </c>
    </row>
    <row r="4358" spans="1:10" ht="16" customHeight="1" x14ac:dyDescent="0.35">
      <c r="A4358" t="s">
        <v>6950</v>
      </c>
      <c r="B4358" t="s">
        <v>1456</v>
      </c>
      <c r="C4358" t="s">
        <v>288</v>
      </c>
      <c r="D4358">
        <v>2</v>
      </c>
      <c r="E4358" t="s">
        <v>2589</v>
      </c>
      <c r="F4358">
        <v>20982</v>
      </c>
      <c r="G4358">
        <v>73</v>
      </c>
      <c r="H4358" t="s">
        <v>2587</v>
      </c>
      <c r="I4358">
        <v>0</v>
      </c>
      <c r="J4358" s="7">
        <v>46064.543749999997</v>
      </c>
    </row>
    <row r="4359" spans="1:10" ht="16" customHeight="1" x14ac:dyDescent="0.35">
      <c r="A4359" t="s">
        <v>6951</v>
      </c>
      <c r="B4359" t="s">
        <v>1456</v>
      </c>
      <c r="C4359" t="s">
        <v>288</v>
      </c>
      <c r="D4359">
        <v>3</v>
      </c>
      <c r="E4359" t="s">
        <v>2592</v>
      </c>
      <c r="F4359">
        <v>43107</v>
      </c>
      <c r="G4359">
        <v>54</v>
      </c>
      <c r="H4359" t="s">
        <v>2593</v>
      </c>
      <c r="I4359">
        <v>1</v>
      </c>
      <c r="J4359" s="7">
        <v>46064.545138888891</v>
      </c>
    </row>
    <row r="4360" spans="1:10" ht="16" customHeight="1" x14ac:dyDescent="0.35">
      <c r="A4360" t="s">
        <v>6952</v>
      </c>
      <c r="B4360" t="s">
        <v>1456</v>
      </c>
      <c r="C4360" t="s">
        <v>288</v>
      </c>
      <c r="D4360">
        <v>4</v>
      </c>
      <c r="E4360" t="s">
        <v>2595</v>
      </c>
      <c r="F4360">
        <v>39152</v>
      </c>
      <c r="G4360">
        <v>158</v>
      </c>
      <c r="H4360" t="s">
        <v>2596</v>
      </c>
      <c r="I4360">
        <v>0</v>
      </c>
      <c r="J4360" s="7">
        <v>46064.546527777777</v>
      </c>
    </row>
    <row r="4361" spans="1:10" ht="16" customHeight="1" x14ac:dyDescent="0.35">
      <c r="A4361" t="s">
        <v>6953</v>
      </c>
      <c r="B4361" t="s">
        <v>1456</v>
      </c>
      <c r="C4361" t="s">
        <v>288</v>
      </c>
      <c r="D4361">
        <v>5</v>
      </c>
      <c r="E4361" t="s">
        <v>2598</v>
      </c>
      <c r="F4361">
        <v>35198</v>
      </c>
      <c r="G4361">
        <v>140</v>
      </c>
      <c r="H4361" t="s">
        <v>2587</v>
      </c>
      <c r="I4361">
        <v>0</v>
      </c>
      <c r="J4361" s="7">
        <v>46064.54791666667</v>
      </c>
    </row>
    <row r="4362" spans="1:10" ht="16" customHeight="1" x14ac:dyDescent="0.35">
      <c r="A4362" t="s">
        <v>6954</v>
      </c>
      <c r="B4362" t="s">
        <v>1457</v>
      </c>
      <c r="C4362" t="s">
        <v>289</v>
      </c>
      <c r="D4362">
        <v>1</v>
      </c>
      <c r="E4362" t="s">
        <v>2586</v>
      </c>
      <c r="F4362">
        <v>35268</v>
      </c>
      <c r="G4362">
        <v>182</v>
      </c>
      <c r="H4362" t="s">
        <v>2587</v>
      </c>
      <c r="I4362">
        <v>0</v>
      </c>
      <c r="J4362" s="7">
        <v>46065.526388888888</v>
      </c>
    </row>
    <row r="4363" spans="1:10" ht="16" customHeight="1" x14ac:dyDescent="0.35">
      <c r="A4363" t="s">
        <v>6955</v>
      </c>
      <c r="B4363" t="s">
        <v>1457</v>
      </c>
      <c r="C4363" t="s">
        <v>289</v>
      </c>
      <c r="D4363">
        <v>2</v>
      </c>
      <c r="E4363" t="s">
        <v>2589</v>
      </c>
      <c r="F4363">
        <v>30804</v>
      </c>
      <c r="G4363">
        <v>154</v>
      </c>
      <c r="H4363" t="s">
        <v>2587</v>
      </c>
      <c r="I4363">
        <v>0</v>
      </c>
      <c r="J4363" s="7">
        <v>46065.527777777781</v>
      </c>
    </row>
    <row r="4364" spans="1:10" ht="16" customHeight="1" x14ac:dyDescent="0.35">
      <c r="A4364" t="s">
        <v>6956</v>
      </c>
      <c r="B4364" t="s">
        <v>1457</v>
      </c>
      <c r="C4364" t="s">
        <v>289</v>
      </c>
      <c r="D4364">
        <v>3</v>
      </c>
      <c r="E4364" t="s">
        <v>2592</v>
      </c>
      <c r="F4364">
        <v>26340</v>
      </c>
      <c r="G4364">
        <v>126</v>
      </c>
      <c r="H4364" t="s">
        <v>2593</v>
      </c>
      <c r="I4364">
        <v>1</v>
      </c>
      <c r="J4364" s="7">
        <v>46065.529166666667</v>
      </c>
    </row>
    <row r="4365" spans="1:10" ht="16" customHeight="1" x14ac:dyDescent="0.35">
      <c r="A4365" t="s">
        <v>6957</v>
      </c>
      <c r="B4365" t="s">
        <v>1457</v>
      </c>
      <c r="C4365" t="s">
        <v>289</v>
      </c>
      <c r="D4365">
        <v>4</v>
      </c>
      <c r="E4365" t="s">
        <v>2595</v>
      </c>
      <c r="F4365">
        <v>51316</v>
      </c>
      <c r="G4365">
        <v>98</v>
      </c>
      <c r="H4365" t="s">
        <v>2596</v>
      </c>
      <c r="I4365">
        <v>0</v>
      </c>
      <c r="J4365" s="7">
        <v>46065.530555555553</v>
      </c>
    </row>
    <row r="4366" spans="1:10" ht="16" customHeight="1" x14ac:dyDescent="0.35">
      <c r="A4366" t="s">
        <v>6958</v>
      </c>
      <c r="B4366" t="s">
        <v>1457</v>
      </c>
      <c r="C4366" t="s">
        <v>289</v>
      </c>
      <c r="D4366">
        <v>5</v>
      </c>
      <c r="E4366" t="s">
        <v>2598</v>
      </c>
      <c r="F4366">
        <v>46852</v>
      </c>
      <c r="G4366">
        <v>70</v>
      </c>
      <c r="H4366" t="s">
        <v>2587</v>
      </c>
      <c r="I4366">
        <v>0</v>
      </c>
      <c r="J4366" s="7">
        <v>46065.531944444447</v>
      </c>
    </row>
    <row r="4367" spans="1:10" ht="16" customHeight="1" x14ac:dyDescent="0.35">
      <c r="A4367" t="s">
        <v>6959</v>
      </c>
      <c r="B4367" t="s">
        <v>1458</v>
      </c>
      <c r="C4367" t="s">
        <v>289</v>
      </c>
      <c r="D4367">
        <v>1</v>
      </c>
      <c r="E4367" t="s">
        <v>2586</v>
      </c>
      <c r="F4367">
        <v>22346</v>
      </c>
      <c r="G4367">
        <v>75</v>
      </c>
      <c r="H4367" t="s">
        <v>2587</v>
      </c>
      <c r="I4367">
        <v>0</v>
      </c>
      <c r="J4367" s="7">
        <v>46065.531944444447</v>
      </c>
    </row>
    <row r="4368" spans="1:10" ht="16" customHeight="1" x14ac:dyDescent="0.35">
      <c r="A4368" t="s">
        <v>6960</v>
      </c>
      <c r="B4368" t="s">
        <v>1458</v>
      </c>
      <c r="C4368" t="s">
        <v>289</v>
      </c>
      <c r="D4368">
        <v>2</v>
      </c>
      <c r="E4368" t="s">
        <v>2589</v>
      </c>
      <c r="F4368">
        <v>19992</v>
      </c>
      <c r="G4368">
        <v>66</v>
      </c>
      <c r="H4368" t="s">
        <v>2587</v>
      </c>
      <c r="I4368">
        <v>0</v>
      </c>
      <c r="J4368" s="7">
        <v>46065.533333333333</v>
      </c>
    </row>
    <row r="4369" spans="1:10" ht="16" customHeight="1" x14ac:dyDescent="0.35">
      <c r="A4369" t="s">
        <v>6961</v>
      </c>
      <c r="B4369" t="s">
        <v>1458</v>
      </c>
      <c r="C4369" t="s">
        <v>289</v>
      </c>
      <c r="D4369">
        <v>3</v>
      </c>
      <c r="E4369" t="s">
        <v>2592</v>
      </c>
      <c r="F4369">
        <v>17639</v>
      </c>
      <c r="G4369">
        <v>57</v>
      </c>
      <c r="H4369" t="s">
        <v>2593</v>
      </c>
      <c r="I4369">
        <v>1</v>
      </c>
      <c r="J4369" s="7">
        <v>46065.534722222219</v>
      </c>
    </row>
    <row r="4370" spans="1:10" ht="16" customHeight="1" x14ac:dyDescent="0.35">
      <c r="A4370" t="s">
        <v>6962</v>
      </c>
      <c r="B4370" t="s">
        <v>1458</v>
      </c>
      <c r="C4370" t="s">
        <v>289</v>
      </c>
      <c r="D4370">
        <v>4</v>
      </c>
      <c r="E4370" t="s">
        <v>2595</v>
      </c>
      <c r="F4370">
        <v>15285</v>
      </c>
      <c r="G4370">
        <v>48</v>
      </c>
      <c r="H4370" t="s">
        <v>2596</v>
      </c>
      <c r="I4370">
        <v>0</v>
      </c>
      <c r="J4370" s="7">
        <v>46065.536111111112</v>
      </c>
    </row>
    <row r="4371" spans="1:10" ht="16" customHeight="1" x14ac:dyDescent="0.35">
      <c r="A4371" t="s">
        <v>6963</v>
      </c>
      <c r="B4371" t="s">
        <v>1458</v>
      </c>
      <c r="C4371" t="s">
        <v>289</v>
      </c>
      <c r="D4371">
        <v>5</v>
      </c>
      <c r="E4371" t="s">
        <v>2598</v>
      </c>
      <c r="F4371">
        <v>12932</v>
      </c>
      <c r="G4371">
        <v>38</v>
      </c>
      <c r="H4371" t="s">
        <v>2587</v>
      </c>
      <c r="I4371">
        <v>0</v>
      </c>
      <c r="J4371" s="7">
        <v>46065.537499999999</v>
      </c>
    </row>
    <row r="4372" spans="1:10" ht="16" customHeight="1" x14ac:dyDescent="0.35">
      <c r="A4372" t="s">
        <v>6964</v>
      </c>
      <c r="B4372" t="s">
        <v>1459</v>
      </c>
      <c r="C4372" t="s">
        <v>289</v>
      </c>
      <c r="D4372">
        <v>1</v>
      </c>
      <c r="E4372" t="s">
        <v>2586</v>
      </c>
      <c r="F4372">
        <v>34170</v>
      </c>
      <c r="G4372">
        <v>43</v>
      </c>
      <c r="H4372" t="s">
        <v>2587</v>
      </c>
      <c r="I4372">
        <v>0</v>
      </c>
      <c r="J4372" s="7">
        <v>46065.537499999999</v>
      </c>
    </row>
    <row r="4373" spans="1:10" ht="16" customHeight="1" x14ac:dyDescent="0.35">
      <c r="A4373" t="s">
        <v>6965</v>
      </c>
      <c r="B4373" t="s">
        <v>1459</v>
      </c>
      <c r="C4373" t="s">
        <v>289</v>
      </c>
      <c r="D4373">
        <v>2</v>
      </c>
      <c r="E4373" t="s">
        <v>2589</v>
      </c>
      <c r="F4373">
        <v>31089</v>
      </c>
      <c r="G4373">
        <v>122</v>
      </c>
      <c r="H4373" t="s">
        <v>2587</v>
      </c>
      <c r="I4373">
        <v>0</v>
      </c>
      <c r="J4373" s="7">
        <v>46065.538888888892</v>
      </c>
    </row>
    <row r="4374" spans="1:10" ht="16" customHeight="1" x14ac:dyDescent="0.35">
      <c r="A4374" t="s">
        <v>6966</v>
      </c>
      <c r="B4374" t="s">
        <v>1459</v>
      </c>
      <c r="C4374" t="s">
        <v>289</v>
      </c>
      <c r="D4374">
        <v>3</v>
      </c>
      <c r="E4374" t="s">
        <v>2592</v>
      </c>
      <c r="F4374">
        <v>28008</v>
      </c>
      <c r="G4374">
        <v>108</v>
      </c>
      <c r="H4374" t="s">
        <v>2593</v>
      </c>
      <c r="I4374">
        <v>1</v>
      </c>
      <c r="J4374" s="7">
        <v>46065.540277777778</v>
      </c>
    </row>
    <row r="4375" spans="1:10" ht="16" customHeight="1" x14ac:dyDescent="0.35">
      <c r="A4375" t="s">
        <v>6967</v>
      </c>
      <c r="B4375" t="s">
        <v>1459</v>
      </c>
      <c r="C4375" t="s">
        <v>289</v>
      </c>
      <c r="D4375">
        <v>4</v>
      </c>
      <c r="E4375" t="s">
        <v>2595</v>
      </c>
      <c r="F4375">
        <v>24927</v>
      </c>
      <c r="G4375">
        <v>94</v>
      </c>
      <c r="H4375" t="s">
        <v>2596</v>
      </c>
      <c r="I4375">
        <v>0</v>
      </c>
      <c r="J4375" s="7">
        <v>46065.541666666664</v>
      </c>
    </row>
    <row r="4376" spans="1:10" ht="16" customHeight="1" x14ac:dyDescent="0.35">
      <c r="A4376" t="s">
        <v>6968</v>
      </c>
      <c r="B4376" t="s">
        <v>1459</v>
      </c>
      <c r="C4376" t="s">
        <v>289</v>
      </c>
      <c r="D4376">
        <v>5</v>
      </c>
      <c r="E4376" t="s">
        <v>2598</v>
      </c>
      <c r="F4376">
        <v>21846</v>
      </c>
      <c r="G4376">
        <v>80</v>
      </c>
      <c r="H4376" t="s">
        <v>2587</v>
      </c>
      <c r="I4376">
        <v>0</v>
      </c>
      <c r="J4376" s="7">
        <v>46065.543055555558</v>
      </c>
    </row>
    <row r="4377" spans="1:10" ht="16" customHeight="1" x14ac:dyDescent="0.35">
      <c r="A4377" t="s">
        <v>6969</v>
      </c>
      <c r="B4377" t="s">
        <v>1460</v>
      </c>
      <c r="C4377" t="s">
        <v>289</v>
      </c>
      <c r="D4377">
        <v>1</v>
      </c>
      <c r="E4377" t="s">
        <v>2586</v>
      </c>
      <c r="F4377">
        <v>9013</v>
      </c>
      <c r="G4377">
        <v>87</v>
      </c>
      <c r="H4377" t="s">
        <v>2587</v>
      </c>
      <c r="I4377">
        <v>0</v>
      </c>
      <c r="J4377" s="7">
        <v>46065.543055555558</v>
      </c>
    </row>
    <row r="4378" spans="1:10" ht="16" customHeight="1" x14ac:dyDescent="0.35">
      <c r="A4378" t="s">
        <v>6970</v>
      </c>
      <c r="B4378" t="s">
        <v>1460</v>
      </c>
      <c r="C4378" t="s">
        <v>289</v>
      </c>
      <c r="D4378">
        <v>2</v>
      </c>
      <c r="E4378" t="s">
        <v>2589</v>
      </c>
      <c r="F4378">
        <v>7533</v>
      </c>
      <c r="G4378">
        <v>69</v>
      </c>
      <c r="H4378" t="s">
        <v>2587</v>
      </c>
      <c r="I4378">
        <v>0</v>
      </c>
      <c r="J4378" s="7">
        <v>46065.544444444444</v>
      </c>
    </row>
    <row r="4379" spans="1:10" ht="16" customHeight="1" x14ac:dyDescent="0.35">
      <c r="A4379" t="s">
        <v>6971</v>
      </c>
      <c r="B4379" t="s">
        <v>1460</v>
      </c>
      <c r="C4379" t="s">
        <v>289</v>
      </c>
      <c r="D4379">
        <v>3</v>
      </c>
      <c r="E4379" t="s">
        <v>2592</v>
      </c>
      <c r="F4379">
        <v>15813</v>
      </c>
      <c r="G4379">
        <v>50</v>
      </c>
      <c r="H4379" t="s">
        <v>2593</v>
      </c>
      <c r="I4379">
        <v>1</v>
      </c>
      <c r="J4379" s="7">
        <v>46065.54583333333</v>
      </c>
    </row>
    <row r="4380" spans="1:10" ht="16" customHeight="1" x14ac:dyDescent="0.35">
      <c r="A4380" t="s">
        <v>6972</v>
      </c>
      <c r="B4380" t="s">
        <v>1460</v>
      </c>
      <c r="C4380" t="s">
        <v>289</v>
      </c>
      <c r="D4380">
        <v>4</v>
      </c>
      <c r="E4380" t="s">
        <v>2595</v>
      </c>
      <c r="F4380">
        <v>14333</v>
      </c>
      <c r="G4380">
        <v>154</v>
      </c>
      <c r="H4380" t="s">
        <v>2596</v>
      </c>
      <c r="I4380">
        <v>0</v>
      </c>
      <c r="J4380" s="7">
        <v>46065.547222222223</v>
      </c>
    </row>
    <row r="4381" spans="1:10" ht="16" customHeight="1" x14ac:dyDescent="0.35">
      <c r="A4381" t="s">
        <v>6973</v>
      </c>
      <c r="B4381" t="s">
        <v>1460</v>
      </c>
      <c r="C4381" t="s">
        <v>289</v>
      </c>
      <c r="D4381">
        <v>5</v>
      </c>
      <c r="E4381" t="s">
        <v>2598</v>
      </c>
      <c r="F4381">
        <v>12853</v>
      </c>
      <c r="G4381">
        <v>136</v>
      </c>
      <c r="H4381" t="s">
        <v>2587</v>
      </c>
      <c r="I4381">
        <v>0</v>
      </c>
      <c r="J4381" s="7">
        <v>46065.548611111109</v>
      </c>
    </row>
    <row r="4382" spans="1:10" ht="16" customHeight="1" x14ac:dyDescent="0.35">
      <c r="A4382" t="s">
        <v>6974</v>
      </c>
      <c r="B4382" t="s">
        <v>1461</v>
      </c>
      <c r="C4382" t="s">
        <v>290</v>
      </c>
      <c r="D4382">
        <v>1</v>
      </c>
      <c r="E4382" t="s">
        <v>2586</v>
      </c>
      <c r="F4382">
        <v>31882</v>
      </c>
      <c r="G4382">
        <v>176</v>
      </c>
      <c r="H4382" t="s">
        <v>2587</v>
      </c>
      <c r="I4382">
        <v>0</v>
      </c>
      <c r="J4382" s="7">
        <v>46066.527083333334</v>
      </c>
    </row>
    <row r="4383" spans="1:10" ht="16" customHeight="1" x14ac:dyDescent="0.35">
      <c r="A4383" t="s">
        <v>6975</v>
      </c>
      <c r="B4383" t="s">
        <v>1461</v>
      </c>
      <c r="C4383" t="s">
        <v>290</v>
      </c>
      <c r="D4383">
        <v>2</v>
      </c>
      <c r="E4383" t="s">
        <v>2589</v>
      </c>
      <c r="F4383">
        <v>27733</v>
      </c>
      <c r="G4383">
        <v>148</v>
      </c>
      <c r="H4383" t="s">
        <v>2587</v>
      </c>
      <c r="I4383">
        <v>0</v>
      </c>
      <c r="J4383" s="7">
        <v>46066.52847222222</v>
      </c>
    </row>
    <row r="4384" spans="1:10" ht="16" customHeight="1" x14ac:dyDescent="0.35">
      <c r="A4384" t="s">
        <v>6976</v>
      </c>
      <c r="B4384" t="s">
        <v>1461</v>
      </c>
      <c r="C4384" t="s">
        <v>290</v>
      </c>
      <c r="D4384">
        <v>3</v>
      </c>
      <c r="E4384" t="s">
        <v>2592</v>
      </c>
      <c r="F4384">
        <v>23584</v>
      </c>
      <c r="G4384">
        <v>120</v>
      </c>
      <c r="H4384" t="s">
        <v>2593</v>
      </c>
      <c r="I4384">
        <v>0</v>
      </c>
      <c r="J4384" s="7">
        <v>46066.529861111114</v>
      </c>
    </row>
    <row r="4385" spans="1:10" ht="16" customHeight="1" x14ac:dyDescent="0.35">
      <c r="A4385" t="s">
        <v>6977</v>
      </c>
      <c r="B4385" t="s">
        <v>1461</v>
      </c>
      <c r="C4385" t="s">
        <v>290</v>
      </c>
      <c r="D4385">
        <v>4</v>
      </c>
      <c r="E4385" t="s">
        <v>2595</v>
      </c>
      <c r="F4385">
        <v>46795</v>
      </c>
      <c r="G4385">
        <v>92</v>
      </c>
      <c r="H4385" t="s">
        <v>2596</v>
      </c>
      <c r="I4385">
        <v>0</v>
      </c>
      <c r="J4385" s="7">
        <v>46066.53125</v>
      </c>
    </row>
    <row r="4386" spans="1:10" ht="16" customHeight="1" x14ac:dyDescent="0.35">
      <c r="A4386" t="s">
        <v>6978</v>
      </c>
      <c r="B4386" t="s">
        <v>1461</v>
      </c>
      <c r="C4386" t="s">
        <v>290</v>
      </c>
      <c r="D4386">
        <v>5</v>
      </c>
      <c r="E4386" t="s">
        <v>2598</v>
      </c>
      <c r="F4386">
        <v>42647</v>
      </c>
      <c r="G4386">
        <v>64</v>
      </c>
      <c r="H4386" t="s">
        <v>2587</v>
      </c>
      <c r="I4386">
        <v>0</v>
      </c>
      <c r="J4386" s="7">
        <v>46066.532638888886</v>
      </c>
    </row>
    <row r="4387" spans="1:10" ht="16" customHeight="1" x14ac:dyDescent="0.35">
      <c r="A4387" t="s">
        <v>6979</v>
      </c>
      <c r="B4387" t="s">
        <v>1462</v>
      </c>
      <c r="C4387" t="s">
        <v>290</v>
      </c>
      <c r="D4387">
        <v>1</v>
      </c>
      <c r="E4387" t="s">
        <v>2586</v>
      </c>
      <c r="F4387">
        <v>45252</v>
      </c>
      <c r="G4387">
        <v>73</v>
      </c>
      <c r="H4387" t="s">
        <v>2587</v>
      </c>
      <c r="I4387">
        <v>0</v>
      </c>
      <c r="J4387" s="7">
        <v>46066.532638888886</v>
      </c>
    </row>
    <row r="4388" spans="1:10" ht="16" customHeight="1" x14ac:dyDescent="0.35">
      <c r="A4388" t="s">
        <v>6980</v>
      </c>
      <c r="B4388" t="s">
        <v>1462</v>
      </c>
      <c r="C4388" t="s">
        <v>290</v>
      </c>
      <c r="D4388">
        <v>2</v>
      </c>
      <c r="E4388" t="s">
        <v>2589</v>
      </c>
      <c r="F4388">
        <v>40375</v>
      </c>
      <c r="G4388">
        <v>64</v>
      </c>
      <c r="H4388" t="s">
        <v>2587</v>
      </c>
      <c r="I4388">
        <v>0</v>
      </c>
      <c r="J4388" s="7">
        <v>46066.53402777778</v>
      </c>
    </row>
    <row r="4389" spans="1:10" ht="16" customHeight="1" x14ac:dyDescent="0.35">
      <c r="A4389" t="s">
        <v>6981</v>
      </c>
      <c r="B4389" t="s">
        <v>1462</v>
      </c>
      <c r="C4389" t="s">
        <v>290</v>
      </c>
      <c r="D4389">
        <v>3</v>
      </c>
      <c r="E4389" t="s">
        <v>2592</v>
      </c>
      <c r="F4389">
        <v>35499</v>
      </c>
      <c r="G4389">
        <v>55</v>
      </c>
      <c r="H4389" t="s">
        <v>2593</v>
      </c>
      <c r="I4389">
        <v>1</v>
      </c>
      <c r="J4389" s="7">
        <v>46066.535416666666</v>
      </c>
    </row>
    <row r="4390" spans="1:10" ht="16" customHeight="1" x14ac:dyDescent="0.35">
      <c r="A4390" t="s">
        <v>6982</v>
      </c>
      <c r="B4390" t="s">
        <v>1462</v>
      </c>
      <c r="C4390" t="s">
        <v>290</v>
      </c>
      <c r="D4390">
        <v>4</v>
      </c>
      <c r="E4390" t="s">
        <v>2595</v>
      </c>
      <c r="F4390">
        <v>30622</v>
      </c>
      <c r="G4390">
        <v>46</v>
      </c>
      <c r="H4390" t="s">
        <v>2596</v>
      </c>
      <c r="I4390">
        <v>0</v>
      </c>
      <c r="J4390" s="7">
        <v>46066.536805555559</v>
      </c>
    </row>
    <row r="4391" spans="1:10" ht="16" customHeight="1" x14ac:dyDescent="0.35">
      <c r="A4391" t="s">
        <v>6983</v>
      </c>
      <c r="B4391" t="s">
        <v>1462</v>
      </c>
      <c r="C4391" t="s">
        <v>290</v>
      </c>
      <c r="D4391">
        <v>5</v>
      </c>
      <c r="E4391" t="s">
        <v>2598</v>
      </c>
      <c r="F4391">
        <v>25746</v>
      </c>
      <c r="G4391">
        <v>36</v>
      </c>
      <c r="H4391" t="s">
        <v>2587</v>
      </c>
      <c r="I4391">
        <v>0</v>
      </c>
      <c r="J4391" s="7">
        <v>46066.538194444445</v>
      </c>
    </row>
    <row r="4392" spans="1:10" ht="16" customHeight="1" x14ac:dyDescent="0.35">
      <c r="A4392" t="s">
        <v>6984</v>
      </c>
      <c r="B4392" t="s">
        <v>1463</v>
      </c>
      <c r="C4392" t="s">
        <v>290</v>
      </c>
      <c r="D4392">
        <v>1</v>
      </c>
      <c r="E4392" t="s">
        <v>2586</v>
      </c>
      <c r="F4392">
        <v>35880</v>
      </c>
      <c r="G4392">
        <v>40</v>
      </c>
      <c r="H4392" t="s">
        <v>2587</v>
      </c>
      <c r="I4392">
        <v>0</v>
      </c>
      <c r="J4392" s="7">
        <v>46066.538194444445</v>
      </c>
    </row>
    <row r="4393" spans="1:10" ht="16" customHeight="1" x14ac:dyDescent="0.35">
      <c r="A4393" t="s">
        <v>6985</v>
      </c>
      <c r="B4393" t="s">
        <v>1463</v>
      </c>
      <c r="C4393" t="s">
        <v>290</v>
      </c>
      <c r="D4393">
        <v>2</v>
      </c>
      <c r="E4393" t="s">
        <v>2589</v>
      </c>
      <c r="F4393">
        <v>32581</v>
      </c>
      <c r="G4393">
        <v>118</v>
      </c>
      <c r="H4393" t="s">
        <v>2587</v>
      </c>
      <c r="I4393">
        <v>0</v>
      </c>
      <c r="J4393" s="7">
        <v>46066.539583333331</v>
      </c>
    </row>
    <row r="4394" spans="1:10" ht="16" customHeight="1" x14ac:dyDescent="0.35">
      <c r="A4394" t="s">
        <v>6986</v>
      </c>
      <c r="B4394" t="s">
        <v>1463</v>
      </c>
      <c r="C4394" t="s">
        <v>290</v>
      </c>
      <c r="D4394">
        <v>3</v>
      </c>
      <c r="E4394" t="s">
        <v>2592</v>
      </c>
      <c r="F4394">
        <v>29281</v>
      </c>
      <c r="G4394">
        <v>105</v>
      </c>
      <c r="H4394" t="s">
        <v>2593</v>
      </c>
      <c r="I4394">
        <v>0</v>
      </c>
      <c r="J4394" s="7">
        <v>46066.540972222225</v>
      </c>
    </row>
    <row r="4395" spans="1:10" ht="16" customHeight="1" x14ac:dyDescent="0.35">
      <c r="A4395" t="s">
        <v>6987</v>
      </c>
      <c r="B4395" t="s">
        <v>1463</v>
      </c>
      <c r="C4395" t="s">
        <v>290</v>
      </c>
      <c r="D4395">
        <v>4</v>
      </c>
      <c r="E4395" t="s">
        <v>2595</v>
      </c>
      <c r="F4395">
        <v>25982</v>
      </c>
      <c r="G4395">
        <v>91</v>
      </c>
      <c r="H4395" t="s">
        <v>2596</v>
      </c>
      <c r="I4395">
        <v>0</v>
      </c>
      <c r="J4395" s="7">
        <v>46066.542361111111</v>
      </c>
    </row>
    <row r="4396" spans="1:10" ht="16" customHeight="1" x14ac:dyDescent="0.35">
      <c r="A4396" t="s">
        <v>6988</v>
      </c>
      <c r="B4396" t="s">
        <v>1463</v>
      </c>
      <c r="C4396" t="s">
        <v>290</v>
      </c>
      <c r="D4396">
        <v>5</v>
      </c>
      <c r="E4396" t="s">
        <v>2598</v>
      </c>
      <c r="F4396">
        <v>22682</v>
      </c>
      <c r="G4396">
        <v>77</v>
      </c>
      <c r="H4396" t="s">
        <v>2587</v>
      </c>
      <c r="I4396">
        <v>0</v>
      </c>
      <c r="J4396" s="7">
        <v>46066.543749999997</v>
      </c>
    </row>
    <row r="4397" spans="1:10" ht="16" customHeight="1" x14ac:dyDescent="0.35">
      <c r="A4397" t="s">
        <v>6989</v>
      </c>
      <c r="B4397" t="s">
        <v>1464</v>
      </c>
      <c r="C4397" t="s">
        <v>290</v>
      </c>
      <c r="D4397">
        <v>1</v>
      </c>
      <c r="E4397" t="s">
        <v>2586</v>
      </c>
      <c r="F4397">
        <v>23658</v>
      </c>
      <c r="G4397">
        <v>83</v>
      </c>
      <c r="H4397" t="s">
        <v>2587</v>
      </c>
      <c r="I4397">
        <v>0</v>
      </c>
      <c r="J4397" s="7">
        <v>46066.543749999997</v>
      </c>
    </row>
    <row r="4398" spans="1:10" ht="16" customHeight="1" x14ac:dyDescent="0.35">
      <c r="A4398" t="s">
        <v>6990</v>
      </c>
      <c r="B4398" t="s">
        <v>1464</v>
      </c>
      <c r="C4398" t="s">
        <v>290</v>
      </c>
      <c r="D4398">
        <v>2</v>
      </c>
      <c r="E4398" t="s">
        <v>2589</v>
      </c>
      <c r="F4398">
        <v>46190</v>
      </c>
      <c r="G4398">
        <v>65</v>
      </c>
      <c r="H4398" t="s">
        <v>2587</v>
      </c>
      <c r="I4398">
        <v>0</v>
      </c>
      <c r="J4398" s="7">
        <v>46066.545138888891</v>
      </c>
    </row>
    <row r="4399" spans="1:10" ht="16" customHeight="1" x14ac:dyDescent="0.35">
      <c r="A4399" t="s">
        <v>6991</v>
      </c>
      <c r="B4399" t="s">
        <v>1464</v>
      </c>
      <c r="C4399" t="s">
        <v>290</v>
      </c>
      <c r="D4399">
        <v>3</v>
      </c>
      <c r="E4399" t="s">
        <v>2592</v>
      </c>
      <c r="F4399">
        <v>42163</v>
      </c>
      <c r="G4399">
        <v>46</v>
      </c>
      <c r="H4399" t="s">
        <v>2593</v>
      </c>
      <c r="I4399">
        <v>1</v>
      </c>
      <c r="J4399" s="7">
        <v>46066.546527777777</v>
      </c>
    </row>
    <row r="4400" spans="1:10" ht="16" customHeight="1" x14ac:dyDescent="0.35">
      <c r="A4400" t="s">
        <v>6992</v>
      </c>
      <c r="B4400" t="s">
        <v>1464</v>
      </c>
      <c r="C4400" t="s">
        <v>290</v>
      </c>
      <c r="D4400">
        <v>4</v>
      </c>
      <c r="E4400" t="s">
        <v>2595</v>
      </c>
      <c r="F4400">
        <v>38136</v>
      </c>
      <c r="G4400">
        <v>150</v>
      </c>
      <c r="H4400" t="s">
        <v>2596</v>
      </c>
      <c r="I4400">
        <v>0</v>
      </c>
      <c r="J4400" s="7">
        <v>46066.54791666667</v>
      </c>
    </row>
    <row r="4401" spans="1:10" ht="16" customHeight="1" x14ac:dyDescent="0.35">
      <c r="A4401" t="s">
        <v>6993</v>
      </c>
      <c r="B4401" t="s">
        <v>1464</v>
      </c>
      <c r="C4401" t="s">
        <v>290</v>
      </c>
      <c r="D4401">
        <v>5</v>
      </c>
      <c r="E4401" t="s">
        <v>2598</v>
      </c>
      <c r="F4401">
        <v>34108</v>
      </c>
      <c r="G4401">
        <v>132</v>
      </c>
      <c r="H4401" t="s">
        <v>2587</v>
      </c>
      <c r="I4401">
        <v>0</v>
      </c>
      <c r="J4401" s="7">
        <v>46066.549305555556</v>
      </c>
    </row>
    <row r="4402" spans="1:10" ht="16" customHeight="1" x14ac:dyDescent="0.35">
      <c r="A4402" t="s">
        <v>6994</v>
      </c>
      <c r="B4402" t="s">
        <v>1465</v>
      </c>
      <c r="C4402" t="s">
        <v>291</v>
      </c>
      <c r="D4402">
        <v>1</v>
      </c>
      <c r="E4402" t="s">
        <v>2586</v>
      </c>
      <c r="F4402">
        <v>11960</v>
      </c>
      <c r="G4402">
        <v>57</v>
      </c>
      <c r="H4402" t="s">
        <v>2587</v>
      </c>
      <c r="I4402">
        <v>0</v>
      </c>
      <c r="J4402" s="7">
        <v>46067.527777777781</v>
      </c>
    </row>
    <row r="4403" spans="1:10" ht="16" customHeight="1" x14ac:dyDescent="0.35">
      <c r="A4403" t="s">
        <v>6995</v>
      </c>
      <c r="B4403" t="s">
        <v>1465</v>
      </c>
      <c r="C4403" t="s">
        <v>291</v>
      </c>
      <c r="D4403">
        <v>2</v>
      </c>
      <c r="E4403" t="s">
        <v>2589</v>
      </c>
      <c r="F4403">
        <v>10359</v>
      </c>
      <c r="G4403">
        <v>47</v>
      </c>
      <c r="H4403" t="s">
        <v>2587</v>
      </c>
      <c r="I4403">
        <v>0</v>
      </c>
      <c r="J4403" s="7">
        <v>46067.529166666667</v>
      </c>
    </row>
    <row r="4404" spans="1:10" ht="16" customHeight="1" x14ac:dyDescent="0.35">
      <c r="A4404" t="s">
        <v>6996</v>
      </c>
      <c r="B4404" t="s">
        <v>1465</v>
      </c>
      <c r="C4404" t="s">
        <v>291</v>
      </c>
      <c r="D4404">
        <v>3</v>
      </c>
      <c r="E4404" t="s">
        <v>2592</v>
      </c>
      <c r="F4404">
        <v>8757</v>
      </c>
      <c r="G4404">
        <v>38</v>
      </c>
      <c r="H4404" t="s">
        <v>2593</v>
      </c>
      <c r="I4404">
        <v>0</v>
      </c>
      <c r="J4404" s="7">
        <v>46067.530555555553</v>
      </c>
    </row>
    <row r="4405" spans="1:10" ht="16" customHeight="1" x14ac:dyDescent="0.35">
      <c r="A4405" t="s">
        <v>6997</v>
      </c>
      <c r="B4405" t="s">
        <v>1465</v>
      </c>
      <c r="C4405" t="s">
        <v>291</v>
      </c>
      <c r="D4405">
        <v>4</v>
      </c>
      <c r="E4405" t="s">
        <v>2595</v>
      </c>
      <c r="F4405">
        <v>17716</v>
      </c>
      <c r="G4405">
        <v>29</v>
      </c>
      <c r="H4405" t="s">
        <v>2596</v>
      </c>
      <c r="I4405">
        <v>0</v>
      </c>
      <c r="J4405" s="7">
        <v>46067.531944444447</v>
      </c>
    </row>
    <row r="4406" spans="1:10" ht="16" customHeight="1" x14ac:dyDescent="0.35">
      <c r="A4406" t="s">
        <v>6998</v>
      </c>
      <c r="B4406" t="s">
        <v>1465</v>
      </c>
      <c r="C4406" t="s">
        <v>291</v>
      </c>
      <c r="D4406">
        <v>5</v>
      </c>
      <c r="E4406" t="s">
        <v>2598</v>
      </c>
      <c r="F4406">
        <v>16115</v>
      </c>
      <c r="G4406">
        <v>81</v>
      </c>
      <c r="H4406" t="s">
        <v>2587</v>
      </c>
      <c r="I4406">
        <v>0</v>
      </c>
      <c r="J4406" s="7">
        <v>46067.533333333333</v>
      </c>
    </row>
    <row r="4407" spans="1:10" ht="16" customHeight="1" x14ac:dyDescent="0.35">
      <c r="A4407" t="s">
        <v>6999</v>
      </c>
      <c r="B4407" t="s">
        <v>1466</v>
      </c>
      <c r="C4407" t="s">
        <v>291</v>
      </c>
      <c r="D4407">
        <v>1</v>
      </c>
      <c r="E4407" t="s">
        <v>2586</v>
      </c>
      <c r="F4407">
        <v>21110</v>
      </c>
      <c r="G4407">
        <v>107</v>
      </c>
      <c r="H4407" t="s">
        <v>2587</v>
      </c>
      <c r="I4407">
        <v>0</v>
      </c>
      <c r="J4407" s="7">
        <v>46067.533333333333</v>
      </c>
    </row>
    <row r="4408" spans="1:10" ht="16" customHeight="1" x14ac:dyDescent="0.35">
      <c r="A4408" t="s">
        <v>7000</v>
      </c>
      <c r="B4408" t="s">
        <v>1466</v>
      </c>
      <c r="C4408" t="s">
        <v>291</v>
      </c>
      <c r="D4408">
        <v>2</v>
      </c>
      <c r="E4408" t="s">
        <v>2589</v>
      </c>
      <c r="F4408">
        <v>18781</v>
      </c>
      <c r="G4408">
        <v>93</v>
      </c>
      <c r="H4408" t="s">
        <v>2587</v>
      </c>
      <c r="I4408">
        <v>0</v>
      </c>
      <c r="J4408" s="7">
        <v>46067.534722222219</v>
      </c>
    </row>
    <row r="4409" spans="1:10" ht="16" customHeight="1" x14ac:dyDescent="0.35">
      <c r="A4409" t="s">
        <v>7001</v>
      </c>
      <c r="B4409" t="s">
        <v>1466</v>
      </c>
      <c r="C4409" t="s">
        <v>291</v>
      </c>
      <c r="D4409">
        <v>3</v>
      </c>
      <c r="E4409" t="s">
        <v>2592</v>
      </c>
      <c r="F4409">
        <v>16452</v>
      </c>
      <c r="G4409">
        <v>79</v>
      </c>
      <c r="H4409" t="s">
        <v>2593</v>
      </c>
      <c r="I4409">
        <v>1</v>
      </c>
      <c r="J4409" s="7">
        <v>46067.536111111112</v>
      </c>
    </row>
    <row r="4410" spans="1:10" ht="16" customHeight="1" x14ac:dyDescent="0.35">
      <c r="A4410" t="s">
        <v>7002</v>
      </c>
      <c r="B4410" t="s">
        <v>1466</v>
      </c>
      <c r="C4410" t="s">
        <v>291</v>
      </c>
      <c r="D4410">
        <v>4</v>
      </c>
      <c r="E4410" t="s">
        <v>2595</v>
      </c>
      <c r="F4410">
        <v>14123</v>
      </c>
      <c r="G4410">
        <v>65</v>
      </c>
      <c r="H4410" t="s">
        <v>2596</v>
      </c>
      <c r="I4410">
        <v>0</v>
      </c>
      <c r="J4410" s="7">
        <v>46067.537499999999</v>
      </c>
    </row>
    <row r="4411" spans="1:10" ht="16" customHeight="1" x14ac:dyDescent="0.35">
      <c r="A4411" t="s">
        <v>7003</v>
      </c>
      <c r="B4411" t="s">
        <v>1466</v>
      </c>
      <c r="C4411" t="s">
        <v>291</v>
      </c>
      <c r="D4411">
        <v>5</v>
      </c>
      <c r="E4411" t="s">
        <v>2598</v>
      </c>
      <c r="F4411">
        <v>11794</v>
      </c>
      <c r="G4411">
        <v>51</v>
      </c>
      <c r="H4411" t="s">
        <v>2587</v>
      </c>
      <c r="I4411">
        <v>0</v>
      </c>
      <c r="J4411" s="7">
        <v>46067.538888888892</v>
      </c>
    </row>
    <row r="4412" spans="1:10" ht="16" customHeight="1" x14ac:dyDescent="0.35">
      <c r="A4412" t="s">
        <v>7004</v>
      </c>
      <c r="B4412" t="s">
        <v>1467</v>
      </c>
      <c r="C4412" t="s">
        <v>291</v>
      </c>
      <c r="D4412">
        <v>1</v>
      </c>
      <c r="E4412" t="s">
        <v>2586</v>
      </c>
      <c r="F4412">
        <v>38272</v>
      </c>
      <c r="G4412">
        <v>50</v>
      </c>
      <c r="H4412" t="s">
        <v>2587</v>
      </c>
      <c r="I4412">
        <v>0</v>
      </c>
      <c r="J4412" s="7">
        <v>46067.538888888892</v>
      </c>
    </row>
    <row r="4413" spans="1:10" ht="16" customHeight="1" x14ac:dyDescent="0.35">
      <c r="A4413" t="s">
        <v>7005</v>
      </c>
      <c r="B4413" t="s">
        <v>1467</v>
      </c>
      <c r="C4413" t="s">
        <v>291</v>
      </c>
      <c r="D4413">
        <v>2</v>
      </c>
      <c r="E4413" t="s">
        <v>2589</v>
      </c>
      <c r="F4413">
        <v>34681</v>
      </c>
      <c r="G4413">
        <v>154</v>
      </c>
      <c r="H4413" t="s">
        <v>2587</v>
      </c>
      <c r="I4413">
        <v>0</v>
      </c>
      <c r="J4413" s="7">
        <v>46067.540277777778</v>
      </c>
    </row>
    <row r="4414" spans="1:10" ht="16" customHeight="1" x14ac:dyDescent="0.35">
      <c r="A4414" t="s">
        <v>7006</v>
      </c>
      <c r="B4414" t="s">
        <v>1467</v>
      </c>
      <c r="C4414" t="s">
        <v>291</v>
      </c>
      <c r="D4414">
        <v>3</v>
      </c>
      <c r="E4414" t="s">
        <v>2592</v>
      </c>
      <c r="F4414">
        <v>31090</v>
      </c>
      <c r="G4414">
        <v>135</v>
      </c>
      <c r="H4414" t="s">
        <v>2593</v>
      </c>
      <c r="I4414">
        <v>0</v>
      </c>
      <c r="J4414" s="7">
        <v>46067.541666666664</v>
      </c>
    </row>
    <row r="4415" spans="1:10" ht="16" customHeight="1" x14ac:dyDescent="0.35">
      <c r="A4415" t="s">
        <v>7007</v>
      </c>
      <c r="B4415" t="s">
        <v>1467</v>
      </c>
      <c r="C4415" t="s">
        <v>291</v>
      </c>
      <c r="D4415">
        <v>4</v>
      </c>
      <c r="E4415" t="s">
        <v>2595</v>
      </c>
      <c r="F4415">
        <v>27500</v>
      </c>
      <c r="G4415">
        <v>117</v>
      </c>
      <c r="H4415" t="s">
        <v>2596</v>
      </c>
      <c r="I4415">
        <v>0</v>
      </c>
      <c r="J4415" s="7">
        <v>46067.543055555558</v>
      </c>
    </row>
    <row r="4416" spans="1:10" ht="16" customHeight="1" x14ac:dyDescent="0.35">
      <c r="A4416" t="s">
        <v>7008</v>
      </c>
      <c r="B4416" t="s">
        <v>1467</v>
      </c>
      <c r="C4416" t="s">
        <v>291</v>
      </c>
      <c r="D4416">
        <v>5</v>
      </c>
      <c r="E4416" t="s">
        <v>2598</v>
      </c>
      <c r="F4416">
        <v>23909</v>
      </c>
      <c r="G4416">
        <v>98</v>
      </c>
      <c r="H4416" t="s">
        <v>2587</v>
      </c>
      <c r="I4416">
        <v>0</v>
      </c>
      <c r="J4416" s="7">
        <v>46067.544444444444</v>
      </c>
    </row>
    <row r="4417" spans="1:10" ht="16" customHeight="1" x14ac:dyDescent="0.35">
      <c r="A4417" t="s">
        <v>7009</v>
      </c>
      <c r="B4417" t="s">
        <v>1468</v>
      </c>
      <c r="C4417" t="s">
        <v>291</v>
      </c>
      <c r="D4417">
        <v>1</v>
      </c>
      <c r="E4417" t="s">
        <v>2586</v>
      </c>
      <c r="F4417">
        <v>18808</v>
      </c>
      <c r="G4417">
        <v>99</v>
      </c>
      <c r="H4417" t="s">
        <v>2587</v>
      </c>
      <c r="I4417">
        <v>0</v>
      </c>
      <c r="J4417" s="7">
        <v>46067.544444444444</v>
      </c>
    </row>
    <row r="4418" spans="1:10" ht="16" customHeight="1" x14ac:dyDescent="0.35">
      <c r="A4418" t="s">
        <v>7010</v>
      </c>
      <c r="B4418" t="s">
        <v>1468</v>
      </c>
      <c r="C4418" t="s">
        <v>291</v>
      </c>
      <c r="D4418">
        <v>2</v>
      </c>
      <c r="E4418" t="s">
        <v>2589</v>
      </c>
      <c r="F4418">
        <v>37404</v>
      </c>
      <c r="G4418">
        <v>76</v>
      </c>
      <c r="H4418" t="s">
        <v>2587</v>
      </c>
      <c r="I4418">
        <v>0</v>
      </c>
      <c r="J4418" s="7">
        <v>46067.54583333333</v>
      </c>
    </row>
    <row r="4419" spans="1:10" ht="16" customHeight="1" x14ac:dyDescent="0.35">
      <c r="A4419" t="s">
        <v>7011</v>
      </c>
      <c r="B4419" t="s">
        <v>1468</v>
      </c>
      <c r="C4419" t="s">
        <v>291</v>
      </c>
      <c r="D4419">
        <v>3</v>
      </c>
      <c r="E4419" t="s">
        <v>2592</v>
      </c>
      <c r="F4419">
        <v>34080</v>
      </c>
      <c r="G4419">
        <v>53</v>
      </c>
      <c r="H4419" t="s">
        <v>2593</v>
      </c>
      <c r="I4419">
        <v>1</v>
      </c>
      <c r="J4419" s="7">
        <v>46067.547222222223</v>
      </c>
    </row>
    <row r="4420" spans="1:10" ht="16" customHeight="1" x14ac:dyDescent="0.35">
      <c r="A4420" t="s">
        <v>7012</v>
      </c>
      <c r="B4420" t="s">
        <v>1468</v>
      </c>
      <c r="C4420" t="s">
        <v>291</v>
      </c>
      <c r="D4420">
        <v>4</v>
      </c>
      <c r="E4420" t="s">
        <v>2595</v>
      </c>
      <c r="F4420">
        <v>30756</v>
      </c>
      <c r="G4420">
        <v>183</v>
      </c>
      <c r="H4420" t="s">
        <v>2596</v>
      </c>
      <c r="I4420">
        <v>0</v>
      </c>
      <c r="J4420" s="7">
        <v>46067.548611111109</v>
      </c>
    </row>
    <row r="4421" spans="1:10" ht="16" customHeight="1" x14ac:dyDescent="0.35">
      <c r="A4421" t="s">
        <v>7013</v>
      </c>
      <c r="B4421" t="s">
        <v>1468</v>
      </c>
      <c r="C4421" t="s">
        <v>291</v>
      </c>
      <c r="D4421">
        <v>5</v>
      </c>
      <c r="E4421" t="s">
        <v>2598</v>
      </c>
      <c r="F4421">
        <v>27433</v>
      </c>
      <c r="G4421">
        <v>160</v>
      </c>
      <c r="H4421" t="s">
        <v>2587</v>
      </c>
      <c r="I4421">
        <v>0</v>
      </c>
      <c r="J4421" s="7">
        <v>46067.55</v>
      </c>
    </row>
    <row r="4422" spans="1:10" ht="16" customHeight="1" x14ac:dyDescent="0.35">
      <c r="A4422" t="s">
        <v>7014</v>
      </c>
      <c r="B4422" t="s">
        <v>1469</v>
      </c>
      <c r="C4422" t="s">
        <v>292</v>
      </c>
      <c r="D4422">
        <v>1</v>
      </c>
      <c r="E4422" t="s">
        <v>2586</v>
      </c>
      <c r="F4422">
        <v>32380</v>
      </c>
      <c r="G4422">
        <v>55</v>
      </c>
      <c r="H4422" t="s">
        <v>2587</v>
      </c>
      <c r="I4422">
        <v>0</v>
      </c>
      <c r="J4422" s="7">
        <v>46068.52847222222</v>
      </c>
    </row>
    <row r="4423" spans="1:10" ht="16" customHeight="1" x14ac:dyDescent="0.35">
      <c r="A4423" t="s">
        <v>7015</v>
      </c>
      <c r="B4423" t="s">
        <v>1469</v>
      </c>
      <c r="C4423" t="s">
        <v>292</v>
      </c>
      <c r="D4423">
        <v>2</v>
      </c>
      <c r="E4423" t="s">
        <v>2589</v>
      </c>
      <c r="F4423">
        <v>27915</v>
      </c>
      <c r="G4423">
        <v>45</v>
      </c>
      <c r="H4423" t="s">
        <v>2587</v>
      </c>
      <c r="I4423">
        <v>0</v>
      </c>
      <c r="J4423" s="7">
        <v>46068.529861111114</v>
      </c>
    </row>
    <row r="4424" spans="1:10" ht="16" customHeight="1" x14ac:dyDescent="0.35">
      <c r="A4424" t="s">
        <v>7016</v>
      </c>
      <c r="B4424" t="s">
        <v>1469</v>
      </c>
      <c r="C4424" t="s">
        <v>292</v>
      </c>
      <c r="D4424">
        <v>3</v>
      </c>
      <c r="E4424" t="s">
        <v>2592</v>
      </c>
      <c r="F4424">
        <v>23451</v>
      </c>
      <c r="G4424">
        <v>36</v>
      </c>
      <c r="H4424" t="s">
        <v>2593</v>
      </c>
      <c r="I4424">
        <v>0</v>
      </c>
      <c r="J4424" s="7">
        <v>46068.53125</v>
      </c>
    </row>
    <row r="4425" spans="1:10" ht="16" customHeight="1" x14ac:dyDescent="0.35">
      <c r="A4425" t="s">
        <v>7017</v>
      </c>
      <c r="B4425" t="s">
        <v>1469</v>
      </c>
      <c r="C4425" t="s">
        <v>292</v>
      </c>
      <c r="D4425">
        <v>4</v>
      </c>
      <c r="E4425" t="s">
        <v>2595</v>
      </c>
      <c r="F4425">
        <v>48427</v>
      </c>
      <c r="G4425">
        <v>27</v>
      </c>
      <c r="H4425" t="s">
        <v>2596</v>
      </c>
      <c r="I4425">
        <v>0</v>
      </c>
      <c r="J4425" s="7">
        <v>46068.532638888886</v>
      </c>
    </row>
    <row r="4426" spans="1:10" ht="16" customHeight="1" x14ac:dyDescent="0.35">
      <c r="A4426" t="s">
        <v>7018</v>
      </c>
      <c r="B4426" t="s">
        <v>1469</v>
      </c>
      <c r="C4426" t="s">
        <v>292</v>
      </c>
      <c r="D4426">
        <v>5</v>
      </c>
      <c r="E4426" t="s">
        <v>2598</v>
      </c>
      <c r="F4426">
        <v>43963</v>
      </c>
      <c r="G4426">
        <v>79</v>
      </c>
      <c r="H4426" t="s">
        <v>2587</v>
      </c>
      <c r="I4426">
        <v>0</v>
      </c>
      <c r="J4426" s="7">
        <v>46068.53402777778</v>
      </c>
    </row>
    <row r="4427" spans="1:10" ht="16" customHeight="1" x14ac:dyDescent="0.35">
      <c r="A4427" t="s">
        <v>7019</v>
      </c>
      <c r="B4427" t="s">
        <v>1470</v>
      </c>
      <c r="C4427" t="s">
        <v>292</v>
      </c>
      <c r="D4427">
        <v>1</v>
      </c>
      <c r="E4427" t="s">
        <v>2586</v>
      </c>
      <c r="F4427">
        <v>25545</v>
      </c>
      <c r="G4427">
        <v>104</v>
      </c>
      <c r="H4427" t="s">
        <v>2587</v>
      </c>
      <c r="I4427">
        <v>0</v>
      </c>
      <c r="J4427" s="7">
        <v>46068.53402777778</v>
      </c>
    </row>
    <row r="4428" spans="1:10" ht="16" customHeight="1" x14ac:dyDescent="0.35">
      <c r="A4428" t="s">
        <v>7020</v>
      </c>
      <c r="B4428" t="s">
        <v>1470</v>
      </c>
      <c r="C4428" t="s">
        <v>292</v>
      </c>
      <c r="D4428">
        <v>2</v>
      </c>
      <c r="E4428" t="s">
        <v>2589</v>
      </c>
      <c r="F4428">
        <v>22658</v>
      </c>
      <c r="G4428">
        <v>90</v>
      </c>
      <c r="H4428" t="s">
        <v>2587</v>
      </c>
      <c r="I4428">
        <v>0</v>
      </c>
      <c r="J4428" s="7">
        <v>46068.535416666666</v>
      </c>
    </row>
    <row r="4429" spans="1:10" ht="16" customHeight="1" x14ac:dyDescent="0.35">
      <c r="A4429" t="s">
        <v>7021</v>
      </c>
      <c r="B4429" t="s">
        <v>1470</v>
      </c>
      <c r="C4429" t="s">
        <v>292</v>
      </c>
      <c r="D4429">
        <v>3</v>
      </c>
      <c r="E4429" t="s">
        <v>2592</v>
      </c>
      <c r="F4429">
        <v>19771</v>
      </c>
      <c r="G4429">
        <v>76</v>
      </c>
      <c r="H4429" t="s">
        <v>2593</v>
      </c>
      <c r="I4429">
        <v>1</v>
      </c>
      <c r="J4429" s="7">
        <v>46068.536805555559</v>
      </c>
    </row>
    <row r="4430" spans="1:10" ht="16" customHeight="1" x14ac:dyDescent="0.35">
      <c r="A4430" t="s">
        <v>7022</v>
      </c>
      <c r="B4430" t="s">
        <v>1470</v>
      </c>
      <c r="C4430" t="s">
        <v>292</v>
      </c>
      <c r="D4430">
        <v>4</v>
      </c>
      <c r="E4430" t="s">
        <v>2595</v>
      </c>
      <c r="F4430">
        <v>16884</v>
      </c>
      <c r="G4430">
        <v>62</v>
      </c>
      <c r="H4430" t="s">
        <v>2596</v>
      </c>
      <c r="I4430">
        <v>0</v>
      </c>
      <c r="J4430" s="7">
        <v>46068.538194444445</v>
      </c>
    </row>
    <row r="4431" spans="1:10" ht="16" customHeight="1" x14ac:dyDescent="0.35">
      <c r="A4431" t="s">
        <v>7023</v>
      </c>
      <c r="B4431" t="s">
        <v>1470</v>
      </c>
      <c r="C4431" t="s">
        <v>292</v>
      </c>
      <c r="D4431">
        <v>5</v>
      </c>
      <c r="E4431" t="s">
        <v>2598</v>
      </c>
      <c r="F4431">
        <v>33037</v>
      </c>
      <c r="G4431">
        <v>48</v>
      </c>
      <c r="H4431" t="s">
        <v>2587</v>
      </c>
      <c r="I4431">
        <v>0</v>
      </c>
      <c r="J4431" s="7">
        <v>46068.539583333331</v>
      </c>
    </row>
    <row r="4432" spans="1:10" ht="16" customHeight="1" x14ac:dyDescent="0.35">
      <c r="A4432" t="s">
        <v>7024</v>
      </c>
      <c r="B4432" t="s">
        <v>1471</v>
      </c>
      <c r="C4432" t="s">
        <v>292</v>
      </c>
      <c r="D4432">
        <v>1</v>
      </c>
      <c r="E4432" t="s">
        <v>2586</v>
      </c>
      <c r="F4432">
        <v>37497</v>
      </c>
      <c r="G4432">
        <v>46</v>
      </c>
      <c r="H4432" t="s">
        <v>2587</v>
      </c>
      <c r="I4432">
        <v>0</v>
      </c>
      <c r="J4432" s="7">
        <v>46068.539583333331</v>
      </c>
    </row>
    <row r="4433" spans="1:10" ht="16" customHeight="1" x14ac:dyDescent="0.35">
      <c r="A4433" t="s">
        <v>7025</v>
      </c>
      <c r="B4433" t="s">
        <v>1471</v>
      </c>
      <c r="C4433" t="s">
        <v>292</v>
      </c>
      <c r="D4433">
        <v>2</v>
      </c>
      <c r="E4433" t="s">
        <v>2589</v>
      </c>
      <c r="F4433">
        <v>33907</v>
      </c>
      <c r="G4433">
        <v>150</v>
      </c>
      <c r="H4433" t="s">
        <v>2587</v>
      </c>
      <c r="I4433">
        <v>0</v>
      </c>
      <c r="J4433" s="7">
        <v>46068.540972222225</v>
      </c>
    </row>
    <row r="4434" spans="1:10" ht="16" customHeight="1" x14ac:dyDescent="0.35">
      <c r="A4434" t="s">
        <v>7026</v>
      </c>
      <c r="B4434" t="s">
        <v>1471</v>
      </c>
      <c r="C4434" t="s">
        <v>292</v>
      </c>
      <c r="D4434">
        <v>3</v>
      </c>
      <c r="E4434" t="s">
        <v>2592</v>
      </c>
      <c r="F4434">
        <v>30316</v>
      </c>
      <c r="G4434">
        <v>131</v>
      </c>
      <c r="H4434" t="s">
        <v>2593</v>
      </c>
      <c r="I4434">
        <v>0</v>
      </c>
      <c r="J4434" s="7">
        <v>46068.542361111111</v>
      </c>
    </row>
    <row r="4435" spans="1:10" ht="16" customHeight="1" x14ac:dyDescent="0.35">
      <c r="A4435" t="s">
        <v>7027</v>
      </c>
      <c r="B4435" t="s">
        <v>1471</v>
      </c>
      <c r="C4435" t="s">
        <v>292</v>
      </c>
      <c r="D4435">
        <v>4</v>
      </c>
      <c r="E4435" t="s">
        <v>2595</v>
      </c>
      <c r="F4435">
        <v>26725</v>
      </c>
      <c r="G4435">
        <v>113</v>
      </c>
      <c r="H4435" t="s">
        <v>2596</v>
      </c>
      <c r="I4435">
        <v>0</v>
      </c>
      <c r="J4435" s="7">
        <v>46068.543749999997</v>
      </c>
    </row>
    <row r="4436" spans="1:10" ht="16" customHeight="1" x14ac:dyDescent="0.35">
      <c r="A4436" t="s">
        <v>7028</v>
      </c>
      <c r="B4436" t="s">
        <v>1471</v>
      </c>
      <c r="C4436" t="s">
        <v>292</v>
      </c>
      <c r="D4436">
        <v>5</v>
      </c>
      <c r="E4436" t="s">
        <v>2598</v>
      </c>
      <c r="F4436">
        <v>23134</v>
      </c>
      <c r="G4436">
        <v>94</v>
      </c>
      <c r="H4436" t="s">
        <v>2587</v>
      </c>
      <c r="I4436">
        <v>0</v>
      </c>
      <c r="J4436" s="7">
        <v>46068.545138888891</v>
      </c>
    </row>
    <row r="4437" spans="1:10" ht="16" customHeight="1" x14ac:dyDescent="0.35">
      <c r="A4437" t="s">
        <v>7029</v>
      </c>
      <c r="B4437" t="s">
        <v>1472</v>
      </c>
      <c r="C4437" t="s">
        <v>292</v>
      </c>
      <c r="D4437">
        <v>1</v>
      </c>
      <c r="E4437" t="s">
        <v>2586</v>
      </c>
      <c r="F4437">
        <v>23505</v>
      </c>
      <c r="G4437">
        <v>94</v>
      </c>
      <c r="H4437" t="s">
        <v>2587</v>
      </c>
      <c r="I4437">
        <v>0</v>
      </c>
      <c r="J4437" s="7">
        <v>46068.545138888891</v>
      </c>
    </row>
    <row r="4438" spans="1:10" ht="16" customHeight="1" x14ac:dyDescent="0.35">
      <c r="A4438" t="s">
        <v>7030</v>
      </c>
      <c r="B4438" t="s">
        <v>1472</v>
      </c>
      <c r="C4438" t="s">
        <v>292</v>
      </c>
      <c r="D4438">
        <v>2</v>
      </c>
      <c r="E4438" t="s">
        <v>2589</v>
      </c>
      <c r="F4438">
        <v>47667</v>
      </c>
      <c r="G4438">
        <v>71</v>
      </c>
      <c r="H4438" t="s">
        <v>2587</v>
      </c>
      <c r="I4438">
        <v>0</v>
      </c>
      <c r="J4438" s="7">
        <v>46068.546527777777</v>
      </c>
    </row>
    <row r="4439" spans="1:10" ht="16" customHeight="1" x14ac:dyDescent="0.35">
      <c r="A4439" t="s">
        <v>7031</v>
      </c>
      <c r="B4439" t="s">
        <v>1472</v>
      </c>
      <c r="C4439" t="s">
        <v>292</v>
      </c>
      <c r="D4439">
        <v>3</v>
      </c>
      <c r="E4439" t="s">
        <v>2592</v>
      </c>
      <c r="F4439">
        <v>43348</v>
      </c>
      <c r="G4439">
        <v>201</v>
      </c>
      <c r="H4439" t="s">
        <v>2593</v>
      </c>
      <c r="I4439">
        <v>1</v>
      </c>
      <c r="J4439" s="7">
        <v>46068.54791666667</v>
      </c>
    </row>
    <row r="4440" spans="1:10" ht="16" customHeight="1" x14ac:dyDescent="0.35">
      <c r="A4440" t="s">
        <v>7032</v>
      </c>
      <c r="B4440" t="s">
        <v>1472</v>
      </c>
      <c r="C4440" t="s">
        <v>292</v>
      </c>
      <c r="D4440">
        <v>4</v>
      </c>
      <c r="E4440" t="s">
        <v>2595</v>
      </c>
      <c r="F4440">
        <v>39029</v>
      </c>
      <c r="G4440">
        <v>178</v>
      </c>
      <c r="H4440" t="s">
        <v>2596</v>
      </c>
      <c r="I4440">
        <v>0</v>
      </c>
      <c r="J4440" s="7">
        <v>46068.549305555556</v>
      </c>
    </row>
    <row r="4441" spans="1:10" ht="16" customHeight="1" x14ac:dyDescent="0.35">
      <c r="A4441" t="s">
        <v>7033</v>
      </c>
      <c r="B4441" t="s">
        <v>1472</v>
      </c>
      <c r="C4441" t="s">
        <v>292</v>
      </c>
      <c r="D4441">
        <v>5</v>
      </c>
      <c r="E4441" t="s">
        <v>2598</v>
      </c>
      <c r="F4441">
        <v>34711</v>
      </c>
      <c r="G4441">
        <v>155</v>
      </c>
      <c r="H4441" t="s">
        <v>2587</v>
      </c>
      <c r="I4441">
        <v>0</v>
      </c>
      <c r="J4441" s="7">
        <v>46068.550694444442</v>
      </c>
    </row>
    <row r="4442" spans="1:10" ht="16" customHeight="1" x14ac:dyDescent="0.35">
      <c r="A4442" t="s">
        <v>7034</v>
      </c>
      <c r="B4442" t="s">
        <v>1473</v>
      </c>
      <c r="C4442" t="s">
        <v>293</v>
      </c>
      <c r="D4442">
        <v>1</v>
      </c>
      <c r="E4442" t="s">
        <v>2586</v>
      </c>
      <c r="F4442">
        <v>14001</v>
      </c>
      <c r="G4442">
        <v>53</v>
      </c>
      <c r="H4442" t="s">
        <v>2587</v>
      </c>
      <c r="I4442">
        <v>0</v>
      </c>
      <c r="J4442" s="7">
        <v>46069.529166666667</v>
      </c>
    </row>
    <row r="4443" spans="1:10" ht="16" customHeight="1" x14ac:dyDescent="0.35">
      <c r="A4443" t="s">
        <v>7035</v>
      </c>
      <c r="B4443" t="s">
        <v>1473</v>
      </c>
      <c r="C4443" t="s">
        <v>293</v>
      </c>
      <c r="D4443">
        <v>2</v>
      </c>
      <c r="E4443" t="s">
        <v>2589</v>
      </c>
      <c r="F4443">
        <v>12011</v>
      </c>
      <c r="G4443">
        <v>43</v>
      </c>
      <c r="H4443" t="s">
        <v>2587</v>
      </c>
      <c r="I4443">
        <v>0</v>
      </c>
      <c r="J4443" s="7">
        <v>46069.530555555553</v>
      </c>
    </row>
    <row r="4444" spans="1:10" ht="16" customHeight="1" x14ac:dyDescent="0.35">
      <c r="A4444" t="s">
        <v>7036</v>
      </c>
      <c r="B4444" t="s">
        <v>1473</v>
      </c>
      <c r="C4444" t="s">
        <v>293</v>
      </c>
      <c r="D4444">
        <v>3</v>
      </c>
      <c r="E4444" t="s">
        <v>2592</v>
      </c>
      <c r="F4444">
        <v>10022</v>
      </c>
      <c r="G4444">
        <v>34</v>
      </c>
      <c r="H4444" t="s">
        <v>2593</v>
      </c>
      <c r="I4444">
        <v>1</v>
      </c>
      <c r="J4444" s="7">
        <v>46069.531944444447</v>
      </c>
    </row>
    <row r="4445" spans="1:10" ht="16" customHeight="1" x14ac:dyDescent="0.35">
      <c r="A4445" t="s">
        <v>7037</v>
      </c>
      <c r="B4445" t="s">
        <v>1473</v>
      </c>
      <c r="C4445" t="s">
        <v>293</v>
      </c>
      <c r="D4445">
        <v>4</v>
      </c>
      <c r="E4445" t="s">
        <v>2595</v>
      </c>
      <c r="F4445">
        <v>21153</v>
      </c>
      <c r="G4445">
        <v>25</v>
      </c>
      <c r="H4445" t="s">
        <v>2596</v>
      </c>
      <c r="I4445">
        <v>0</v>
      </c>
      <c r="J4445" s="7">
        <v>46069.533333333333</v>
      </c>
    </row>
    <row r="4446" spans="1:10" ht="16" customHeight="1" x14ac:dyDescent="0.35">
      <c r="A4446" t="s">
        <v>7038</v>
      </c>
      <c r="B4446" t="s">
        <v>1473</v>
      </c>
      <c r="C4446" t="s">
        <v>293</v>
      </c>
      <c r="D4446">
        <v>5</v>
      </c>
      <c r="E4446" t="s">
        <v>2598</v>
      </c>
      <c r="F4446">
        <v>19163</v>
      </c>
      <c r="G4446">
        <v>77</v>
      </c>
      <c r="H4446" t="s">
        <v>2587</v>
      </c>
      <c r="I4446">
        <v>0</v>
      </c>
      <c r="J4446" s="7">
        <v>46069.534722222219</v>
      </c>
    </row>
    <row r="4447" spans="1:10" ht="16" customHeight="1" x14ac:dyDescent="0.35">
      <c r="A4447" t="s">
        <v>7039</v>
      </c>
      <c r="B4447" t="s">
        <v>1474</v>
      </c>
      <c r="C4447" t="s">
        <v>293</v>
      </c>
      <c r="D4447">
        <v>1</v>
      </c>
      <c r="E4447" t="s">
        <v>2586</v>
      </c>
      <c r="F4447">
        <v>39374</v>
      </c>
      <c r="G4447">
        <v>101</v>
      </c>
      <c r="H4447" t="s">
        <v>2587</v>
      </c>
      <c r="I4447">
        <v>0</v>
      </c>
      <c r="J4447" s="7">
        <v>46069.534722222219</v>
      </c>
    </row>
    <row r="4448" spans="1:10" ht="16" customHeight="1" x14ac:dyDescent="0.35">
      <c r="A4448" t="s">
        <v>7040</v>
      </c>
      <c r="B4448" t="s">
        <v>1474</v>
      </c>
      <c r="C4448" t="s">
        <v>293</v>
      </c>
      <c r="D4448">
        <v>2</v>
      </c>
      <c r="E4448" t="s">
        <v>2589</v>
      </c>
      <c r="F4448">
        <v>34813</v>
      </c>
      <c r="G4448">
        <v>87</v>
      </c>
      <c r="H4448" t="s">
        <v>2587</v>
      </c>
      <c r="I4448">
        <v>0</v>
      </c>
      <c r="J4448" s="7">
        <v>46069.536111111112</v>
      </c>
    </row>
    <row r="4449" spans="1:10" ht="16" customHeight="1" x14ac:dyDescent="0.35">
      <c r="A4449" t="s">
        <v>7041</v>
      </c>
      <c r="B4449" t="s">
        <v>1474</v>
      </c>
      <c r="C4449" t="s">
        <v>293</v>
      </c>
      <c r="D4449">
        <v>3</v>
      </c>
      <c r="E4449" t="s">
        <v>2592</v>
      </c>
      <c r="F4449">
        <v>30251</v>
      </c>
      <c r="G4449">
        <v>73</v>
      </c>
      <c r="H4449" t="s">
        <v>2593</v>
      </c>
      <c r="I4449">
        <v>1</v>
      </c>
      <c r="J4449" s="7">
        <v>46069.537499999999</v>
      </c>
    </row>
    <row r="4450" spans="1:10" ht="16" customHeight="1" x14ac:dyDescent="0.35">
      <c r="A4450" t="s">
        <v>7042</v>
      </c>
      <c r="B4450" t="s">
        <v>1474</v>
      </c>
      <c r="C4450" t="s">
        <v>293</v>
      </c>
      <c r="D4450">
        <v>4</v>
      </c>
      <c r="E4450" t="s">
        <v>2595</v>
      </c>
      <c r="F4450">
        <v>25690</v>
      </c>
      <c r="G4450">
        <v>59</v>
      </c>
      <c r="H4450" t="s">
        <v>2596</v>
      </c>
      <c r="I4450">
        <v>0</v>
      </c>
      <c r="J4450" s="7">
        <v>46069.538888888892</v>
      </c>
    </row>
    <row r="4451" spans="1:10" ht="16" customHeight="1" x14ac:dyDescent="0.35">
      <c r="A4451" t="s">
        <v>7043</v>
      </c>
      <c r="B4451" t="s">
        <v>1474</v>
      </c>
      <c r="C4451" t="s">
        <v>293</v>
      </c>
      <c r="D4451">
        <v>5</v>
      </c>
      <c r="E4451" t="s">
        <v>2598</v>
      </c>
      <c r="F4451">
        <v>51209</v>
      </c>
      <c r="G4451">
        <v>45</v>
      </c>
      <c r="H4451" t="s">
        <v>2587</v>
      </c>
      <c r="I4451">
        <v>0</v>
      </c>
      <c r="J4451" s="7">
        <v>46069.540277777778</v>
      </c>
    </row>
    <row r="4452" spans="1:10" ht="16" customHeight="1" x14ac:dyDescent="0.35">
      <c r="A4452" t="s">
        <v>7044</v>
      </c>
      <c r="B4452" t="s">
        <v>1475</v>
      </c>
      <c r="C4452" t="s">
        <v>293</v>
      </c>
      <c r="D4452">
        <v>1</v>
      </c>
      <c r="E4452" t="s">
        <v>2586</v>
      </c>
      <c r="F4452">
        <v>30520</v>
      </c>
      <c r="G4452">
        <v>42</v>
      </c>
      <c r="H4452" t="s">
        <v>2587</v>
      </c>
      <c r="I4452">
        <v>0</v>
      </c>
      <c r="J4452" s="7">
        <v>46069.540277777778</v>
      </c>
    </row>
    <row r="4453" spans="1:10" ht="16" customHeight="1" x14ac:dyDescent="0.35">
      <c r="A4453" t="s">
        <v>7045</v>
      </c>
      <c r="B4453" t="s">
        <v>1475</v>
      </c>
      <c r="C4453" t="s">
        <v>293</v>
      </c>
      <c r="D4453">
        <v>2</v>
      </c>
      <c r="E4453" t="s">
        <v>2589</v>
      </c>
      <c r="F4453">
        <v>27535</v>
      </c>
      <c r="G4453">
        <v>146</v>
      </c>
      <c r="H4453" t="s">
        <v>2587</v>
      </c>
      <c r="I4453">
        <v>0</v>
      </c>
      <c r="J4453" s="7">
        <v>46069.541666666664</v>
      </c>
    </row>
    <row r="4454" spans="1:10" ht="16" customHeight="1" x14ac:dyDescent="0.35">
      <c r="A4454" t="s">
        <v>7046</v>
      </c>
      <c r="B4454" t="s">
        <v>1475</v>
      </c>
      <c r="C4454" t="s">
        <v>293</v>
      </c>
      <c r="D4454">
        <v>3</v>
      </c>
      <c r="E4454" t="s">
        <v>2592</v>
      </c>
      <c r="F4454">
        <v>24551</v>
      </c>
      <c r="G4454">
        <v>127</v>
      </c>
      <c r="H4454" t="s">
        <v>2593</v>
      </c>
      <c r="I4454">
        <v>1</v>
      </c>
      <c r="J4454" s="7">
        <v>46069.543055555558</v>
      </c>
    </row>
    <row r="4455" spans="1:10" ht="16" customHeight="1" x14ac:dyDescent="0.35">
      <c r="A4455" t="s">
        <v>7047</v>
      </c>
      <c r="B4455" t="s">
        <v>1475</v>
      </c>
      <c r="C4455" t="s">
        <v>293</v>
      </c>
      <c r="D4455">
        <v>4</v>
      </c>
      <c r="E4455" t="s">
        <v>2595</v>
      </c>
      <c r="F4455">
        <v>21567</v>
      </c>
      <c r="G4455">
        <v>109</v>
      </c>
      <c r="H4455" t="s">
        <v>2596</v>
      </c>
      <c r="I4455">
        <v>0</v>
      </c>
      <c r="J4455" s="7">
        <v>46069.544444444444</v>
      </c>
    </row>
    <row r="4456" spans="1:10" ht="16" customHeight="1" x14ac:dyDescent="0.35">
      <c r="A4456" t="s">
        <v>7048</v>
      </c>
      <c r="B4456" t="s">
        <v>1475</v>
      </c>
      <c r="C4456" t="s">
        <v>293</v>
      </c>
      <c r="D4456">
        <v>5</v>
      </c>
      <c r="E4456" t="s">
        <v>2598</v>
      </c>
      <c r="F4456">
        <v>18583</v>
      </c>
      <c r="G4456">
        <v>90</v>
      </c>
      <c r="H4456" t="s">
        <v>2587</v>
      </c>
      <c r="I4456">
        <v>0</v>
      </c>
      <c r="J4456" s="7">
        <v>46069.54583333333</v>
      </c>
    </row>
    <row r="4457" spans="1:10" ht="16" customHeight="1" x14ac:dyDescent="0.35">
      <c r="A4457" t="s">
        <v>7049</v>
      </c>
      <c r="B4457" t="s">
        <v>1476</v>
      </c>
      <c r="C4457" t="s">
        <v>293</v>
      </c>
      <c r="D4457">
        <v>1</v>
      </c>
      <c r="E4457" t="s">
        <v>2586</v>
      </c>
      <c r="F4457">
        <v>19276</v>
      </c>
      <c r="G4457">
        <v>89</v>
      </c>
      <c r="H4457" t="s">
        <v>2587</v>
      </c>
      <c r="I4457">
        <v>0</v>
      </c>
      <c r="J4457" s="7">
        <v>46069.54583333333</v>
      </c>
    </row>
    <row r="4458" spans="1:10" ht="16" customHeight="1" x14ac:dyDescent="0.35">
      <c r="A4458" t="s">
        <v>7050</v>
      </c>
      <c r="B4458" t="s">
        <v>1476</v>
      </c>
      <c r="C4458" t="s">
        <v>293</v>
      </c>
      <c r="D4458">
        <v>2</v>
      </c>
      <c r="E4458" t="s">
        <v>2589</v>
      </c>
      <c r="F4458">
        <v>39909</v>
      </c>
      <c r="G4458">
        <v>66</v>
      </c>
      <c r="H4458" t="s">
        <v>2587</v>
      </c>
      <c r="I4458">
        <v>0</v>
      </c>
      <c r="J4458" s="7">
        <v>46069.547222222223</v>
      </c>
    </row>
    <row r="4459" spans="1:10" ht="16" customHeight="1" x14ac:dyDescent="0.35">
      <c r="A4459" t="s">
        <v>7051</v>
      </c>
      <c r="B4459" t="s">
        <v>1476</v>
      </c>
      <c r="C4459" t="s">
        <v>293</v>
      </c>
      <c r="D4459">
        <v>3</v>
      </c>
      <c r="E4459" t="s">
        <v>2592</v>
      </c>
      <c r="F4459">
        <v>36221</v>
      </c>
      <c r="G4459">
        <v>196</v>
      </c>
      <c r="H4459" t="s">
        <v>2593</v>
      </c>
      <c r="I4459">
        <v>1</v>
      </c>
      <c r="J4459" s="7">
        <v>46069.548611111109</v>
      </c>
    </row>
    <row r="4460" spans="1:10" ht="16" customHeight="1" x14ac:dyDescent="0.35">
      <c r="A4460" t="s">
        <v>7052</v>
      </c>
      <c r="B4460" t="s">
        <v>1476</v>
      </c>
      <c r="C4460" t="s">
        <v>293</v>
      </c>
      <c r="D4460">
        <v>4</v>
      </c>
      <c r="E4460" t="s">
        <v>2595</v>
      </c>
      <c r="F4460">
        <v>32533</v>
      </c>
      <c r="G4460">
        <v>173</v>
      </c>
      <c r="H4460" t="s">
        <v>2596</v>
      </c>
      <c r="I4460">
        <v>0</v>
      </c>
      <c r="J4460" s="7">
        <v>46069.55</v>
      </c>
    </row>
    <row r="4461" spans="1:10" ht="16" customHeight="1" x14ac:dyDescent="0.35">
      <c r="A4461" t="s">
        <v>7053</v>
      </c>
      <c r="B4461" t="s">
        <v>1476</v>
      </c>
      <c r="C4461" t="s">
        <v>293</v>
      </c>
      <c r="D4461">
        <v>5</v>
      </c>
      <c r="E4461" t="s">
        <v>2598</v>
      </c>
      <c r="F4461">
        <v>28845</v>
      </c>
      <c r="G4461">
        <v>150</v>
      </c>
      <c r="H4461" t="s">
        <v>2587</v>
      </c>
      <c r="I4461">
        <v>0</v>
      </c>
      <c r="J4461" s="7">
        <v>46069.551388888889</v>
      </c>
    </row>
    <row r="4462" spans="1:10" ht="16" customHeight="1" x14ac:dyDescent="0.35">
      <c r="A4462" t="s">
        <v>7054</v>
      </c>
      <c r="B4462" t="s">
        <v>1477</v>
      </c>
      <c r="C4462" t="s">
        <v>294</v>
      </c>
      <c r="D4462">
        <v>1</v>
      </c>
      <c r="E4462" t="s">
        <v>2586</v>
      </c>
      <c r="F4462">
        <v>30785</v>
      </c>
      <c r="G4462">
        <v>51</v>
      </c>
      <c r="H4462" t="s">
        <v>2587</v>
      </c>
      <c r="I4462">
        <v>0</v>
      </c>
      <c r="J4462" s="7">
        <v>46070.529861111114</v>
      </c>
    </row>
    <row r="4463" spans="1:10" ht="16" customHeight="1" x14ac:dyDescent="0.35">
      <c r="A4463" t="s">
        <v>7055</v>
      </c>
      <c r="B4463" t="s">
        <v>1477</v>
      </c>
      <c r="C4463" t="s">
        <v>294</v>
      </c>
      <c r="D4463">
        <v>2</v>
      </c>
      <c r="E4463" t="s">
        <v>2589</v>
      </c>
      <c r="F4463">
        <v>26272</v>
      </c>
      <c r="G4463">
        <v>41</v>
      </c>
      <c r="H4463" t="s">
        <v>2587</v>
      </c>
      <c r="I4463">
        <v>0</v>
      </c>
      <c r="J4463" s="7">
        <v>46070.53125</v>
      </c>
    </row>
    <row r="4464" spans="1:10" ht="16" customHeight="1" x14ac:dyDescent="0.35">
      <c r="A4464" t="s">
        <v>7056</v>
      </c>
      <c r="B4464" t="s">
        <v>1477</v>
      </c>
      <c r="C4464" t="s">
        <v>294</v>
      </c>
      <c r="D4464">
        <v>3</v>
      </c>
      <c r="E4464" t="s">
        <v>2592</v>
      </c>
      <c r="F4464">
        <v>51520</v>
      </c>
      <c r="G4464">
        <v>32</v>
      </c>
      <c r="H4464" t="s">
        <v>2593</v>
      </c>
      <c r="I4464">
        <v>0</v>
      </c>
      <c r="J4464" s="7">
        <v>46070.532638888886</v>
      </c>
    </row>
    <row r="4465" spans="1:10" ht="16" customHeight="1" x14ac:dyDescent="0.35">
      <c r="A4465" t="s">
        <v>7057</v>
      </c>
      <c r="B4465" t="s">
        <v>1477</v>
      </c>
      <c r="C4465" t="s">
        <v>294</v>
      </c>
      <c r="D4465">
        <v>4</v>
      </c>
      <c r="E4465" t="s">
        <v>2595</v>
      </c>
      <c r="F4465">
        <v>47007</v>
      </c>
      <c r="G4465">
        <v>23</v>
      </c>
      <c r="H4465" t="s">
        <v>2596</v>
      </c>
      <c r="I4465">
        <v>0</v>
      </c>
      <c r="J4465" s="7">
        <v>46070.53402777778</v>
      </c>
    </row>
    <row r="4466" spans="1:10" ht="16" customHeight="1" x14ac:dyDescent="0.35">
      <c r="A4466" t="s">
        <v>7058</v>
      </c>
      <c r="B4466" t="s">
        <v>1477</v>
      </c>
      <c r="C4466" t="s">
        <v>294</v>
      </c>
      <c r="D4466">
        <v>5</v>
      </c>
      <c r="E4466" t="s">
        <v>2598</v>
      </c>
      <c r="F4466">
        <v>42494</v>
      </c>
      <c r="G4466">
        <v>75</v>
      </c>
      <c r="H4466" t="s">
        <v>2587</v>
      </c>
      <c r="I4466">
        <v>0</v>
      </c>
      <c r="J4466" s="7">
        <v>46070.535416666666</v>
      </c>
    </row>
    <row r="4467" spans="1:10" ht="16" customHeight="1" x14ac:dyDescent="0.35">
      <c r="A4467" t="s">
        <v>7059</v>
      </c>
      <c r="B4467" t="s">
        <v>1478</v>
      </c>
      <c r="C4467" t="s">
        <v>294</v>
      </c>
      <c r="D4467">
        <v>1</v>
      </c>
      <c r="E4467" t="s">
        <v>2586</v>
      </c>
      <c r="F4467">
        <v>20216</v>
      </c>
      <c r="G4467">
        <v>98</v>
      </c>
      <c r="H4467" t="s">
        <v>2587</v>
      </c>
      <c r="I4467">
        <v>0</v>
      </c>
      <c r="J4467" s="7">
        <v>46070.535416666666</v>
      </c>
    </row>
    <row r="4468" spans="1:10" ht="16" customHeight="1" x14ac:dyDescent="0.35">
      <c r="A4468" t="s">
        <v>7060</v>
      </c>
      <c r="B4468" t="s">
        <v>1478</v>
      </c>
      <c r="C4468" t="s">
        <v>294</v>
      </c>
      <c r="D4468">
        <v>2</v>
      </c>
      <c r="E4468" t="s">
        <v>2589</v>
      </c>
      <c r="F4468">
        <v>17814</v>
      </c>
      <c r="G4468">
        <v>84</v>
      </c>
      <c r="H4468" t="s">
        <v>2587</v>
      </c>
      <c r="I4468">
        <v>0</v>
      </c>
      <c r="J4468" s="7">
        <v>46070.536805555559</v>
      </c>
    </row>
    <row r="4469" spans="1:10" ht="16" customHeight="1" x14ac:dyDescent="0.35">
      <c r="A4469" t="s">
        <v>7061</v>
      </c>
      <c r="B4469" t="s">
        <v>1478</v>
      </c>
      <c r="C4469" t="s">
        <v>294</v>
      </c>
      <c r="D4469">
        <v>3</v>
      </c>
      <c r="E4469" t="s">
        <v>2592</v>
      </c>
      <c r="F4469">
        <v>15412</v>
      </c>
      <c r="G4469">
        <v>70</v>
      </c>
      <c r="H4469" t="s">
        <v>2593</v>
      </c>
      <c r="I4469">
        <v>1</v>
      </c>
      <c r="J4469" s="7">
        <v>46070.538194444445</v>
      </c>
    </row>
    <row r="4470" spans="1:10" ht="16" customHeight="1" x14ac:dyDescent="0.35">
      <c r="A4470" t="s">
        <v>7062</v>
      </c>
      <c r="B4470" t="s">
        <v>1478</v>
      </c>
      <c r="C4470" t="s">
        <v>294</v>
      </c>
      <c r="D4470">
        <v>4</v>
      </c>
      <c r="E4470" t="s">
        <v>2595</v>
      </c>
      <c r="F4470">
        <v>13010</v>
      </c>
      <c r="G4470">
        <v>56</v>
      </c>
      <c r="H4470" t="s">
        <v>2596</v>
      </c>
      <c r="I4470">
        <v>0</v>
      </c>
      <c r="J4470" s="7">
        <v>46070.539583333331</v>
      </c>
    </row>
    <row r="4471" spans="1:10" ht="16" customHeight="1" x14ac:dyDescent="0.35">
      <c r="A4471" t="s">
        <v>7063</v>
      </c>
      <c r="B4471" t="s">
        <v>1478</v>
      </c>
      <c r="C4471" t="s">
        <v>294</v>
      </c>
      <c r="D4471">
        <v>5</v>
      </c>
      <c r="E4471" t="s">
        <v>2598</v>
      </c>
      <c r="F4471">
        <v>26448</v>
      </c>
      <c r="G4471">
        <v>42</v>
      </c>
      <c r="H4471" t="s">
        <v>2587</v>
      </c>
      <c r="I4471">
        <v>0</v>
      </c>
      <c r="J4471" s="7">
        <v>46070.540972222225</v>
      </c>
    </row>
    <row r="4472" spans="1:10" ht="16" customHeight="1" x14ac:dyDescent="0.35">
      <c r="A4472" t="s">
        <v>7064</v>
      </c>
      <c r="B4472" t="s">
        <v>1479</v>
      </c>
      <c r="C4472" t="s">
        <v>294</v>
      </c>
      <c r="D4472">
        <v>1</v>
      </c>
      <c r="E4472" t="s">
        <v>2586</v>
      </c>
      <c r="F4472">
        <v>31333</v>
      </c>
      <c r="G4472">
        <v>161</v>
      </c>
      <c r="H4472" t="s">
        <v>2587</v>
      </c>
      <c r="I4472">
        <v>0</v>
      </c>
      <c r="J4472" s="7">
        <v>46070.540972222225</v>
      </c>
    </row>
    <row r="4473" spans="1:10" ht="16" customHeight="1" x14ac:dyDescent="0.35">
      <c r="A4473" t="s">
        <v>7065</v>
      </c>
      <c r="B4473" t="s">
        <v>1479</v>
      </c>
      <c r="C4473" t="s">
        <v>294</v>
      </c>
      <c r="D4473">
        <v>2</v>
      </c>
      <c r="E4473" t="s">
        <v>2589</v>
      </c>
      <c r="F4473">
        <v>28204</v>
      </c>
      <c r="G4473">
        <v>142</v>
      </c>
      <c r="H4473" t="s">
        <v>2587</v>
      </c>
      <c r="I4473">
        <v>0</v>
      </c>
      <c r="J4473" s="7">
        <v>46070.542361111111</v>
      </c>
    </row>
    <row r="4474" spans="1:10" ht="16" customHeight="1" x14ac:dyDescent="0.35">
      <c r="A4474" t="s">
        <v>7066</v>
      </c>
      <c r="B4474" t="s">
        <v>1479</v>
      </c>
      <c r="C4474" t="s">
        <v>294</v>
      </c>
      <c r="D4474">
        <v>3</v>
      </c>
      <c r="E4474" t="s">
        <v>2592</v>
      </c>
      <c r="F4474">
        <v>25074</v>
      </c>
      <c r="G4474">
        <v>123</v>
      </c>
      <c r="H4474" t="s">
        <v>2593</v>
      </c>
      <c r="I4474">
        <v>0</v>
      </c>
      <c r="J4474" s="7">
        <v>46070.543749999997</v>
      </c>
    </row>
    <row r="4475" spans="1:10" ht="16" customHeight="1" x14ac:dyDescent="0.35">
      <c r="A4475" t="s">
        <v>7067</v>
      </c>
      <c r="B4475" t="s">
        <v>1479</v>
      </c>
      <c r="C4475" t="s">
        <v>294</v>
      </c>
      <c r="D4475">
        <v>4</v>
      </c>
      <c r="E4475" t="s">
        <v>2595</v>
      </c>
      <c r="F4475">
        <v>21944</v>
      </c>
      <c r="G4475">
        <v>105</v>
      </c>
      <c r="H4475" t="s">
        <v>2596</v>
      </c>
      <c r="I4475">
        <v>0</v>
      </c>
      <c r="J4475" s="7">
        <v>46070.545138888891</v>
      </c>
    </row>
    <row r="4476" spans="1:10" ht="16" customHeight="1" x14ac:dyDescent="0.35">
      <c r="A4476" t="s">
        <v>7068</v>
      </c>
      <c r="B4476" t="s">
        <v>1479</v>
      </c>
      <c r="C4476" t="s">
        <v>294</v>
      </c>
      <c r="D4476">
        <v>5</v>
      </c>
      <c r="E4476" t="s">
        <v>2598</v>
      </c>
      <c r="F4476">
        <v>18814</v>
      </c>
      <c r="G4476">
        <v>86</v>
      </c>
      <c r="H4476" t="s">
        <v>2587</v>
      </c>
      <c r="I4476">
        <v>0</v>
      </c>
      <c r="J4476" s="7">
        <v>46070.546527777777</v>
      </c>
    </row>
    <row r="4477" spans="1:10" ht="16" customHeight="1" x14ac:dyDescent="0.35">
      <c r="A4477" t="s">
        <v>7069</v>
      </c>
      <c r="B4477" t="s">
        <v>1480</v>
      </c>
      <c r="C4477" t="s">
        <v>294</v>
      </c>
      <c r="D4477">
        <v>1</v>
      </c>
      <c r="E4477" t="s">
        <v>2586</v>
      </c>
      <c r="F4477">
        <v>7781</v>
      </c>
      <c r="G4477">
        <v>84</v>
      </c>
      <c r="H4477" t="s">
        <v>2587</v>
      </c>
      <c r="I4477">
        <v>0</v>
      </c>
      <c r="J4477" s="7">
        <v>46070.546527777777</v>
      </c>
    </row>
    <row r="4478" spans="1:10" ht="16" customHeight="1" x14ac:dyDescent="0.35">
      <c r="A4478" t="s">
        <v>7070</v>
      </c>
      <c r="B4478" t="s">
        <v>1480</v>
      </c>
      <c r="C4478" t="s">
        <v>294</v>
      </c>
      <c r="D4478">
        <v>2</v>
      </c>
      <c r="E4478" t="s">
        <v>2589</v>
      </c>
      <c r="F4478">
        <v>16469</v>
      </c>
      <c r="G4478">
        <v>61</v>
      </c>
      <c r="H4478" t="s">
        <v>2587</v>
      </c>
      <c r="I4478">
        <v>0</v>
      </c>
      <c r="J4478" s="7">
        <v>46070.54791666667</v>
      </c>
    </row>
    <row r="4479" spans="1:10" ht="16" customHeight="1" x14ac:dyDescent="0.35">
      <c r="A4479" t="s">
        <v>7071</v>
      </c>
      <c r="B4479" t="s">
        <v>1480</v>
      </c>
      <c r="C4479" t="s">
        <v>294</v>
      </c>
      <c r="D4479">
        <v>3</v>
      </c>
      <c r="E4479" t="s">
        <v>2592</v>
      </c>
      <c r="F4479">
        <v>14916</v>
      </c>
      <c r="G4479">
        <v>191</v>
      </c>
      <c r="H4479" t="s">
        <v>2593</v>
      </c>
      <c r="I4479">
        <v>1</v>
      </c>
      <c r="J4479" s="7">
        <v>46070.549305555556</v>
      </c>
    </row>
    <row r="4480" spans="1:10" ht="16" customHeight="1" x14ac:dyDescent="0.35">
      <c r="A4480" t="s">
        <v>7072</v>
      </c>
      <c r="B4480" t="s">
        <v>1480</v>
      </c>
      <c r="C4480" t="s">
        <v>294</v>
      </c>
      <c r="D4480">
        <v>4</v>
      </c>
      <c r="E4480" t="s">
        <v>2595</v>
      </c>
      <c r="F4480">
        <v>13363</v>
      </c>
      <c r="G4480">
        <v>168</v>
      </c>
      <c r="H4480" t="s">
        <v>2596</v>
      </c>
      <c r="I4480">
        <v>0</v>
      </c>
      <c r="J4480" s="7">
        <v>46070.550694444442</v>
      </c>
    </row>
    <row r="4481" spans="1:10" ht="16" customHeight="1" x14ac:dyDescent="0.35">
      <c r="A4481" t="s">
        <v>7073</v>
      </c>
      <c r="B4481" t="s">
        <v>1480</v>
      </c>
      <c r="C4481" t="s">
        <v>294</v>
      </c>
      <c r="D4481">
        <v>5</v>
      </c>
      <c r="E4481" t="s">
        <v>2598</v>
      </c>
      <c r="F4481">
        <v>11811</v>
      </c>
      <c r="G4481">
        <v>145</v>
      </c>
      <c r="H4481" t="s">
        <v>2587</v>
      </c>
      <c r="I4481">
        <v>0</v>
      </c>
      <c r="J4481" s="7">
        <v>46070.552083333336</v>
      </c>
    </row>
    <row r="4482" spans="1:10" ht="16" customHeight="1" x14ac:dyDescent="0.35">
      <c r="A4482" t="s">
        <v>7074</v>
      </c>
      <c r="B4482" t="s">
        <v>1481</v>
      </c>
      <c r="C4482" t="s">
        <v>295</v>
      </c>
      <c r="D4482">
        <v>1</v>
      </c>
      <c r="E4482" t="s">
        <v>2586</v>
      </c>
      <c r="F4482">
        <v>25164</v>
      </c>
      <c r="G4482">
        <v>73</v>
      </c>
      <c r="H4482" t="s">
        <v>2587</v>
      </c>
      <c r="I4482">
        <v>0</v>
      </c>
      <c r="J4482" s="7">
        <v>46071.530555555553</v>
      </c>
    </row>
    <row r="4483" spans="1:10" ht="16" customHeight="1" x14ac:dyDescent="0.35">
      <c r="A4483" t="s">
        <v>7075</v>
      </c>
      <c r="B4483" t="s">
        <v>1481</v>
      </c>
      <c r="C4483" t="s">
        <v>295</v>
      </c>
      <c r="D4483">
        <v>2</v>
      </c>
      <c r="E4483" t="s">
        <v>2589</v>
      </c>
      <c r="F4483">
        <v>21354</v>
      </c>
      <c r="G4483">
        <v>59</v>
      </c>
      <c r="H4483" t="s">
        <v>2587</v>
      </c>
      <c r="I4483">
        <v>0</v>
      </c>
      <c r="J4483" s="7">
        <v>46071.531944444447</v>
      </c>
    </row>
    <row r="4484" spans="1:10" ht="16" customHeight="1" x14ac:dyDescent="0.35">
      <c r="A4484" t="s">
        <v>7076</v>
      </c>
      <c r="B4484" t="s">
        <v>1481</v>
      </c>
      <c r="C4484" t="s">
        <v>295</v>
      </c>
      <c r="D4484">
        <v>3</v>
      </c>
      <c r="E4484" t="s">
        <v>2592</v>
      </c>
      <c r="F4484">
        <v>42665</v>
      </c>
      <c r="G4484">
        <v>45</v>
      </c>
      <c r="H4484" t="s">
        <v>2593</v>
      </c>
      <c r="I4484">
        <v>0</v>
      </c>
      <c r="J4484" s="7">
        <v>46071.533333333333</v>
      </c>
    </row>
    <row r="4485" spans="1:10" ht="16" customHeight="1" x14ac:dyDescent="0.35">
      <c r="A4485" t="s">
        <v>7077</v>
      </c>
      <c r="B4485" t="s">
        <v>1481</v>
      </c>
      <c r="C4485" t="s">
        <v>295</v>
      </c>
      <c r="D4485">
        <v>4</v>
      </c>
      <c r="E4485" t="s">
        <v>2595</v>
      </c>
      <c r="F4485">
        <v>38856</v>
      </c>
      <c r="G4485">
        <v>31</v>
      </c>
      <c r="H4485" t="s">
        <v>2596</v>
      </c>
      <c r="I4485">
        <v>0</v>
      </c>
      <c r="J4485" s="7">
        <v>46071.534722222219</v>
      </c>
    </row>
    <row r="4486" spans="1:10" ht="16" customHeight="1" x14ac:dyDescent="0.35">
      <c r="A4486" t="s">
        <v>7078</v>
      </c>
      <c r="B4486" t="s">
        <v>1481</v>
      </c>
      <c r="C4486" t="s">
        <v>295</v>
      </c>
      <c r="D4486">
        <v>5</v>
      </c>
      <c r="E4486" t="s">
        <v>2598</v>
      </c>
      <c r="F4486">
        <v>35047</v>
      </c>
      <c r="G4486">
        <v>109</v>
      </c>
      <c r="H4486" t="s">
        <v>2587</v>
      </c>
      <c r="I4486">
        <v>0</v>
      </c>
      <c r="J4486" s="7">
        <v>46071.536111111112</v>
      </c>
    </row>
    <row r="4487" spans="1:10" ht="16" customHeight="1" x14ac:dyDescent="0.35">
      <c r="A4487" t="s">
        <v>7079</v>
      </c>
      <c r="B4487" t="s">
        <v>1482</v>
      </c>
      <c r="C4487" t="s">
        <v>295</v>
      </c>
      <c r="D4487">
        <v>1</v>
      </c>
      <c r="E4487" t="s">
        <v>2586</v>
      </c>
      <c r="F4487">
        <v>37207</v>
      </c>
      <c r="G4487">
        <v>127</v>
      </c>
      <c r="H4487" t="s">
        <v>2587</v>
      </c>
      <c r="I4487">
        <v>0</v>
      </c>
      <c r="J4487" s="7">
        <v>46071.536111111112</v>
      </c>
    </row>
    <row r="4488" spans="1:10" ht="16" customHeight="1" x14ac:dyDescent="0.35">
      <c r="A4488" t="s">
        <v>7080</v>
      </c>
      <c r="B4488" t="s">
        <v>1482</v>
      </c>
      <c r="C4488" t="s">
        <v>295</v>
      </c>
      <c r="D4488">
        <v>2</v>
      </c>
      <c r="E4488" t="s">
        <v>2589</v>
      </c>
      <c r="F4488">
        <v>32670</v>
      </c>
      <c r="G4488">
        <v>108</v>
      </c>
      <c r="H4488" t="s">
        <v>2587</v>
      </c>
      <c r="I4488">
        <v>0</v>
      </c>
      <c r="J4488" s="7">
        <v>46071.537499999999</v>
      </c>
    </row>
    <row r="4489" spans="1:10" ht="16" customHeight="1" x14ac:dyDescent="0.35">
      <c r="A4489" t="s">
        <v>7081</v>
      </c>
      <c r="B4489" t="s">
        <v>1482</v>
      </c>
      <c r="C4489" t="s">
        <v>295</v>
      </c>
      <c r="D4489">
        <v>3</v>
      </c>
      <c r="E4489" t="s">
        <v>2592</v>
      </c>
      <c r="F4489">
        <v>28133</v>
      </c>
      <c r="G4489">
        <v>90</v>
      </c>
      <c r="H4489" t="s">
        <v>2593</v>
      </c>
      <c r="I4489">
        <v>1</v>
      </c>
      <c r="J4489" s="7">
        <v>46071.538888888892</v>
      </c>
    </row>
    <row r="4490" spans="1:10" ht="16" customHeight="1" x14ac:dyDescent="0.35">
      <c r="A4490" t="s">
        <v>7082</v>
      </c>
      <c r="B4490" t="s">
        <v>1482</v>
      </c>
      <c r="C4490" t="s">
        <v>295</v>
      </c>
      <c r="D4490">
        <v>4</v>
      </c>
      <c r="E4490" t="s">
        <v>2595</v>
      </c>
      <c r="F4490">
        <v>23596</v>
      </c>
      <c r="G4490">
        <v>71</v>
      </c>
      <c r="H4490" t="s">
        <v>2596</v>
      </c>
      <c r="I4490">
        <v>0</v>
      </c>
      <c r="J4490" s="7">
        <v>46071.540277777778</v>
      </c>
    </row>
    <row r="4491" spans="1:10" ht="16" customHeight="1" x14ac:dyDescent="0.35">
      <c r="A4491" t="s">
        <v>7083</v>
      </c>
      <c r="B4491" t="s">
        <v>1482</v>
      </c>
      <c r="C4491" t="s">
        <v>295</v>
      </c>
      <c r="D4491">
        <v>5</v>
      </c>
      <c r="E4491" t="s">
        <v>2598</v>
      </c>
      <c r="F4491">
        <v>48980</v>
      </c>
      <c r="G4491">
        <v>52</v>
      </c>
      <c r="H4491" t="s">
        <v>2587</v>
      </c>
      <c r="I4491">
        <v>0</v>
      </c>
      <c r="J4491" s="7">
        <v>46071.541666666664</v>
      </c>
    </row>
    <row r="4492" spans="1:10" ht="16" customHeight="1" x14ac:dyDescent="0.35">
      <c r="A4492" t="s">
        <v>7084</v>
      </c>
      <c r="B4492" t="s">
        <v>1483</v>
      </c>
      <c r="C4492" t="s">
        <v>295</v>
      </c>
      <c r="D4492">
        <v>1</v>
      </c>
      <c r="E4492" t="s">
        <v>2586</v>
      </c>
      <c r="F4492">
        <v>23766</v>
      </c>
      <c r="G4492">
        <v>196</v>
      </c>
      <c r="H4492" t="s">
        <v>2587</v>
      </c>
      <c r="I4492">
        <v>0</v>
      </c>
      <c r="J4492" s="7">
        <v>46071.541666666664</v>
      </c>
    </row>
    <row r="4493" spans="1:10" ht="16" customHeight="1" x14ac:dyDescent="0.35">
      <c r="A4493" t="s">
        <v>7085</v>
      </c>
      <c r="B4493" t="s">
        <v>1483</v>
      </c>
      <c r="C4493" t="s">
        <v>295</v>
      </c>
      <c r="D4493">
        <v>2</v>
      </c>
      <c r="E4493" t="s">
        <v>2589</v>
      </c>
      <c r="F4493">
        <v>21340</v>
      </c>
      <c r="G4493">
        <v>172</v>
      </c>
      <c r="H4493" t="s">
        <v>2587</v>
      </c>
      <c r="I4493">
        <v>0</v>
      </c>
      <c r="J4493" s="7">
        <v>46071.543055555558</v>
      </c>
    </row>
    <row r="4494" spans="1:10" ht="16" customHeight="1" x14ac:dyDescent="0.35">
      <c r="A4494" t="s">
        <v>7086</v>
      </c>
      <c r="B4494" t="s">
        <v>1483</v>
      </c>
      <c r="C4494" t="s">
        <v>295</v>
      </c>
      <c r="D4494">
        <v>3</v>
      </c>
      <c r="E4494" t="s">
        <v>2592</v>
      </c>
      <c r="F4494">
        <v>18914</v>
      </c>
      <c r="G4494">
        <v>149</v>
      </c>
      <c r="H4494" t="s">
        <v>2593</v>
      </c>
      <c r="I4494">
        <v>0</v>
      </c>
      <c r="J4494" s="7">
        <v>46071.544444444444</v>
      </c>
    </row>
    <row r="4495" spans="1:10" ht="16" customHeight="1" x14ac:dyDescent="0.35">
      <c r="A4495" t="s">
        <v>7087</v>
      </c>
      <c r="B4495" t="s">
        <v>1483</v>
      </c>
      <c r="C4495" t="s">
        <v>295</v>
      </c>
      <c r="D4495">
        <v>4</v>
      </c>
      <c r="E4495" t="s">
        <v>2595</v>
      </c>
      <c r="F4495">
        <v>16488</v>
      </c>
      <c r="G4495">
        <v>126</v>
      </c>
      <c r="H4495" t="s">
        <v>2596</v>
      </c>
      <c r="I4495">
        <v>0</v>
      </c>
      <c r="J4495" s="7">
        <v>46071.54583333333</v>
      </c>
    </row>
    <row r="4496" spans="1:10" ht="16" customHeight="1" x14ac:dyDescent="0.35">
      <c r="A4496" t="s">
        <v>7088</v>
      </c>
      <c r="B4496" t="s">
        <v>1483</v>
      </c>
      <c r="C4496" t="s">
        <v>295</v>
      </c>
      <c r="D4496">
        <v>5</v>
      </c>
      <c r="E4496" t="s">
        <v>2598</v>
      </c>
      <c r="F4496">
        <v>14061</v>
      </c>
      <c r="G4496">
        <v>103</v>
      </c>
      <c r="H4496" t="s">
        <v>2587</v>
      </c>
      <c r="I4496">
        <v>0</v>
      </c>
      <c r="J4496" s="7">
        <v>46071.547222222223</v>
      </c>
    </row>
    <row r="4497" spans="1:10" ht="16" customHeight="1" x14ac:dyDescent="0.35">
      <c r="A4497" t="s">
        <v>7089</v>
      </c>
      <c r="B4497" t="s">
        <v>1484</v>
      </c>
      <c r="C4497" t="s">
        <v>295</v>
      </c>
      <c r="D4497">
        <v>1</v>
      </c>
      <c r="E4497" t="s">
        <v>2586</v>
      </c>
      <c r="F4497">
        <v>35926</v>
      </c>
      <c r="G4497">
        <v>95</v>
      </c>
      <c r="H4497" t="s">
        <v>2587</v>
      </c>
      <c r="I4497">
        <v>0</v>
      </c>
      <c r="J4497" s="7">
        <v>46071.547222222223</v>
      </c>
    </row>
    <row r="4498" spans="1:10" ht="16" customHeight="1" x14ac:dyDescent="0.35">
      <c r="A4498" t="s">
        <v>7090</v>
      </c>
      <c r="B4498" t="s">
        <v>1484</v>
      </c>
      <c r="C4498" t="s">
        <v>295</v>
      </c>
      <c r="D4498">
        <v>2</v>
      </c>
      <c r="E4498" t="s">
        <v>2589</v>
      </c>
      <c r="F4498">
        <v>32772</v>
      </c>
      <c r="G4498">
        <v>67</v>
      </c>
      <c r="H4498" t="s">
        <v>2587</v>
      </c>
      <c r="I4498">
        <v>0</v>
      </c>
      <c r="J4498" s="7">
        <v>46071.548611111109</v>
      </c>
    </row>
    <row r="4499" spans="1:10" ht="16" customHeight="1" x14ac:dyDescent="0.35">
      <c r="A4499" t="s">
        <v>7091</v>
      </c>
      <c r="B4499" t="s">
        <v>1484</v>
      </c>
      <c r="C4499" t="s">
        <v>295</v>
      </c>
      <c r="D4499">
        <v>3</v>
      </c>
      <c r="E4499" t="s">
        <v>2592</v>
      </c>
      <c r="F4499">
        <v>29618</v>
      </c>
      <c r="G4499">
        <v>223</v>
      </c>
      <c r="H4499" t="s">
        <v>2593</v>
      </c>
      <c r="I4499">
        <v>1</v>
      </c>
      <c r="J4499" s="7">
        <v>46071.55</v>
      </c>
    </row>
    <row r="4500" spans="1:10" ht="16" customHeight="1" x14ac:dyDescent="0.35">
      <c r="A4500" t="s">
        <v>7092</v>
      </c>
      <c r="B4500" t="s">
        <v>1484</v>
      </c>
      <c r="C4500" t="s">
        <v>295</v>
      </c>
      <c r="D4500">
        <v>4</v>
      </c>
      <c r="E4500" t="s">
        <v>2595</v>
      </c>
      <c r="F4500">
        <v>26464</v>
      </c>
      <c r="G4500">
        <v>196</v>
      </c>
      <c r="H4500" t="s">
        <v>2596</v>
      </c>
      <c r="I4500">
        <v>0</v>
      </c>
      <c r="J4500" s="7">
        <v>46071.551388888889</v>
      </c>
    </row>
    <row r="4501" spans="1:10" ht="16" customHeight="1" x14ac:dyDescent="0.35">
      <c r="A4501" t="s">
        <v>7093</v>
      </c>
      <c r="B4501" t="s">
        <v>1484</v>
      </c>
      <c r="C4501" t="s">
        <v>295</v>
      </c>
      <c r="D4501">
        <v>5</v>
      </c>
      <c r="E4501" t="s">
        <v>2598</v>
      </c>
      <c r="F4501">
        <v>23310</v>
      </c>
      <c r="G4501">
        <v>168</v>
      </c>
      <c r="H4501" t="s">
        <v>2587</v>
      </c>
      <c r="I4501">
        <v>0</v>
      </c>
      <c r="J4501" s="7">
        <v>46071.552777777775</v>
      </c>
    </row>
    <row r="4502" spans="1:10" ht="16" customHeight="1" x14ac:dyDescent="0.35">
      <c r="A4502" t="s">
        <v>7094</v>
      </c>
      <c r="B4502" t="s">
        <v>1485</v>
      </c>
      <c r="C4502" t="s">
        <v>296</v>
      </c>
      <c r="D4502">
        <v>1</v>
      </c>
      <c r="E4502" t="s">
        <v>2586</v>
      </c>
      <c r="F4502">
        <v>12714</v>
      </c>
      <c r="G4502">
        <v>70</v>
      </c>
      <c r="H4502" t="s">
        <v>2587</v>
      </c>
      <c r="I4502">
        <v>0</v>
      </c>
      <c r="J4502" s="7">
        <v>46072.53125</v>
      </c>
    </row>
    <row r="4503" spans="1:10" ht="16" customHeight="1" x14ac:dyDescent="0.35">
      <c r="A4503" t="s">
        <v>7095</v>
      </c>
      <c r="B4503" t="s">
        <v>1485</v>
      </c>
      <c r="C4503" t="s">
        <v>296</v>
      </c>
      <c r="D4503">
        <v>2</v>
      </c>
      <c r="E4503" t="s">
        <v>2589</v>
      </c>
      <c r="F4503">
        <v>10724</v>
      </c>
      <c r="G4503">
        <v>56</v>
      </c>
      <c r="H4503" t="s">
        <v>2587</v>
      </c>
      <c r="I4503">
        <v>0</v>
      </c>
      <c r="J4503" s="7">
        <v>46072.532638888886</v>
      </c>
    </row>
    <row r="4504" spans="1:10" ht="16" customHeight="1" x14ac:dyDescent="0.35">
      <c r="A4504" t="s">
        <v>7096</v>
      </c>
      <c r="B4504" t="s">
        <v>1485</v>
      </c>
      <c r="C4504" t="s">
        <v>296</v>
      </c>
      <c r="D4504">
        <v>3</v>
      </c>
      <c r="E4504" t="s">
        <v>2592</v>
      </c>
      <c r="F4504">
        <v>21855</v>
      </c>
      <c r="G4504">
        <v>42</v>
      </c>
      <c r="H4504" t="s">
        <v>2593</v>
      </c>
      <c r="I4504">
        <v>0</v>
      </c>
      <c r="J4504" s="7">
        <v>46072.53402777778</v>
      </c>
    </row>
    <row r="4505" spans="1:10" ht="16" customHeight="1" x14ac:dyDescent="0.35">
      <c r="A4505" t="s">
        <v>7097</v>
      </c>
      <c r="B4505" t="s">
        <v>1485</v>
      </c>
      <c r="C4505" t="s">
        <v>296</v>
      </c>
      <c r="D4505">
        <v>4</v>
      </c>
      <c r="E4505" t="s">
        <v>2595</v>
      </c>
      <c r="F4505">
        <v>19865</v>
      </c>
      <c r="G4505">
        <v>120</v>
      </c>
      <c r="H4505" t="s">
        <v>2596</v>
      </c>
      <c r="I4505">
        <v>0</v>
      </c>
      <c r="J4505" s="7">
        <v>46072.535416666666</v>
      </c>
    </row>
    <row r="4506" spans="1:10" ht="16" customHeight="1" x14ac:dyDescent="0.35">
      <c r="A4506" t="s">
        <v>7098</v>
      </c>
      <c r="B4506" t="s">
        <v>1485</v>
      </c>
      <c r="C4506" t="s">
        <v>296</v>
      </c>
      <c r="D4506">
        <v>5</v>
      </c>
      <c r="E4506" t="s">
        <v>2598</v>
      </c>
      <c r="F4506">
        <v>17876</v>
      </c>
      <c r="G4506">
        <v>106</v>
      </c>
      <c r="H4506" t="s">
        <v>2587</v>
      </c>
      <c r="I4506">
        <v>0</v>
      </c>
      <c r="J4506" s="7">
        <v>46072.536805555559</v>
      </c>
    </row>
    <row r="4507" spans="1:10" ht="16" customHeight="1" x14ac:dyDescent="0.35">
      <c r="A4507" t="s">
        <v>7099</v>
      </c>
      <c r="B4507" t="s">
        <v>1486</v>
      </c>
      <c r="C4507" t="s">
        <v>296</v>
      </c>
      <c r="D4507">
        <v>1</v>
      </c>
      <c r="E4507" t="s">
        <v>2586</v>
      </c>
      <c r="F4507">
        <v>21698</v>
      </c>
      <c r="G4507">
        <v>123</v>
      </c>
      <c r="H4507" t="s">
        <v>2587</v>
      </c>
      <c r="I4507">
        <v>0</v>
      </c>
      <c r="J4507" s="7">
        <v>46072.536805555559</v>
      </c>
    </row>
    <row r="4508" spans="1:10" ht="16" customHeight="1" x14ac:dyDescent="0.35">
      <c r="A4508" t="s">
        <v>7100</v>
      </c>
      <c r="B4508" t="s">
        <v>1486</v>
      </c>
      <c r="C4508" t="s">
        <v>296</v>
      </c>
      <c r="D4508">
        <v>2</v>
      </c>
      <c r="E4508" t="s">
        <v>2589</v>
      </c>
      <c r="F4508">
        <v>18981</v>
      </c>
      <c r="G4508">
        <v>104</v>
      </c>
      <c r="H4508" t="s">
        <v>2587</v>
      </c>
      <c r="I4508">
        <v>0</v>
      </c>
      <c r="J4508" s="7">
        <v>46072.538194444445</v>
      </c>
    </row>
    <row r="4509" spans="1:10" ht="16" customHeight="1" x14ac:dyDescent="0.35">
      <c r="A4509" t="s">
        <v>7101</v>
      </c>
      <c r="B4509" t="s">
        <v>1486</v>
      </c>
      <c r="C4509" t="s">
        <v>296</v>
      </c>
      <c r="D4509">
        <v>3</v>
      </c>
      <c r="E4509" t="s">
        <v>2592</v>
      </c>
      <c r="F4509">
        <v>16264</v>
      </c>
      <c r="G4509">
        <v>86</v>
      </c>
      <c r="H4509" t="s">
        <v>2593</v>
      </c>
      <c r="I4509">
        <v>1</v>
      </c>
      <c r="J4509" s="7">
        <v>46072.539583333331</v>
      </c>
    </row>
    <row r="4510" spans="1:10" ht="16" customHeight="1" x14ac:dyDescent="0.35">
      <c r="A4510" t="s">
        <v>7102</v>
      </c>
      <c r="B4510" t="s">
        <v>1486</v>
      </c>
      <c r="C4510" t="s">
        <v>296</v>
      </c>
      <c r="D4510">
        <v>4</v>
      </c>
      <c r="E4510" t="s">
        <v>2595</v>
      </c>
      <c r="F4510">
        <v>13547</v>
      </c>
      <c r="G4510">
        <v>67</v>
      </c>
      <c r="H4510" t="s">
        <v>2596</v>
      </c>
      <c r="I4510">
        <v>0</v>
      </c>
      <c r="J4510" s="7">
        <v>46072.540972222225</v>
      </c>
    </row>
    <row r="4511" spans="1:10" ht="16" customHeight="1" x14ac:dyDescent="0.35">
      <c r="A4511" t="s">
        <v>7103</v>
      </c>
      <c r="B4511" t="s">
        <v>1486</v>
      </c>
      <c r="C4511" t="s">
        <v>296</v>
      </c>
      <c r="D4511">
        <v>5</v>
      </c>
      <c r="E4511" t="s">
        <v>2598</v>
      </c>
      <c r="F4511">
        <v>28749</v>
      </c>
      <c r="G4511">
        <v>48</v>
      </c>
      <c r="H4511" t="s">
        <v>2587</v>
      </c>
      <c r="I4511">
        <v>0</v>
      </c>
      <c r="J4511" s="7">
        <v>46072.542361111111</v>
      </c>
    </row>
    <row r="4512" spans="1:10" ht="16" customHeight="1" x14ac:dyDescent="0.35">
      <c r="A4512" t="s">
        <v>7104</v>
      </c>
      <c r="B4512" t="s">
        <v>1487</v>
      </c>
      <c r="C4512" t="s">
        <v>296</v>
      </c>
      <c r="D4512">
        <v>1</v>
      </c>
      <c r="E4512" t="s">
        <v>2586</v>
      </c>
      <c r="F4512">
        <v>37886</v>
      </c>
      <c r="G4512">
        <v>191</v>
      </c>
      <c r="H4512" t="s">
        <v>2587</v>
      </c>
      <c r="I4512">
        <v>0</v>
      </c>
      <c r="J4512" s="7">
        <v>46072.542361111111</v>
      </c>
    </row>
    <row r="4513" spans="1:10" ht="16" customHeight="1" x14ac:dyDescent="0.35">
      <c r="A4513" t="s">
        <v>7105</v>
      </c>
      <c r="B4513" t="s">
        <v>1487</v>
      </c>
      <c r="C4513" t="s">
        <v>296</v>
      </c>
      <c r="D4513">
        <v>2</v>
      </c>
      <c r="E4513" t="s">
        <v>2589</v>
      </c>
      <c r="F4513">
        <v>33931</v>
      </c>
      <c r="G4513">
        <v>167</v>
      </c>
      <c r="H4513" t="s">
        <v>2587</v>
      </c>
      <c r="I4513">
        <v>0</v>
      </c>
      <c r="J4513" s="7">
        <v>46072.543749999997</v>
      </c>
    </row>
    <row r="4514" spans="1:10" ht="16" customHeight="1" x14ac:dyDescent="0.35">
      <c r="A4514" t="s">
        <v>7106</v>
      </c>
      <c r="B4514" t="s">
        <v>1487</v>
      </c>
      <c r="C4514" t="s">
        <v>296</v>
      </c>
      <c r="D4514">
        <v>3</v>
      </c>
      <c r="E4514" t="s">
        <v>2592</v>
      </c>
      <c r="F4514">
        <v>29976</v>
      </c>
      <c r="G4514">
        <v>144</v>
      </c>
      <c r="H4514" t="s">
        <v>2593</v>
      </c>
      <c r="I4514">
        <v>0</v>
      </c>
      <c r="J4514" s="7">
        <v>46072.545138888891</v>
      </c>
    </row>
    <row r="4515" spans="1:10" ht="16" customHeight="1" x14ac:dyDescent="0.35">
      <c r="A4515" t="s">
        <v>7107</v>
      </c>
      <c r="B4515" t="s">
        <v>1487</v>
      </c>
      <c r="C4515" t="s">
        <v>296</v>
      </c>
      <c r="D4515">
        <v>4</v>
      </c>
      <c r="E4515" t="s">
        <v>2595</v>
      </c>
      <c r="F4515">
        <v>26022</v>
      </c>
      <c r="G4515">
        <v>121</v>
      </c>
      <c r="H4515" t="s">
        <v>2596</v>
      </c>
      <c r="I4515">
        <v>0</v>
      </c>
      <c r="J4515" s="7">
        <v>46072.546527777777</v>
      </c>
    </row>
    <row r="4516" spans="1:10" ht="16" customHeight="1" x14ac:dyDescent="0.35">
      <c r="A4516" t="s">
        <v>7108</v>
      </c>
      <c r="B4516" t="s">
        <v>1487</v>
      </c>
      <c r="C4516" t="s">
        <v>296</v>
      </c>
      <c r="D4516">
        <v>5</v>
      </c>
      <c r="E4516" t="s">
        <v>2598</v>
      </c>
      <c r="F4516">
        <v>22067</v>
      </c>
      <c r="G4516">
        <v>97</v>
      </c>
      <c r="H4516" t="s">
        <v>2587</v>
      </c>
      <c r="I4516">
        <v>0</v>
      </c>
      <c r="J4516" s="7">
        <v>46072.54791666667</v>
      </c>
    </row>
    <row r="4517" spans="1:10" ht="16" customHeight="1" x14ac:dyDescent="0.35">
      <c r="A4517" t="s">
        <v>7109</v>
      </c>
      <c r="B4517" t="s">
        <v>1488</v>
      </c>
      <c r="C4517" t="s">
        <v>296</v>
      </c>
      <c r="D4517">
        <v>1</v>
      </c>
      <c r="E4517" t="s">
        <v>2586</v>
      </c>
      <c r="F4517">
        <v>41210</v>
      </c>
      <c r="G4517">
        <v>89</v>
      </c>
      <c r="H4517" t="s">
        <v>2587</v>
      </c>
      <c r="I4517">
        <v>0</v>
      </c>
      <c r="J4517" s="7">
        <v>46072.54791666667</v>
      </c>
    </row>
    <row r="4518" spans="1:10" ht="16" customHeight="1" x14ac:dyDescent="0.35">
      <c r="A4518" t="s">
        <v>7110</v>
      </c>
      <c r="B4518" t="s">
        <v>1488</v>
      </c>
      <c r="C4518" t="s">
        <v>296</v>
      </c>
      <c r="D4518">
        <v>2</v>
      </c>
      <c r="E4518" t="s">
        <v>2589</v>
      </c>
      <c r="F4518">
        <v>37522</v>
      </c>
      <c r="G4518">
        <v>245</v>
      </c>
      <c r="H4518" t="s">
        <v>2587</v>
      </c>
      <c r="I4518">
        <v>0</v>
      </c>
      <c r="J4518" s="7">
        <v>46072.549305555556</v>
      </c>
    </row>
    <row r="4519" spans="1:10" ht="16" customHeight="1" x14ac:dyDescent="0.35">
      <c r="A4519" t="s">
        <v>7111</v>
      </c>
      <c r="B4519" t="s">
        <v>1488</v>
      </c>
      <c r="C4519" t="s">
        <v>296</v>
      </c>
      <c r="D4519">
        <v>3</v>
      </c>
      <c r="E4519" t="s">
        <v>2592</v>
      </c>
      <c r="F4519">
        <v>33835</v>
      </c>
      <c r="G4519">
        <v>217</v>
      </c>
      <c r="H4519" t="s">
        <v>2593</v>
      </c>
      <c r="I4519">
        <v>1</v>
      </c>
      <c r="J4519" s="7">
        <v>46072.550694444442</v>
      </c>
    </row>
    <row r="4520" spans="1:10" ht="16" customHeight="1" x14ac:dyDescent="0.35">
      <c r="A4520" t="s">
        <v>7112</v>
      </c>
      <c r="B4520" t="s">
        <v>1488</v>
      </c>
      <c r="C4520" t="s">
        <v>296</v>
      </c>
      <c r="D4520">
        <v>4</v>
      </c>
      <c r="E4520" t="s">
        <v>2595</v>
      </c>
      <c r="F4520">
        <v>30147</v>
      </c>
      <c r="G4520">
        <v>189</v>
      </c>
      <c r="H4520" t="s">
        <v>2596</v>
      </c>
      <c r="I4520">
        <v>0</v>
      </c>
      <c r="J4520" s="7">
        <v>46072.552083333336</v>
      </c>
    </row>
    <row r="4521" spans="1:10" ht="16" customHeight="1" x14ac:dyDescent="0.35">
      <c r="A4521" t="s">
        <v>7113</v>
      </c>
      <c r="B4521" t="s">
        <v>1488</v>
      </c>
      <c r="C4521" t="s">
        <v>296</v>
      </c>
      <c r="D4521">
        <v>5</v>
      </c>
      <c r="E4521" t="s">
        <v>2598</v>
      </c>
      <c r="F4521">
        <v>26459</v>
      </c>
      <c r="G4521">
        <v>162</v>
      </c>
      <c r="H4521" t="s">
        <v>2587</v>
      </c>
      <c r="I4521">
        <v>0</v>
      </c>
      <c r="J4521" s="7">
        <v>46072.553472222222</v>
      </c>
    </row>
    <row r="4522" spans="1:10" ht="16" customHeight="1" x14ac:dyDescent="0.35">
      <c r="A4522" t="s">
        <v>7114</v>
      </c>
      <c r="B4522" t="s">
        <v>1489</v>
      </c>
      <c r="C4522" t="s">
        <v>297</v>
      </c>
      <c r="D4522">
        <v>1</v>
      </c>
      <c r="E4522" t="s">
        <v>2586</v>
      </c>
      <c r="F4522">
        <v>25917</v>
      </c>
      <c r="G4522">
        <v>67</v>
      </c>
      <c r="H4522" t="s">
        <v>2587</v>
      </c>
      <c r="I4522">
        <v>0</v>
      </c>
      <c r="J4522" s="7">
        <v>46073.531944444447</v>
      </c>
    </row>
    <row r="4523" spans="1:10" ht="16" customHeight="1" x14ac:dyDescent="0.35">
      <c r="A4523" t="s">
        <v>7115</v>
      </c>
      <c r="B4523" t="s">
        <v>1489</v>
      </c>
      <c r="C4523" t="s">
        <v>297</v>
      </c>
      <c r="D4523">
        <v>2</v>
      </c>
      <c r="E4523" t="s">
        <v>2589</v>
      </c>
      <c r="F4523">
        <v>21720</v>
      </c>
      <c r="G4523">
        <v>53</v>
      </c>
      <c r="H4523" t="s">
        <v>2587</v>
      </c>
      <c r="I4523">
        <v>0</v>
      </c>
      <c r="J4523" s="7">
        <v>46073.533333333333</v>
      </c>
    </row>
    <row r="4524" spans="1:10" ht="16" customHeight="1" x14ac:dyDescent="0.35">
      <c r="A4524" t="s">
        <v>7116</v>
      </c>
      <c r="B4524" t="s">
        <v>1489</v>
      </c>
      <c r="C4524" t="s">
        <v>297</v>
      </c>
      <c r="D4524">
        <v>3</v>
      </c>
      <c r="E4524" t="s">
        <v>2592</v>
      </c>
      <c r="F4524">
        <v>45203</v>
      </c>
      <c r="G4524">
        <v>39</v>
      </c>
      <c r="H4524" t="s">
        <v>2593</v>
      </c>
      <c r="I4524">
        <v>1</v>
      </c>
      <c r="J4524" s="7">
        <v>46073.534722222219</v>
      </c>
    </row>
    <row r="4525" spans="1:10" ht="16" customHeight="1" x14ac:dyDescent="0.35">
      <c r="A4525" t="s">
        <v>7117</v>
      </c>
      <c r="B4525" t="s">
        <v>1489</v>
      </c>
      <c r="C4525" t="s">
        <v>297</v>
      </c>
      <c r="D4525">
        <v>4</v>
      </c>
      <c r="E4525" t="s">
        <v>2595</v>
      </c>
      <c r="F4525">
        <v>41006</v>
      </c>
      <c r="G4525">
        <v>117</v>
      </c>
      <c r="H4525" t="s">
        <v>2596</v>
      </c>
      <c r="I4525">
        <v>0</v>
      </c>
      <c r="J4525" s="7">
        <v>46073.536111111112</v>
      </c>
    </row>
    <row r="4526" spans="1:10" ht="16" customHeight="1" x14ac:dyDescent="0.35">
      <c r="A4526" t="s">
        <v>7118</v>
      </c>
      <c r="B4526" t="s">
        <v>1489</v>
      </c>
      <c r="C4526" t="s">
        <v>297</v>
      </c>
      <c r="D4526">
        <v>5</v>
      </c>
      <c r="E4526" t="s">
        <v>2598</v>
      </c>
      <c r="F4526">
        <v>36808</v>
      </c>
      <c r="G4526">
        <v>103</v>
      </c>
      <c r="H4526" t="s">
        <v>2587</v>
      </c>
      <c r="I4526">
        <v>0</v>
      </c>
      <c r="J4526" s="7">
        <v>46073.537499999999</v>
      </c>
    </row>
    <row r="4527" spans="1:10" ht="16" customHeight="1" x14ac:dyDescent="0.35">
      <c r="A4527" t="s">
        <v>7119</v>
      </c>
      <c r="B4527" t="s">
        <v>1490</v>
      </c>
      <c r="C4527" t="s">
        <v>297</v>
      </c>
      <c r="D4527">
        <v>1</v>
      </c>
      <c r="E4527" t="s">
        <v>2586</v>
      </c>
      <c r="F4527">
        <v>16211</v>
      </c>
      <c r="G4527">
        <v>119</v>
      </c>
      <c r="H4527" t="s">
        <v>2587</v>
      </c>
      <c r="I4527">
        <v>0</v>
      </c>
      <c r="J4527" s="7">
        <v>46073.537499999999</v>
      </c>
    </row>
    <row r="4528" spans="1:10" ht="16" customHeight="1" x14ac:dyDescent="0.35">
      <c r="A4528" t="s">
        <v>7120</v>
      </c>
      <c r="B4528" t="s">
        <v>1490</v>
      </c>
      <c r="C4528" t="s">
        <v>297</v>
      </c>
      <c r="D4528">
        <v>2</v>
      </c>
      <c r="E4528" t="s">
        <v>2589</v>
      </c>
      <c r="F4528">
        <v>14125</v>
      </c>
      <c r="G4528">
        <v>100</v>
      </c>
      <c r="H4528" t="s">
        <v>2587</v>
      </c>
      <c r="I4528">
        <v>0</v>
      </c>
      <c r="J4528" s="7">
        <v>46073.538888888892</v>
      </c>
    </row>
    <row r="4529" spans="1:10" ht="16" customHeight="1" x14ac:dyDescent="0.35">
      <c r="A4529" t="s">
        <v>7121</v>
      </c>
      <c r="B4529" t="s">
        <v>1490</v>
      </c>
      <c r="C4529" t="s">
        <v>297</v>
      </c>
      <c r="D4529">
        <v>3</v>
      </c>
      <c r="E4529" t="s">
        <v>2592</v>
      </c>
      <c r="F4529">
        <v>12038</v>
      </c>
      <c r="G4529">
        <v>82</v>
      </c>
      <c r="H4529" t="s">
        <v>2593</v>
      </c>
      <c r="I4529">
        <v>1</v>
      </c>
      <c r="J4529" s="7">
        <v>46073.540277777778</v>
      </c>
    </row>
    <row r="4530" spans="1:10" ht="16" customHeight="1" x14ac:dyDescent="0.35">
      <c r="A4530" t="s">
        <v>7122</v>
      </c>
      <c r="B4530" t="s">
        <v>1490</v>
      </c>
      <c r="C4530" t="s">
        <v>297</v>
      </c>
      <c r="D4530">
        <v>4</v>
      </c>
      <c r="E4530" t="s">
        <v>2595</v>
      </c>
      <c r="F4530">
        <v>23712</v>
      </c>
      <c r="G4530">
        <v>63</v>
      </c>
      <c r="H4530" t="s">
        <v>2596</v>
      </c>
      <c r="I4530">
        <v>0</v>
      </c>
      <c r="J4530" s="7">
        <v>46073.541666666664</v>
      </c>
    </row>
    <row r="4531" spans="1:10" ht="16" customHeight="1" x14ac:dyDescent="0.35">
      <c r="A4531" t="s">
        <v>7123</v>
      </c>
      <c r="B4531" t="s">
        <v>1490</v>
      </c>
      <c r="C4531" t="s">
        <v>297</v>
      </c>
      <c r="D4531">
        <v>5</v>
      </c>
      <c r="E4531" t="s">
        <v>2598</v>
      </c>
      <c r="F4531">
        <v>21625</v>
      </c>
      <c r="G4531">
        <v>44</v>
      </c>
      <c r="H4531" t="s">
        <v>2587</v>
      </c>
      <c r="I4531">
        <v>0</v>
      </c>
      <c r="J4531" s="7">
        <v>46073.543055555558</v>
      </c>
    </row>
    <row r="4532" spans="1:10" ht="16" customHeight="1" x14ac:dyDescent="0.35">
      <c r="A4532" t="s">
        <v>7124</v>
      </c>
      <c r="B4532" t="s">
        <v>1491</v>
      </c>
      <c r="C4532" t="s">
        <v>297</v>
      </c>
      <c r="D4532">
        <v>1</v>
      </c>
      <c r="E4532" t="s">
        <v>2586</v>
      </c>
      <c r="F4532">
        <v>26355</v>
      </c>
      <c r="G4532">
        <v>186</v>
      </c>
      <c r="H4532" t="s">
        <v>2587</v>
      </c>
      <c r="I4532">
        <v>0</v>
      </c>
      <c r="J4532" s="7">
        <v>46073.543055555558</v>
      </c>
    </row>
    <row r="4533" spans="1:10" ht="16" customHeight="1" x14ac:dyDescent="0.35">
      <c r="A4533" t="s">
        <v>7125</v>
      </c>
      <c r="B4533" t="s">
        <v>1491</v>
      </c>
      <c r="C4533" t="s">
        <v>297</v>
      </c>
      <c r="D4533">
        <v>2</v>
      </c>
      <c r="E4533" t="s">
        <v>2589</v>
      </c>
      <c r="F4533">
        <v>23540</v>
      </c>
      <c r="G4533">
        <v>162</v>
      </c>
      <c r="H4533" t="s">
        <v>2587</v>
      </c>
      <c r="I4533">
        <v>0</v>
      </c>
      <c r="J4533" s="7">
        <v>46073.544444444444</v>
      </c>
    </row>
    <row r="4534" spans="1:10" ht="16" customHeight="1" x14ac:dyDescent="0.35">
      <c r="A4534" t="s">
        <v>7126</v>
      </c>
      <c r="B4534" t="s">
        <v>1491</v>
      </c>
      <c r="C4534" t="s">
        <v>297</v>
      </c>
      <c r="D4534">
        <v>3</v>
      </c>
      <c r="E4534" t="s">
        <v>2592</v>
      </c>
      <c r="F4534">
        <v>20726</v>
      </c>
      <c r="G4534">
        <v>139</v>
      </c>
      <c r="H4534" t="s">
        <v>2593</v>
      </c>
      <c r="I4534">
        <v>1</v>
      </c>
      <c r="J4534" s="7">
        <v>46073.54583333333</v>
      </c>
    </row>
    <row r="4535" spans="1:10" ht="16" customHeight="1" x14ac:dyDescent="0.35">
      <c r="A4535" t="s">
        <v>7127</v>
      </c>
      <c r="B4535" t="s">
        <v>1491</v>
      </c>
      <c r="C4535" t="s">
        <v>297</v>
      </c>
      <c r="D4535">
        <v>4</v>
      </c>
      <c r="E4535" t="s">
        <v>2595</v>
      </c>
      <c r="F4535">
        <v>17912</v>
      </c>
      <c r="G4535">
        <v>116</v>
      </c>
      <c r="H4535" t="s">
        <v>2596</v>
      </c>
      <c r="I4535">
        <v>0</v>
      </c>
      <c r="J4535" s="7">
        <v>46073.547222222223</v>
      </c>
    </row>
    <row r="4536" spans="1:10" ht="16" customHeight="1" x14ac:dyDescent="0.35">
      <c r="A4536" t="s">
        <v>7128</v>
      </c>
      <c r="B4536" t="s">
        <v>1491</v>
      </c>
      <c r="C4536" t="s">
        <v>297</v>
      </c>
      <c r="D4536">
        <v>5</v>
      </c>
      <c r="E4536" t="s">
        <v>2598</v>
      </c>
      <c r="F4536">
        <v>15097</v>
      </c>
      <c r="G4536">
        <v>92</v>
      </c>
      <c r="H4536" t="s">
        <v>2587</v>
      </c>
      <c r="I4536">
        <v>0</v>
      </c>
      <c r="J4536" s="7">
        <v>46073.548611111109</v>
      </c>
    </row>
    <row r="4537" spans="1:10" ht="16" customHeight="1" x14ac:dyDescent="0.35">
      <c r="A4537" t="s">
        <v>7129</v>
      </c>
      <c r="B4537" t="s">
        <v>1492</v>
      </c>
      <c r="C4537" t="s">
        <v>297</v>
      </c>
      <c r="D4537">
        <v>1</v>
      </c>
      <c r="E4537" t="s">
        <v>2586</v>
      </c>
      <c r="F4537">
        <v>38554</v>
      </c>
      <c r="G4537">
        <v>83</v>
      </c>
      <c r="H4537" t="s">
        <v>2587</v>
      </c>
      <c r="I4537">
        <v>0</v>
      </c>
      <c r="J4537" s="7">
        <v>46073.548611111109</v>
      </c>
    </row>
    <row r="4538" spans="1:10" ht="16" customHeight="1" x14ac:dyDescent="0.35">
      <c r="A4538" t="s">
        <v>7130</v>
      </c>
      <c r="B4538" t="s">
        <v>1492</v>
      </c>
      <c r="C4538" t="s">
        <v>297</v>
      </c>
      <c r="D4538">
        <v>2</v>
      </c>
      <c r="E4538" t="s">
        <v>2589</v>
      </c>
      <c r="F4538">
        <v>35036</v>
      </c>
      <c r="G4538">
        <v>239</v>
      </c>
      <c r="H4538" t="s">
        <v>2587</v>
      </c>
      <c r="I4538">
        <v>0</v>
      </c>
      <c r="J4538" s="7">
        <v>46073.55</v>
      </c>
    </row>
    <row r="4539" spans="1:10" ht="16" customHeight="1" x14ac:dyDescent="0.35">
      <c r="A4539" t="s">
        <v>7131</v>
      </c>
      <c r="B4539" t="s">
        <v>1492</v>
      </c>
      <c r="C4539" t="s">
        <v>297</v>
      </c>
      <c r="D4539">
        <v>3</v>
      </c>
      <c r="E4539" t="s">
        <v>2592</v>
      </c>
      <c r="F4539">
        <v>31518</v>
      </c>
      <c r="G4539">
        <v>211</v>
      </c>
      <c r="H4539" t="s">
        <v>2593</v>
      </c>
      <c r="I4539">
        <v>1</v>
      </c>
      <c r="J4539" s="7">
        <v>46073.551388888889</v>
      </c>
    </row>
    <row r="4540" spans="1:10" ht="16" customHeight="1" x14ac:dyDescent="0.35">
      <c r="A4540" t="s">
        <v>7132</v>
      </c>
      <c r="B4540" t="s">
        <v>1492</v>
      </c>
      <c r="C4540" t="s">
        <v>297</v>
      </c>
      <c r="D4540">
        <v>4</v>
      </c>
      <c r="E4540" t="s">
        <v>2595</v>
      </c>
      <c r="F4540">
        <v>28000</v>
      </c>
      <c r="G4540">
        <v>183</v>
      </c>
      <c r="H4540" t="s">
        <v>2596</v>
      </c>
      <c r="I4540">
        <v>0</v>
      </c>
      <c r="J4540" s="7">
        <v>46073.552777777775</v>
      </c>
    </row>
    <row r="4541" spans="1:10" ht="16" customHeight="1" x14ac:dyDescent="0.35">
      <c r="A4541" t="s">
        <v>7133</v>
      </c>
      <c r="B4541" t="s">
        <v>1492</v>
      </c>
      <c r="C4541" t="s">
        <v>297</v>
      </c>
      <c r="D4541">
        <v>5</v>
      </c>
      <c r="E4541" t="s">
        <v>2598</v>
      </c>
      <c r="F4541">
        <v>24482</v>
      </c>
      <c r="G4541">
        <v>156</v>
      </c>
      <c r="H4541" t="s">
        <v>2587</v>
      </c>
      <c r="I4541">
        <v>0</v>
      </c>
      <c r="J4541" s="7">
        <v>46073.554166666669</v>
      </c>
    </row>
    <row r="4542" spans="1:10" ht="16" customHeight="1" x14ac:dyDescent="0.35">
      <c r="A4542" t="s">
        <v>7134</v>
      </c>
      <c r="B4542" t="s">
        <v>1493</v>
      </c>
      <c r="C4542" t="s">
        <v>298</v>
      </c>
      <c r="D4542">
        <v>1</v>
      </c>
      <c r="E4542" t="s">
        <v>2586</v>
      </c>
      <c r="F4542">
        <v>12145</v>
      </c>
      <c r="G4542">
        <v>64</v>
      </c>
      <c r="H4542" t="s">
        <v>2587</v>
      </c>
      <c r="I4542">
        <v>0</v>
      </c>
      <c r="J4542" s="7">
        <v>46074.532638888886</v>
      </c>
    </row>
    <row r="4543" spans="1:10" ht="16" customHeight="1" x14ac:dyDescent="0.35">
      <c r="A4543" t="s">
        <v>7135</v>
      </c>
      <c r="B4543" t="s">
        <v>1493</v>
      </c>
      <c r="C4543" t="s">
        <v>298</v>
      </c>
      <c r="D4543">
        <v>2</v>
      </c>
      <c r="E4543" t="s">
        <v>2589</v>
      </c>
      <c r="F4543">
        <v>10107</v>
      </c>
      <c r="G4543">
        <v>50</v>
      </c>
      <c r="H4543" t="s">
        <v>2587</v>
      </c>
      <c r="I4543">
        <v>0</v>
      </c>
      <c r="J4543" s="7">
        <v>46074.53402777778</v>
      </c>
    </row>
    <row r="4544" spans="1:10" ht="16" customHeight="1" x14ac:dyDescent="0.35">
      <c r="A4544" t="s">
        <v>7136</v>
      </c>
      <c r="B4544" t="s">
        <v>1493</v>
      </c>
      <c r="C4544" t="s">
        <v>298</v>
      </c>
      <c r="D4544">
        <v>3</v>
      </c>
      <c r="E4544" t="s">
        <v>2592</v>
      </c>
      <c r="F4544">
        <v>21509</v>
      </c>
      <c r="G4544">
        <v>36</v>
      </c>
      <c r="H4544" t="s">
        <v>2593</v>
      </c>
      <c r="I4544">
        <v>0</v>
      </c>
      <c r="J4544" s="7">
        <v>46074.535416666666</v>
      </c>
    </row>
    <row r="4545" spans="1:10" ht="16" customHeight="1" x14ac:dyDescent="0.35">
      <c r="A4545" t="s">
        <v>7137</v>
      </c>
      <c r="B4545" t="s">
        <v>1493</v>
      </c>
      <c r="C4545" t="s">
        <v>298</v>
      </c>
      <c r="D4545">
        <v>4</v>
      </c>
      <c r="E4545" t="s">
        <v>2595</v>
      </c>
      <c r="F4545">
        <v>19471</v>
      </c>
      <c r="G4545">
        <v>114</v>
      </c>
      <c r="H4545" t="s">
        <v>2596</v>
      </c>
      <c r="I4545">
        <v>0</v>
      </c>
      <c r="J4545" s="7">
        <v>46074.536805555559</v>
      </c>
    </row>
    <row r="4546" spans="1:10" ht="16" customHeight="1" x14ac:dyDescent="0.35">
      <c r="A4546" t="s">
        <v>7138</v>
      </c>
      <c r="B4546" t="s">
        <v>1493</v>
      </c>
      <c r="C4546" t="s">
        <v>298</v>
      </c>
      <c r="D4546">
        <v>5</v>
      </c>
      <c r="E4546" t="s">
        <v>2598</v>
      </c>
      <c r="F4546">
        <v>17433</v>
      </c>
      <c r="G4546">
        <v>100</v>
      </c>
      <c r="H4546" t="s">
        <v>2587</v>
      </c>
      <c r="I4546">
        <v>0</v>
      </c>
      <c r="J4546" s="7">
        <v>46074.538194444445</v>
      </c>
    </row>
    <row r="4547" spans="1:10" ht="16" customHeight="1" x14ac:dyDescent="0.35">
      <c r="A4547" t="s">
        <v>7139</v>
      </c>
      <c r="B4547" t="s">
        <v>1494</v>
      </c>
      <c r="C4547" t="s">
        <v>298</v>
      </c>
      <c r="D4547">
        <v>1</v>
      </c>
      <c r="E4547" t="s">
        <v>2586</v>
      </c>
      <c r="F4547">
        <v>34821</v>
      </c>
      <c r="G4547">
        <v>115</v>
      </c>
      <c r="H4547" t="s">
        <v>2587</v>
      </c>
      <c r="I4547">
        <v>0</v>
      </c>
      <c r="J4547" s="7">
        <v>46074.538194444445</v>
      </c>
    </row>
    <row r="4548" spans="1:10" ht="16" customHeight="1" x14ac:dyDescent="0.35">
      <c r="A4548" t="s">
        <v>7140</v>
      </c>
      <c r="B4548" t="s">
        <v>1494</v>
      </c>
      <c r="C4548" t="s">
        <v>298</v>
      </c>
      <c r="D4548">
        <v>2</v>
      </c>
      <c r="E4548" t="s">
        <v>2589</v>
      </c>
      <c r="F4548">
        <v>30212</v>
      </c>
      <c r="G4548">
        <v>96</v>
      </c>
      <c r="H4548" t="s">
        <v>2587</v>
      </c>
      <c r="I4548">
        <v>0</v>
      </c>
      <c r="J4548" s="7">
        <v>46074.539583333331</v>
      </c>
    </row>
    <row r="4549" spans="1:10" ht="16" customHeight="1" x14ac:dyDescent="0.35">
      <c r="A4549" t="s">
        <v>7141</v>
      </c>
      <c r="B4549" t="s">
        <v>1494</v>
      </c>
      <c r="C4549" t="s">
        <v>298</v>
      </c>
      <c r="D4549">
        <v>3</v>
      </c>
      <c r="E4549" t="s">
        <v>2592</v>
      </c>
      <c r="F4549">
        <v>25602</v>
      </c>
      <c r="G4549">
        <v>77</v>
      </c>
      <c r="H4549" t="s">
        <v>2593</v>
      </c>
      <c r="I4549">
        <v>1</v>
      </c>
      <c r="J4549" s="7">
        <v>46074.540972222225</v>
      </c>
    </row>
    <row r="4550" spans="1:10" ht="16" customHeight="1" x14ac:dyDescent="0.35">
      <c r="A4550" t="s">
        <v>7142</v>
      </c>
      <c r="B4550" t="s">
        <v>1494</v>
      </c>
      <c r="C4550" t="s">
        <v>298</v>
      </c>
      <c r="D4550">
        <v>4</v>
      </c>
      <c r="E4550" t="s">
        <v>2595</v>
      </c>
      <c r="F4550">
        <v>51392</v>
      </c>
      <c r="G4550">
        <v>59</v>
      </c>
      <c r="H4550" t="s">
        <v>2596</v>
      </c>
      <c r="I4550">
        <v>0</v>
      </c>
      <c r="J4550" s="7">
        <v>46074.542361111111</v>
      </c>
    </row>
    <row r="4551" spans="1:10" ht="16" customHeight="1" x14ac:dyDescent="0.35">
      <c r="A4551" t="s">
        <v>7143</v>
      </c>
      <c r="B4551" t="s">
        <v>1494</v>
      </c>
      <c r="C4551" t="s">
        <v>298</v>
      </c>
      <c r="D4551">
        <v>5</v>
      </c>
      <c r="E4551" t="s">
        <v>2598</v>
      </c>
      <c r="F4551">
        <v>46783</v>
      </c>
      <c r="G4551">
        <v>163</v>
      </c>
      <c r="H4551" t="s">
        <v>2587</v>
      </c>
      <c r="I4551">
        <v>0</v>
      </c>
      <c r="J4551" s="7">
        <v>46074.543749999997</v>
      </c>
    </row>
    <row r="4552" spans="1:10" ht="16" customHeight="1" x14ac:dyDescent="0.35">
      <c r="A4552" t="s">
        <v>7144</v>
      </c>
      <c r="B4552" t="s">
        <v>1495</v>
      </c>
      <c r="C4552" t="s">
        <v>298</v>
      </c>
      <c r="D4552">
        <v>1</v>
      </c>
      <c r="E4552" t="s">
        <v>2586</v>
      </c>
      <c r="F4552">
        <v>27745</v>
      </c>
      <c r="G4552">
        <v>181</v>
      </c>
      <c r="H4552" t="s">
        <v>2587</v>
      </c>
      <c r="I4552">
        <v>0</v>
      </c>
      <c r="J4552" s="7">
        <v>46074.543749999997</v>
      </c>
    </row>
    <row r="4553" spans="1:10" ht="16" customHeight="1" x14ac:dyDescent="0.35">
      <c r="A4553" t="s">
        <v>7145</v>
      </c>
      <c r="B4553" t="s">
        <v>1495</v>
      </c>
      <c r="C4553" t="s">
        <v>298</v>
      </c>
      <c r="D4553">
        <v>2</v>
      </c>
      <c r="E4553" t="s">
        <v>2589</v>
      </c>
      <c r="F4553">
        <v>24713</v>
      </c>
      <c r="G4553">
        <v>157</v>
      </c>
      <c r="H4553" t="s">
        <v>2587</v>
      </c>
      <c r="I4553">
        <v>0</v>
      </c>
      <c r="J4553" s="7">
        <v>46074.545138888891</v>
      </c>
    </row>
    <row r="4554" spans="1:10" ht="16" customHeight="1" x14ac:dyDescent="0.35">
      <c r="A4554" t="s">
        <v>7146</v>
      </c>
      <c r="B4554" t="s">
        <v>1495</v>
      </c>
      <c r="C4554" t="s">
        <v>298</v>
      </c>
      <c r="D4554">
        <v>3</v>
      </c>
      <c r="E4554" t="s">
        <v>2592</v>
      </c>
      <c r="F4554">
        <v>21680</v>
      </c>
      <c r="G4554">
        <v>134</v>
      </c>
      <c r="H4554" t="s">
        <v>2593</v>
      </c>
      <c r="I4554">
        <v>0</v>
      </c>
      <c r="J4554" s="7">
        <v>46074.546527777777</v>
      </c>
    </row>
    <row r="4555" spans="1:10" ht="16" customHeight="1" x14ac:dyDescent="0.35">
      <c r="A4555" t="s">
        <v>7147</v>
      </c>
      <c r="B4555" t="s">
        <v>1495</v>
      </c>
      <c r="C4555" t="s">
        <v>298</v>
      </c>
      <c r="D4555">
        <v>4</v>
      </c>
      <c r="E4555" t="s">
        <v>2595</v>
      </c>
      <c r="F4555">
        <v>18647</v>
      </c>
      <c r="G4555">
        <v>111</v>
      </c>
      <c r="H4555" t="s">
        <v>2596</v>
      </c>
      <c r="I4555">
        <v>0</v>
      </c>
      <c r="J4555" s="7">
        <v>46074.54791666667</v>
      </c>
    </row>
    <row r="4556" spans="1:10" ht="16" customHeight="1" x14ac:dyDescent="0.35">
      <c r="A4556" t="s">
        <v>7148</v>
      </c>
      <c r="B4556" t="s">
        <v>1495</v>
      </c>
      <c r="C4556" t="s">
        <v>298</v>
      </c>
      <c r="D4556">
        <v>5</v>
      </c>
      <c r="E4556" t="s">
        <v>2598</v>
      </c>
      <c r="F4556">
        <v>15614</v>
      </c>
      <c r="G4556">
        <v>87</v>
      </c>
      <c r="H4556" t="s">
        <v>2587</v>
      </c>
      <c r="I4556">
        <v>0</v>
      </c>
      <c r="J4556" s="7">
        <v>46074.549305555556</v>
      </c>
    </row>
    <row r="4557" spans="1:10" ht="16" customHeight="1" x14ac:dyDescent="0.35">
      <c r="A4557" t="s">
        <v>7149</v>
      </c>
      <c r="B4557" t="s">
        <v>1496</v>
      </c>
      <c r="C4557" t="s">
        <v>298</v>
      </c>
      <c r="D4557">
        <v>1</v>
      </c>
      <c r="E4557" t="s">
        <v>2586</v>
      </c>
      <c r="F4557">
        <v>40401</v>
      </c>
      <c r="G4557">
        <v>77</v>
      </c>
      <c r="H4557" t="s">
        <v>2587</v>
      </c>
      <c r="I4557">
        <v>0</v>
      </c>
      <c r="J4557" s="7">
        <v>46074.549305555556</v>
      </c>
    </row>
    <row r="4558" spans="1:10" ht="16" customHeight="1" x14ac:dyDescent="0.35">
      <c r="A4558" t="s">
        <v>7150</v>
      </c>
      <c r="B4558" t="s">
        <v>1496</v>
      </c>
      <c r="C4558" t="s">
        <v>298</v>
      </c>
      <c r="D4558">
        <v>2</v>
      </c>
      <c r="E4558" t="s">
        <v>2589</v>
      </c>
      <c r="F4558">
        <v>36641</v>
      </c>
      <c r="G4558">
        <v>233</v>
      </c>
      <c r="H4558" t="s">
        <v>2587</v>
      </c>
      <c r="I4558">
        <v>0</v>
      </c>
      <c r="J4558" s="7">
        <v>46074.550694444442</v>
      </c>
    </row>
    <row r="4559" spans="1:10" ht="16" customHeight="1" x14ac:dyDescent="0.35">
      <c r="A4559" t="s">
        <v>7151</v>
      </c>
      <c r="B4559" t="s">
        <v>1496</v>
      </c>
      <c r="C4559" t="s">
        <v>298</v>
      </c>
      <c r="D4559">
        <v>3</v>
      </c>
      <c r="E4559" t="s">
        <v>2592</v>
      </c>
      <c r="F4559">
        <v>32880</v>
      </c>
      <c r="G4559">
        <v>205</v>
      </c>
      <c r="H4559" t="s">
        <v>2593</v>
      </c>
      <c r="I4559">
        <v>1</v>
      </c>
      <c r="J4559" s="7">
        <v>46074.552083333336</v>
      </c>
    </row>
    <row r="4560" spans="1:10" ht="16" customHeight="1" x14ac:dyDescent="0.35">
      <c r="A4560" t="s">
        <v>7152</v>
      </c>
      <c r="B4560" t="s">
        <v>1496</v>
      </c>
      <c r="C4560" t="s">
        <v>298</v>
      </c>
      <c r="D4560">
        <v>4</v>
      </c>
      <c r="E4560" t="s">
        <v>2595</v>
      </c>
      <c r="F4560">
        <v>29120</v>
      </c>
      <c r="G4560">
        <v>177</v>
      </c>
      <c r="H4560" t="s">
        <v>2596</v>
      </c>
      <c r="I4560">
        <v>0</v>
      </c>
      <c r="J4560" s="7">
        <v>46074.553472222222</v>
      </c>
    </row>
    <row r="4561" spans="1:10" ht="16" customHeight="1" x14ac:dyDescent="0.35">
      <c r="A4561" t="s">
        <v>7153</v>
      </c>
      <c r="B4561" t="s">
        <v>1496</v>
      </c>
      <c r="C4561" t="s">
        <v>298</v>
      </c>
      <c r="D4561">
        <v>5</v>
      </c>
      <c r="E4561" t="s">
        <v>2598</v>
      </c>
      <c r="F4561">
        <v>25359</v>
      </c>
      <c r="G4561">
        <v>149</v>
      </c>
      <c r="H4561" t="s">
        <v>2587</v>
      </c>
      <c r="I4561">
        <v>0</v>
      </c>
      <c r="J4561" s="7">
        <v>46074.554861111108</v>
      </c>
    </row>
    <row r="4562" spans="1:10" ht="16" customHeight="1" x14ac:dyDescent="0.35">
      <c r="A4562" t="s">
        <v>7154</v>
      </c>
      <c r="B4562" t="s">
        <v>1497</v>
      </c>
      <c r="C4562" t="s">
        <v>299</v>
      </c>
      <c r="D4562">
        <v>1</v>
      </c>
      <c r="E4562" t="s">
        <v>2586</v>
      </c>
      <c r="F4562">
        <v>23967</v>
      </c>
      <c r="G4562">
        <v>81</v>
      </c>
      <c r="H4562" t="s">
        <v>2587</v>
      </c>
      <c r="I4562">
        <v>0</v>
      </c>
      <c r="J4562" s="7">
        <v>46075.533333333333</v>
      </c>
    </row>
    <row r="4563" spans="1:10" ht="16" customHeight="1" x14ac:dyDescent="0.35">
      <c r="A4563" t="s">
        <v>7155</v>
      </c>
      <c r="B4563" t="s">
        <v>1497</v>
      </c>
      <c r="C4563" t="s">
        <v>299</v>
      </c>
      <c r="D4563">
        <v>2</v>
      </c>
      <c r="E4563" t="s">
        <v>2589</v>
      </c>
      <c r="F4563">
        <v>47314</v>
      </c>
      <c r="G4563">
        <v>62</v>
      </c>
      <c r="H4563" t="s">
        <v>2587</v>
      </c>
      <c r="I4563">
        <v>0</v>
      </c>
      <c r="J4563" s="7">
        <v>46075.534722222219</v>
      </c>
    </row>
    <row r="4564" spans="1:10" ht="16" customHeight="1" x14ac:dyDescent="0.35">
      <c r="A4564" t="s">
        <v>7156</v>
      </c>
      <c r="B4564" t="s">
        <v>1497</v>
      </c>
      <c r="C4564" t="s">
        <v>299</v>
      </c>
      <c r="D4564">
        <v>3</v>
      </c>
      <c r="E4564" t="s">
        <v>2592</v>
      </c>
      <c r="F4564">
        <v>43141</v>
      </c>
      <c r="G4564">
        <v>44</v>
      </c>
      <c r="H4564" t="s">
        <v>2593</v>
      </c>
      <c r="I4564">
        <v>0</v>
      </c>
      <c r="J4564" s="7">
        <v>46075.536111111112</v>
      </c>
    </row>
    <row r="4565" spans="1:10" ht="16" customHeight="1" x14ac:dyDescent="0.35">
      <c r="A4565" t="s">
        <v>7157</v>
      </c>
      <c r="B4565" t="s">
        <v>1497</v>
      </c>
      <c r="C4565" t="s">
        <v>299</v>
      </c>
      <c r="D4565">
        <v>4</v>
      </c>
      <c r="E4565" t="s">
        <v>2595</v>
      </c>
      <c r="F4565">
        <v>38968</v>
      </c>
      <c r="G4565">
        <v>148</v>
      </c>
      <c r="H4565" t="s">
        <v>2596</v>
      </c>
      <c r="I4565">
        <v>0</v>
      </c>
      <c r="J4565" s="7">
        <v>46075.537499999999</v>
      </c>
    </row>
    <row r="4566" spans="1:10" ht="16" customHeight="1" x14ac:dyDescent="0.35">
      <c r="A4566" t="s">
        <v>7158</v>
      </c>
      <c r="B4566" t="s">
        <v>1497</v>
      </c>
      <c r="C4566" t="s">
        <v>299</v>
      </c>
      <c r="D4566">
        <v>5</v>
      </c>
      <c r="E4566" t="s">
        <v>2598</v>
      </c>
      <c r="F4566">
        <v>34795</v>
      </c>
      <c r="G4566">
        <v>129</v>
      </c>
      <c r="H4566" t="s">
        <v>2587</v>
      </c>
      <c r="I4566">
        <v>0</v>
      </c>
      <c r="J4566" s="7">
        <v>46075.538888888892</v>
      </c>
    </row>
    <row r="4567" spans="1:10" ht="16" customHeight="1" x14ac:dyDescent="0.35">
      <c r="A4567" t="s">
        <v>7159</v>
      </c>
      <c r="B4567" t="s">
        <v>1498</v>
      </c>
      <c r="C4567" t="s">
        <v>299</v>
      </c>
      <c r="D4567">
        <v>1</v>
      </c>
      <c r="E4567" t="s">
        <v>2586</v>
      </c>
      <c r="F4567">
        <v>15133</v>
      </c>
      <c r="G4567">
        <v>138</v>
      </c>
      <c r="H4567" t="s">
        <v>2587</v>
      </c>
      <c r="I4567">
        <v>0</v>
      </c>
      <c r="J4567" s="7">
        <v>46075.538888888892</v>
      </c>
    </row>
    <row r="4568" spans="1:10" ht="16" customHeight="1" x14ac:dyDescent="0.35">
      <c r="A4568" t="s">
        <v>7160</v>
      </c>
      <c r="B4568" t="s">
        <v>1498</v>
      </c>
      <c r="C4568" t="s">
        <v>299</v>
      </c>
      <c r="D4568">
        <v>2</v>
      </c>
      <c r="E4568" t="s">
        <v>2589</v>
      </c>
      <c r="F4568">
        <v>13071</v>
      </c>
      <c r="G4568">
        <v>115</v>
      </c>
      <c r="H4568" t="s">
        <v>2587</v>
      </c>
      <c r="I4568">
        <v>0</v>
      </c>
      <c r="J4568" s="7">
        <v>46075.540277777778</v>
      </c>
    </row>
    <row r="4569" spans="1:10" ht="16" customHeight="1" x14ac:dyDescent="0.35">
      <c r="A4569" t="s">
        <v>7161</v>
      </c>
      <c r="B4569" t="s">
        <v>1498</v>
      </c>
      <c r="C4569" t="s">
        <v>299</v>
      </c>
      <c r="D4569">
        <v>3</v>
      </c>
      <c r="E4569" t="s">
        <v>2592</v>
      </c>
      <c r="F4569">
        <v>11009</v>
      </c>
      <c r="G4569">
        <v>92</v>
      </c>
      <c r="H4569" t="s">
        <v>2593</v>
      </c>
      <c r="I4569">
        <v>1</v>
      </c>
      <c r="J4569" s="7">
        <v>46075.541666666664</v>
      </c>
    </row>
    <row r="4570" spans="1:10" ht="16" customHeight="1" x14ac:dyDescent="0.35">
      <c r="A4570" t="s">
        <v>7162</v>
      </c>
      <c r="B4570" t="s">
        <v>1498</v>
      </c>
      <c r="C4570" t="s">
        <v>299</v>
      </c>
      <c r="D4570">
        <v>4</v>
      </c>
      <c r="E4570" t="s">
        <v>2595</v>
      </c>
      <c r="F4570">
        <v>22546</v>
      </c>
      <c r="G4570">
        <v>69</v>
      </c>
      <c r="H4570" t="s">
        <v>2596</v>
      </c>
      <c r="I4570">
        <v>0</v>
      </c>
      <c r="J4570" s="7">
        <v>46075.543055555558</v>
      </c>
    </row>
    <row r="4571" spans="1:10" ht="16" customHeight="1" x14ac:dyDescent="0.35">
      <c r="A4571" t="s">
        <v>7163</v>
      </c>
      <c r="B4571" t="s">
        <v>1498</v>
      </c>
      <c r="C4571" t="s">
        <v>299</v>
      </c>
      <c r="D4571">
        <v>5</v>
      </c>
      <c r="E4571" t="s">
        <v>2598</v>
      </c>
      <c r="F4571">
        <v>20484</v>
      </c>
      <c r="G4571">
        <v>199</v>
      </c>
      <c r="H4571" t="s">
        <v>2587</v>
      </c>
      <c r="I4571">
        <v>0</v>
      </c>
      <c r="J4571" s="7">
        <v>46075.544444444444</v>
      </c>
    </row>
    <row r="4572" spans="1:10" ht="16" customHeight="1" x14ac:dyDescent="0.35">
      <c r="A4572" t="s">
        <v>7164</v>
      </c>
      <c r="B4572" t="s">
        <v>1499</v>
      </c>
      <c r="C4572" t="s">
        <v>299</v>
      </c>
      <c r="D4572">
        <v>1</v>
      </c>
      <c r="E4572" t="s">
        <v>2586</v>
      </c>
      <c r="F4572">
        <v>24924</v>
      </c>
      <c r="G4572">
        <v>211</v>
      </c>
      <c r="H4572" t="s">
        <v>2587</v>
      </c>
      <c r="I4572">
        <v>0</v>
      </c>
      <c r="J4572" s="7">
        <v>46075.544444444444</v>
      </c>
    </row>
    <row r="4573" spans="1:10" ht="16" customHeight="1" x14ac:dyDescent="0.35">
      <c r="A4573" t="s">
        <v>7165</v>
      </c>
      <c r="B4573" t="s">
        <v>1499</v>
      </c>
      <c r="C4573" t="s">
        <v>299</v>
      </c>
      <c r="D4573">
        <v>2</v>
      </c>
      <c r="E4573" t="s">
        <v>2589</v>
      </c>
      <c r="F4573">
        <v>22134</v>
      </c>
      <c r="G4573">
        <v>183</v>
      </c>
      <c r="H4573" t="s">
        <v>2587</v>
      </c>
      <c r="I4573">
        <v>0</v>
      </c>
      <c r="J4573" s="7">
        <v>46075.54583333333</v>
      </c>
    </row>
    <row r="4574" spans="1:10" ht="16" customHeight="1" x14ac:dyDescent="0.35">
      <c r="A4574" t="s">
        <v>7166</v>
      </c>
      <c r="B4574" t="s">
        <v>1499</v>
      </c>
      <c r="C4574" t="s">
        <v>299</v>
      </c>
      <c r="D4574">
        <v>3</v>
      </c>
      <c r="E4574" t="s">
        <v>2592</v>
      </c>
      <c r="F4574">
        <v>19344</v>
      </c>
      <c r="G4574">
        <v>155</v>
      </c>
      <c r="H4574" t="s">
        <v>2593</v>
      </c>
      <c r="I4574">
        <v>0</v>
      </c>
      <c r="J4574" s="7">
        <v>46075.547222222223</v>
      </c>
    </row>
    <row r="4575" spans="1:10" ht="16" customHeight="1" x14ac:dyDescent="0.35">
      <c r="A4575" t="s">
        <v>7167</v>
      </c>
      <c r="B4575" t="s">
        <v>1499</v>
      </c>
      <c r="C4575" t="s">
        <v>299</v>
      </c>
      <c r="D4575">
        <v>4</v>
      </c>
      <c r="E4575" t="s">
        <v>2595</v>
      </c>
      <c r="F4575">
        <v>16554</v>
      </c>
      <c r="G4575">
        <v>127</v>
      </c>
      <c r="H4575" t="s">
        <v>2596</v>
      </c>
      <c r="I4575">
        <v>0</v>
      </c>
      <c r="J4575" s="7">
        <v>46075.548611111109</v>
      </c>
    </row>
    <row r="4576" spans="1:10" ht="16" customHeight="1" x14ac:dyDescent="0.35">
      <c r="A4576" t="s">
        <v>7168</v>
      </c>
      <c r="B4576" t="s">
        <v>1499</v>
      </c>
      <c r="C4576" t="s">
        <v>299</v>
      </c>
      <c r="D4576">
        <v>5</v>
      </c>
      <c r="E4576" t="s">
        <v>2598</v>
      </c>
      <c r="F4576">
        <v>32164</v>
      </c>
      <c r="G4576">
        <v>99</v>
      </c>
      <c r="H4576" t="s">
        <v>2587</v>
      </c>
      <c r="I4576">
        <v>0</v>
      </c>
      <c r="J4576" s="7">
        <v>46075.55</v>
      </c>
    </row>
    <row r="4577" spans="1:10" ht="16" customHeight="1" x14ac:dyDescent="0.35">
      <c r="A4577" t="s">
        <v>7169</v>
      </c>
      <c r="B4577" t="s">
        <v>1500</v>
      </c>
      <c r="C4577" t="s">
        <v>299</v>
      </c>
      <c r="D4577">
        <v>1</v>
      </c>
      <c r="E4577" t="s">
        <v>2586</v>
      </c>
      <c r="F4577">
        <v>18390</v>
      </c>
      <c r="G4577">
        <v>24</v>
      </c>
      <c r="H4577" t="s">
        <v>2587</v>
      </c>
      <c r="I4577">
        <v>0</v>
      </c>
      <c r="J4577" s="7">
        <v>46075.55</v>
      </c>
    </row>
    <row r="4578" spans="1:10" ht="16" customHeight="1" x14ac:dyDescent="0.35">
      <c r="A4578" t="s">
        <v>7170</v>
      </c>
      <c r="B4578" t="s">
        <v>1500</v>
      </c>
      <c r="C4578" t="s">
        <v>299</v>
      </c>
      <c r="D4578">
        <v>2</v>
      </c>
      <c r="E4578" t="s">
        <v>2589</v>
      </c>
      <c r="F4578">
        <v>16643</v>
      </c>
      <c r="G4578">
        <v>76</v>
      </c>
      <c r="H4578" t="s">
        <v>2587</v>
      </c>
      <c r="I4578">
        <v>0</v>
      </c>
      <c r="J4578" s="7">
        <v>46075.551388888889</v>
      </c>
    </row>
    <row r="4579" spans="1:10" ht="16" customHeight="1" x14ac:dyDescent="0.35">
      <c r="A4579" t="s">
        <v>7171</v>
      </c>
      <c r="B4579" t="s">
        <v>1500</v>
      </c>
      <c r="C4579" t="s">
        <v>299</v>
      </c>
      <c r="D4579">
        <v>3</v>
      </c>
      <c r="E4579" t="s">
        <v>2592</v>
      </c>
      <c r="F4579">
        <v>14897</v>
      </c>
      <c r="G4579">
        <v>66</v>
      </c>
      <c r="H4579" t="s">
        <v>2593</v>
      </c>
      <c r="I4579">
        <v>1</v>
      </c>
      <c r="J4579" s="7">
        <v>46075.552777777775</v>
      </c>
    </row>
    <row r="4580" spans="1:10" ht="16" customHeight="1" x14ac:dyDescent="0.35">
      <c r="A4580" t="s">
        <v>7172</v>
      </c>
      <c r="B4580" t="s">
        <v>1500</v>
      </c>
      <c r="C4580" t="s">
        <v>299</v>
      </c>
      <c r="D4580">
        <v>4</v>
      </c>
      <c r="E4580" t="s">
        <v>2595</v>
      </c>
      <c r="F4580">
        <v>13150</v>
      </c>
      <c r="G4580">
        <v>57</v>
      </c>
      <c r="H4580" t="s">
        <v>2596</v>
      </c>
      <c r="I4580">
        <v>0</v>
      </c>
      <c r="J4580" s="7">
        <v>46075.554166666669</v>
      </c>
    </row>
    <row r="4581" spans="1:10" ht="16" customHeight="1" x14ac:dyDescent="0.35">
      <c r="A4581" t="s">
        <v>7173</v>
      </c>
      <c r="B4581" t="s">
        <v>1500</v>
      </c>
      <c r="C4581" t="s">
        <v>299</v>
      </c>
      <c r="D4581">
        <v>5</v>
      </c>
      <c r="E4581" t="s">
        <v>2598</v>
      </c>
      <c r="F4581">
        <v>11403</v>
      </c>
      <c r="G4581">
        <v>48</v>
      </c>
      <c r="H4581" t="s">
        <v>2587</v>
      </c>
      <c r="I4581">
        <v>0</v>
      </c>
      <c r="J4581" s="7">
        <v>46075.555555555555</v>
      </c>
    </row>
    <row r="4582" spans="1:10" ht="16" customHeight="1" x14ac:dyDescent="0.35">
      <c r="A4582" t="s">
        <v>7174</v>
      </c>
      <c r="B4582" t="s">
        <v>1501</v>
      </c>
      <c r="C4582" t="s">
        <v>300</v>
      </c>
      <c r="D4582">
        <v>1</v>
      </c>
      <c r="E4582" t="s">
        <v>2586</v>
      </c>
      <c r="F4582">
        <v>23202</v>
      </c>
      <c r="G4582">
        <v>77</v>
      </c>
      <c r="H4582" t="s">
        <v>2587</v>
      </c>
      <c r="I4582">
        <v>0</v>
      </c>
      <c r="J4582" s="7">
        <v>46076.53402777778</v>
      </c>
    </row>
    <row r="4583" spans="1:10" ht="16" customHeight="1" x14ac:dyDescent="0.35">
      <c r="A4583" t="s">
        <v>7175</v>
      </c>
      <c r="B4583" t="s">
        <v>1501</v>
      </c>
      <c r="C4583" t="s">
        <v>300</v>
      </c>
      <c r="D4583">
        <v>2</v>
      </c>
      <c r="E4583" t="s">
        <v>2589</v>
      </c>
      <c r="F4583">
        <v>46684</v>
      </c>
      <c r="G4583">
        <v>58</v>
      </c>
      <c r="H4583" t="s">
        <v>2587</v>
      </c>
      <c r="I4583">
        <v>0</v>
      </c>
      <c r="J4583" s="7">
        <v>46076.535416666666</v>
      </c>
    </row>
    <row r="4584" spans="1:10" ht="16" customHeight="1" x14ac:dyDescent="0.35">
      <c r="A4584" t="s">
        <v>7176</v>
      </c>
      <c r="B4584" t="s">
        <v>1501</v>
      </c>
      <c r="C4584" t="s">
        <v>300</v>
      </c>
      <c r="D4584">
        <v>3</v>
      </c>
      <c r="E4584" t="s">
        <v>2592</v>
      </c>
      <c r="F4584">
        <v>42487</v>
      </c>
      <c r="G4584">
        <v>163</v>
      </c>
      <c r="H4584" t="s">
        <v>2593</v>
      </c>
      <c r="I4584">
        <v>0</v>
      </c>
      <c r="J4584" s="7">
        <v>46076.536805555559</v>
      </c>
    </row>
    <row r="4585" spans="1:10" ht="16" customHeight="1" x14ac:dyDescent="0.35">
      <c r="A4585" t="s">
        <v>7177</v>
      </c>
      <c r="B4585" t="s">
        <v>1501</v>
      </c>
      <c r="C4585" t="s">
        <v>300</v>
      </c>
      <c r="D4585">
        <v>4</v>
      </c>
      <c r="E4585" t="s">
        <v>2595</v>
      </c>
      <c r="F4585">
        <v>38290</v>
      </c>
      <c r="G4585">
        <v>144</v>
      </c>
      <c r="H4585" t="s">
        <v>2596</v>
      </c>
      <c r="I4585">
        <v>0</v>
      </c>
      <c r="J4585" s="7">
        <v>46076.538194444445</v>
      </c>
    </row>
    <row r="4586" spans="1:10" ht="16" customHeight="1" x14ac:dyDescent="0.35">
      <c r="A4586" t="s">
        <v>7178</v>
      </c>
      <c r="B4586" t="s">
        <v>1501</v>
      </c>
      <c r="C4586" t="s">
        <v>300</v>
      </c>
      <c r="D4586">
        <v>5</v>
      </c>
      <c r="E4586" t="s">
        <v>2598</v>
      </c>
      <c r="F4586">
        <v>34092</v>
      </c>
      <c r="G4586">
        <v>125</v>
      </c>
      <c r="H4586" t="s">
        <v>2587</v>
      </c>
      <c r="I4586">
        <v>0</v>
      </c>
      <c r="J4586" s="7">
        <v>46076.539583333331</v>
      </c>
    </row>
    <row r="4587" spans="1:10" ht="16" customHeight="1" x14ac:dyDescent="0.35">
      <c r="A4587" t="s">
        <v>7179</v>
      </c>
      <c r="B4587" t="s">
        <v>1502</v>
      </c>
      <c r="C4587" t="s">
        <v>300</v>
      </c>
      <c r="D4587">
        <v>1</v>
      </c>
      <c r="E4587" t="s">
        <v>2586</v>
      </c>
      <c r="F4587">
        <v>35079</v>
      </c>
      <c r="G4587">
        <v>133</v>
      </c>
      <c r="H4587" t="s">
        <v>2587</v>
      </c>
      <c r="I4587">
        <v>0</v>
      </c>
      <c r="J4587" s="7">
        <v>46076.539583333331</v>
      </c>
    </row>
    <row r="4588" spans="1:10" ht="16" customHeight="1" x14ac:dyDescent="0.35">
      <c r="A4588" t="s">
        <v>7180</v>
      </c>
      <c r="B4588" t="s">
        <v>1502</v>
      </c>
      <c r="C4588" t="s">
        <v>300</v>
      </c>
      <c r="D4588">
        <v>2</v>
      </c>
      <c r="E4588" t="s">
        <v>2589</v>
      </c>
      <c r="F4588">
        <v>30154</v>
      </c>
      <c r="G4588">
        <v>110</v>
      </c>
      <c r="H4588" t="s">
        <v>2587</v>
      </c>
      <c r="I4588">
        <v>0</v>
      </c>
      <c r="J4588" s="7">
        <v>46076.540972222225</v>
      </c>
    </row>
    <row r="4589" spans="1:10" ht="16" customHeight="1" x14ac:dyDescent="0.35">
      <c r="A4589" t="s">
        <v>7181</v>
      </c>
      <c r="B4589" t="s">
        <v>1502</v>
      </c>
      <c r="C4589" t="s">
        <v>300</v>
      </c>
      <c r="D4589">
        <v>3</v>
      </c>
      <c r="E4589" t="s">
        <v>2592</v>
      </c>
      <c r="F4589">
        <v>25229</v>
      </c>
      <c r="G4589">
        <v>87</v>
      </c>
      <c r="H4589" t="s">
        <v>2593</v>
      </c>
      <c r="I4589">
        <v>1</v>
      </c>
      <c r="J4589" s="7">
        <v>46076.542361111111</v>
      </c>
    </row>
    <row r="4590" spans="1:10" ht="16" customHeight="1" x14ac:dyDescent="0.35">
      <c r="A4590" t="s">
        <v>7182</v>
      </c>
      <c r="B4590" t="s">
        <v>1502</v>
      </c>
      <c r="C4590" t="s">
        <v>300</v>
      </c>
      <c r="D4590">
        <v>4</v>
      </c>
      <c r="E4590" t="s">
        <v>2595</v>
      </c>
      <c r="F4590">
        <v>52784</v>
      </c>
      <c r="G4590">
        <v>64</v>
      </c>
      <c r="H4590" t="s">
        <v>2596</v>
      </c>
      <c r="I4590">
        <v>0</v>
      </c>
      <c r="J4590" s="7">
        <v>46076.543749999997</v>
      </c>
    </row>
    <row r="4591" spans="1:10" ht="16" customHeight="1" x14ac:dyDescent="0.35">
      <c r="A4591" t="s">
        <v>7183</v>
      </c>
      <c r="B4591" t="s">
        <v>1502</v>
      </c>
      <c r="C4591" t="s">
        <v>300</v>
      </c>
      <c r="D4591">
        <v>5</v>
      </c>
      <c r="E4591" t="s">
        <v>2598</v>
      </c>
      <c r="F4591">
        <v>47859</v>
      </c>
      <c r="G4591">
        <v>194</v>
      </c>
      <c r="H4591" t="s">
        <v>2587</v>
      </c>
      <c r="I4591">
        <v>0</v>
      </c>
      <c r="J4591" s="7">
        <v>46076.545138888891</v>
      </c>
    </row>
    <row r="4592" spans="1:10" ht="16" customHeight="1" x14ac:dyDescent="0.35">
      <c r="A4592" t="s">
        <v>7184</v>
      </c>
      <c r="B4592" t="s">
        <v>1503</v>
      </c>
      <c r="C4592" t="s">
        <v>300</v>
      </c>
      <c r="D4592">
        <v>1</v>
      </c>
      <c r="E4592" t="s">
        <v>2586</v>
      </c>
      <c r="F4592">
        <v>28975</v>
      </c>
      <c r="G4592">
        <v>205</v>
      </c>
      <c r="H4592" t="s">
        <v>2587</v>
      </c>
      <c r="I4592">
        <v>0</v>
      </c>
      <c r="J4592" s="7">
        <v>46076.545138888891</v>
      </c>
    </row>
    <row r="4593" spans="1:10" ht="16" customHeight="1" x14ac:dyDescent="0.35">
      <c r="A4593" t="s">
        <v>7185</v>
      </c>
      <c r="B4593" t="s">
        <v>1503</v>
      </c>
      <c r="C4593" t="s">
        <v>300</v>
      </c>
      <c r="D4593">
        <v>2</v>
      </c>
      <c r="E4593" t="s">
        <v>2589</v>
      </c>
      <c r="F4593">
        <v>25651</v>
      </c>
      <c r="G4593">
        <v>177</v>
      </c>
      <c r="H4593" t="s">
        <v>2587</v>
      </c>
      <c r="I4593">
        <v>0</v>
      </c>
      <c r="J4593" s="7">
        <v>46076.546527777777</v>
      </c>
    </row>
    <row r="4594" spans="1:10" ht="16" customHeight="1" x14ac:dyDescent="0.35">
      <c r="A4594" t="s">
        <v>7186</v>
      </c>
      <c r="B4594" t="s">
        <v>1503</v>
      </c>
      <c r="C4594" t="s">
        <v>300</v>
      </c>
      <c r="D4594">
        <v>3</v>
      </c>
      <c r="E4594" t="s">
        <v>2592</v>
      </c>
      <c r="F4594">
        <v>22327</v>
      </c>
      <c r="G4594">
        <v>149</v>
      </c>
      <c r="H4594" t="s">
        <v>2593</v>
      </c>
      <c r="I4594">
        <v>0</v>
      </c>
      <c r="J4594" s="7">
        <v>46076.54791666667</v>
      </c>
    </row>
    <row r="4595" spans="1:10" ht="16" customHeight="1" x14ac:dyDescent="0.35">
      <c r="A4595" t="s">
        <v>7187</v>
      </c>
      <c r="B4595" t="s">
        <v>1503</v>
      </c>
      <c r="C4595" t="s">
        <v>300</v>
      </c>
      <c r="D4595">
        <v>4</v>
      </c>
      <c r="E4595" t="s">
        <v>2595</v>
      </c>
      <c r="F4595">
        <v>19003</v>
      </c>
      <c r="G4595">
        <v>121</v>
      </c>
      <c r="H4595" t="s">
        <v>2596</v>
      </c>
      <c r="I4595">
        <v>0</v>
      </c>
      <c r="J4595" s="7">
        <v>46076.549305555556</v>
      </c>
    </row>
    <row r="4596" spans="1:10" ht="16" customHeight="1" x14ac:dyDescent="0.35">
      <c r="A4596" t="s">
        <v>7188</v>
      </c>
      <c r="B4596" t="s">
        <v>1503</v>
      </c>
      <c r="C4596" t="s">
        <v>300</v>
      </c>
      <c r="D4596">
        <v>5</v>
      </c>
      <c r="E4596" t="s">
        <v>2598</v>
      </c>
      <c r="F4596">
        <v>37600</v>
      </c>
      <c r="G4596">
        <v>93</v>
      </c>
      <c r="H4596" t="s">
        <v>2587</v>
      </c>
      <c r="I4596">
        <v>0</v>
      </c>
      <c r="J4596" s="7">
        <v>46076.550694444442</v>
      </c>
    </row>
    <row r="4597" spans="1:10" ht="16" customHeight="1" x14ac:dyDescent="0.35">
      <c r="A4597" t="s">
        <v>7189</v>
      </c>
      <c r="B4597" t="s">
        <v>1504</v>
      </c>
      <c r="C4597" t="s">
        <v>300</v>
      </c>
      <c r="D4597">
        <v>1</v>
      </c>
      <c r="E4597" t="s">
        <v>2586</v>
      </c>
      <c r="F4597">
        <v>41781</v>
      </c>
      <c r="G4597">
        <v>22</v>
      </c>
      <c r="H4597" t="s">
        <v>2587</v>
      </c>
      <c r="I4597">
        <v>0</v>
      </c>
      <c r="J4597" s="7">
        <v>46076.550694444442</v>
      </c>
    </row>
    <row r="4598" spans="1:10" ht="16" customHeight="1" x14ac:dyDescent="0.35">
      <c r="A4598" t="s">
        <v>7190</v>
      </c>
      <c r="B4598" t="s">
        <v>1504</v>
      </c>
      <c r="C4598" t="s">
        <v>300</v>
      </c>
      <c r="D4598">
        <v>2</v>
      </c>
      <c r="E4598" t="s">
        <v>2589</v>
      </c>
      <c r="F4598">
        <v>37730</v>
      </c>
      <c r="G4598">
        <v>74</v>
      </c>
      <c r="H4598" t="s">
        <v>2587</v>
      </c>
      <c r="I4598">
        <v>0</v>
      </c>
      <c r="J4598" s="7">
        <v>46076.552083333336</v>
      </c>
    </row>
    <row r="4599" spans="1:10" ht="16" customHeight="1" x14ac:dyDescent="0.35">
      <c r="A4599" t="s">
        <v>7191</v>
      </c>
      <c r="B4599" t="s">
        <v>1504</v>
      </c>
      <c r="C4599" t="s">
        <v>300</v>
      </c>
      <c r="D4599">
        <v>3</v>
      </c>
      <c r="E4599" t="s">
        <v>2592</v>
      </c>
      <c r="F4599">
        <v>33678</v>
      </c>
      <c r="G4599">
        <v>64</v>
      </c>
      <c r="H4599" t="s">
        <v>2593</v>
      </c>
      <c r="I4599">
        <v>1</v>
      </c>
      <c r="J4599" s="7">
        <v>46076.553472222222</v>
      </c>
    </row>
    <row r="4600" spans="1:10" ht="16" customHeight="1" x14ac:dyDescent="0.35">
      <c r="A4600" t="s">
        <v>7192</v>
      </c>
      <c r="B4600" t="s">
        <v>1504</v>
      </c>
      <c r="C4600" t="s">
        <v>300</v>
      </c>
      <c r="D4600">
        <v>4</v>
      </c>
      <c r="E4600" t="s">
        <v>2595</v>
      </c>
      <c r="F4600">
        <v>29626</v>
      </c>
      <c r="G4600">
        <v>55</v>
      </c>
      <c r="H4600" t="s">
        <v>2596</v>
      </c>
      <c r="I4600">
        <v>0</v>
      </c>
      <c r="J4600" s="7">
        <v>46076.554861111108</v>
      </c>
    </row>
    <row r="4601" spans="1:10" ht="16" customHeight="1" x14ac:dyDescent="0.35">
      <c r="A4601" t="s">
        <v>7193</v>
      </c>
      <c r="B4601" t="s">
        <v>1504</v>
      </c>
      <c r="C4601" t="s">
        <v>300</v>
      </c>
      <c r="D4601">
        <v>5</v>
      </c>
      <c r="E4601" t="s">
        <v>2598</v>
      </c>
      <c r="F4601">
        <v>25575</v>
      </c>
      <c r="G4601">
        <v>46</v>
      </c>
      <c r="H4601" t="s">
        <v>2587</v>
      </c>
      <c r="I4601">
        <v>0</v>
      </c>
      <c r="J4601" s="7">
        <v>46076.556250000001</v>
      </c>
    </row>
    <row r="4602" spans="1:10" ht="16" customHeight="1" x14ac:dyDescent="0.35">
      <c r="A4602" t="s">
        <v>7194</v>
      </c>
      <c r="B4602" t="s">
        <v>1505</v>
      </c>
      <c r="C4602" t="s">
        <v>301</v>
      </c>
      <c r="D4602">
        <v>1</v>
      </c>
      <c r="E4602" t="s">
        <v>2586</v>
      </c>
      <c r="F4602">
        <v>9150</v>
      </c>
      <c r="G4602">
        <v>73</v>
      </c>
      <c r="H4602" t="s">
        <v>2587</v>
      </c>
      <c r="I4602">
        <v>0</v>
      </c>
      <c r="J4602" s="7">
        <v>46077.534722222219</v>
      </c>
    </row>
    <row r="4603" spans="1:10" ht="16" customHeight="1" x14ac:dyDescent="0.35">
      <c r="A4603" t="s">
        <v>7195</v>
      </c>
      <c r="B4603" t="s">
        <v>1505</v>
      </c>
      <c r="C4603" t="s">
        <v>301</v>
      </c>
      <c r="D4603">
        <v>2</v>
      </c>
      <c r="E4603" t="s">
        <v>2589</v>
      </c>
      <c r="F4603">
        <v>18788</v>
      </c>
      <c r="G4603">
        <v>54</v>
      </c>
      <c r="H4603" t="s">
        <v>2587</v>
      </c>
      <c r="I4603">
        <v>0</v>
      </c>
      <c r="J4603" s="7">
        <v>46077.536111111112</v>
      </c>
    </row>
    <row r="4604" spans="1:10" ht="16" customHeight="1" x14ac:dyDescent="0.35">
      <c r="A4604" t="s">
        <v>7196</v>
      </c>
      <c r="B4604" t="s">
        <v>1505</v>
      </c>
      <c r="C4604" t="s">
        <v>301</v>
      </c>
      <c r="D4604">
        <v>3</v>
      </c>
      <c r="E4604" t="s">
        <v>2592</v>
      </c>
      <c r="F4604">
        <v>17065</v>
      </c>
      <c r="G4604">
        <v>159</v>
      </c>
      <c r="H4604" t="s">
        <v>2593</v>
      </c>
      <c r="I4604">
        <v>1</v>
      </c>
      <c r="J4604" s="7">
        <v>46077.537499999999</v>
      </c>
    </row>
    <row r="4605" spans="1:10" ht="16" customHeight="1" x14ac:dyDescent="0.35">
      <c r="A4605" t="s">
        <v>7197</v>
      </c>
      <c r="B4605" t="s">
        <v>1505</v>
      </c>
      <c r="C4605" t="s">
        <v>301</v>
      </c>
      <c r="D4605">
        <v>4</v>
      </c>
      <c r="E4605" t="s">
        <v>2595</v>
      </c>
      <c r="F4605">
        <v>15343</v>
      </c>
      <c r="G4605">
        <v>140</v>
      </c>
      <c r="H4605" t="s">
        <v>2596</v>
      </c>
      <c r="I4605">
        <v>0</v>
      </c>
      <c r="J4605" s="7">
        <v>46077.538888888892</v>
      </c>
    </row>
    <row r="4606" spans="1:10" ht="16" customHeight="1" x14ac:dyDescent="0.35">
      <c r="A4606" t="s">
        <v>7198</v>
      </c>
      <c r="B4606" t="s">
        <v>1505</v>
      </c>
      <c r="C4606" t="s">
        <v>301</v>
      </c>
      <c r="D4606">
        <v>5</v>
      </c>
      <c r="E4606" t="s">
        <v>2598</v>
      </c>
      <c r="F4606">
        <v>13620</v>
      </c>
      <c r="G4606">
        <v>121</v>
      </c>
      <c r="H4606" t="s">
        <v>2587</v>
      </c>
      <c r="I4606">
        <v>0</v>
      </c>
      <c r="J4606" s="7">
        <v>46077.540277777778</v>
      </c>
    </row>
    <row r="4607" spans="1:10" ht="16" customHeight="1" x14ac:dyDescent="0.35">
      <c r="A4607" t="s">
        <v>7199</v>
      </c>
      <c r="B4607" t="s">
        <v>1506</v>
      </c>
      <c r="C4607" t="s">
        <v>301</v>
      </c>
      <c r="D4607">
        <v>1</v>
      </c>
      <c r="E4607" t="s">
        <v>2586</v>
      </c>
      <c r="F4607">
        <v>16925</v>
      </c>
      <c r="G4607">
        <v>128</v>
      </c>
      <c r="H4607" t="s">
        <v>2587</v>
      </c>
      <c r="I4607">
        <v>0</v>
      </c>
      <c r="J4607" s="7">
        <v>46077.540277777778</v>
      </c>
    </row>
    <row r="4608" spans="1:10" ht="16" customHeight="1" x14ac:dyDescent="0.35">
      <c r="A4608" t="s">
        <v>7200</v>
      </c>
      <c r="B4608" t="s">
        <v>1506</v>
      </c>
      <c r="C4608" t="s">
        <v>301</v>
      </c>
      <c r="D4608">
        <v>2</v>
      </c>
      <c r="E4608" t="s">
        <v>2589</v>
      </c>
      <c r="F4608">
        <v>14474</v>
      </c>
      <c r="G4608">
        <v>105</v>
      </c>
      <c r="H4608" t="s">
        <v>2587</v>
      </c>
      <c r="I4608">
        <v>0</v>
      </c>
      <c r="J4608" s="7">
        <v>46077.541666666664</v>
      </c>
    </row>
    <row r="4609" spans="1:10" ht="16" customHeight="1" x14ac:dyDescent="0.35">
      <c r="A4609" t="s">
        <v>7201</v>
      </c>
      <c r="B4609" t="s">
        <v>1506</v>
      </c>
      <c r="C4609" t="s">
        <v>301</v>
      </c>
      <c r="D4609">
        <v>3</v>
      </c>
      <c r="E4609" t="s">
        <v>2592</v>
      </c>
      <c r="F4609">
        <v>28184</v>
      </c>
      <c r="G4609">
        <v>82</v>
      </c>
      <c r="H4609" t="s">
        <v>2593</v>
      </c>
      <c r="I4609">
        <v>1</v>
      </c>
      <c r="J4609" s="7">
        <v>46077.543055555558</v>
      </c>
    </row>
    <row r="4610" spans="1:10" ht="16" customHeight="1" x14ac:dyDescent="0.35">
      <c r="A4610" t="s">
        <v>7202</v>
      </c>
      <c r="B4610" t="s">
        <v>1506</v>
      </c>
      <c r="C4610" t="s">
        <v>301</v>
      </c>
      <c r="D4610">
        <v>4</v>
      </c>
      <c r="E4610" t="s">
        <v>2595</v>
      </c>
      <c r="F4610">
        <v>25733</v>
      </c>
      <c r="G4610">
        <v>59</v>
      </c>
      <c r="H4610" t="s">
        <v>2596</v>
      </c>
      <c r="I4610">
        <v>0</v>
      </c>
      <c r="J4610" s="7">
        <v>46077.544444444444</v>
      </c>
    </row>
    <row r="4611" spans="1:10" ht="16" customHeight="1" x14ac:dyDescent="0.35">
      <c r="A4611" t="s">
        <v>7203</v>
      </c>
      <c r="B4611" t="s">
        <v>1506</v>
      </c>
      <c r="C4611" t="s">
        <v>301</v>
      </c>
      <c r="D4611">
        <v>5</v>
      </c>
      <c r="E4611" t="s">
        <v>2598</v>
      </c>
      <c r="F4611">
        <v>23283</v>
      </c>
      <c r="G4611">
        <v>189</v>
      </c>
      <c r="H4611" t="s">
        <v>2587</v>
      </c>
      <c r="I4611">
        <v>0</v>
      </c>
      <c r="J4611" s="7">
        <v>46077.54583333333</v>
      </c>
    </row>
    <row r="4612" spans="1:10" ht="16" customHeight="1" x14ac:dyDescent="0.35">
      <c r="A4612" t="s">
        <v>7204</v>
      </c>
      <c r="B4612" t="s">
        <v>1507</v>
      </c>
      <c r="C4612" t="s">
        <v>301</v>
      </c>
      <c r="D4612">
        <v>1</v>
      </c>
      <c r="E4612" t="s">
        <v>2586</v>
      </c>
      <c r="F4612">
        <v>42697</v>
      </c>
      <c r="G4612">
        <v>199</v>
      </c>
      <c r="H4612" t="s">
        <v>2587</v>
      </c>
      <c r="I4612">
        <v>0</v>
      </c>
      <c r="J4612" s="7">
        <v>46077.54583333333</v>
      </c>
    </row>
    <row r="4613" spans="1:10" ht="16" customHeight="1" x14ac:dyDescent="0.35">
      <c r="A4613" t="s">
        <v>7205</v>
      </c>
      <c r="B4613" t="s">
        <v>1507</v>
      </c>
      <c r="C4613" t="s">
        <v>301</v>
      </c>
      <c r="D4613">
        <v>2</v>
      </c>
      <c r="E4613" t="s">
        <v>2589</v>
      </c>
      <c r="F4613">
        <v>37674</v>
      </c>
      <c r="G4613">
        <v>171</v>
      </c>
      <c r="H4613" t="s">
        <v>2587</v>
      </c>
      <c r="I4613">
        <v>0</v>
      </c>
      <c r="J4613" s="7">
        <v>46077.547222222223</v>
      </c>
    </row>
    <row r="4614" spans="1:10" ht="16" customHeight="1" x14ac:dyDescent="0.35">
      <c r="A4614" t="s">
        <v>7206</v>
      </c>
      <c r="B4614" t="s">
        <v>1507</v>
      </c>
      <c r="C4614" t="s">
        <v>301</v>
      </c>
      <c r="D4614">
        <v>3</v>
      </c>
      <c r="E4614" t="s">
        <v>2592</v>
      </c>
      <c r="F4614">
        <v>32652</v>
      </c>
      <c r="G4614">
        <v>143</v>
      </c>
      <c r="H4614" t="s">
        <v>2593</v>
      </c>
      <c r="I4614">
        <v>1</v>
      </c>
      <c r="J4614" s="7">
        <v>46077.548611111109</v>
      </c>
    </row>
    <row r="4615" spans="1:10" ht="16" customHeight="1" x14ac:dyDescent="0.35">
      <c r="A4615" t="s">
        <v>7207</v>
      </c>
      <c r="B4615" t="s">
        <v>1507</v>
      </c>
      <c r="C4615" t="s">
        <v>301</v>
      </c>
      <c r="D4615">
        <v>4</v>
      </c>
      <c r="E4615" t="s">
        <v>2595</v>
      </c>
      <c r="F4615">
        <v>27630</v>
      </c>
      <c r="G4615">
        <v>115</v>
      </c>
      <c r="H4615" t="s">
        <v>2596</v>
      </c>
      <c r="I4615">
        <v>0</v>
      </c>
      <c r="J4615" s="7">
        <v>46077.55</v>
      </c>
    </row>
    <row r="4616" spans="1:10" ht="16" customHeight="1" x14ac:dyDescent="0.35">
      <c r="A4616" t="s">
        <v>7208</v>
      </c>
      <c r="B4616" t="s">
        <v>1507</v>
      </c>
      <c r="C4616" t="s">
        <v>301</v>
      </c>
      <c r="D4616">
        <v>5</v>
      </c>
      <c r="E4616" t="s">
        <v>2598</v>
      </c>
      <c r="F4616">
        <v>55728</v>
      </c>
      <c r="G4616">
        <v>87</v>
      </c>
      <c r="H4616" t="s">
        <v>2587</v>
      </c>
      <c r="I4616">
        <v>0</v>
      </c>
      <c r="J4616" s="7">
        <v>46077.551388888889</v>
      </c>
    </row>
    <row r="4617" spans="1:10" ht="16" customHeight="1" x14ac:dyDescent="0.35">
      <c r="A4617" t="s">
        <v>7209</v>
      </c>
      <c r="B4617" t="s">
        <v>1508</v>
      </c>
      <c r="C4617" t="s">
        <v>301</v>
      </c>
      <c r="D4617">
        <v>1</v>
      </c>
      <c r="E4617" t="s">
        <v>2586</v>
      </c>
      <c r="F4617">
        <v>34539</v>
      </c>
      <c r="G4617">
        <v>81</v>
      </c>
      <c r="H4617" t="s">
        <v>2587</v>
      </c>
      <c r="I4617">
        <v>0</v>
      </c>
      <c r="J4617" s="7">
        <v>46077.551388888889</v>
      </c>
    </row>
    <row r="4618" spans="1:10" ht="16" customHeight="1" x14ac:dyDescent="0.35">
      <c r="A4618" t="s">
        <v>7210</v>
      </c>
      <c r="B4618" t="s">
        <v>1508</v>
      </c>
      <c r="C4618" t="s">
        <v>301</v>
      </c>
      <c r="D4618">
        <v>2</v>
      </c>
      <c r="E4618" t="s">
        <v>2589</v>
      </c>
      <c r="F4618">
        <v>31118</v>
      </c>
      <c r="G4618">
        <v>72</v>
      </c>
      <c r="H4618" t="s">
        <v>2587</v>
      </c>
      <c r="I4618">
        <v>0</v>
      </c>
      <c r="J4618" s="7">
        <v>46077.552777777775</v>
      </c>
    </row>
    <row r="4619" spans="1:10" ht="16" customHeight="1" x14ac:dyDescent="0.35">
      <c r="A4619" t="s">
        <v>7211</v>
      </c>
      <c r="B4619" t="s">
        <v>1508</v>
      </c>
      <c r="C4619" t="s">
        <v>301</v>
      </c>
      <c r="D4619">
        <v>3</v>
      </c>
      <c r="E4619" t="s">
        <v>2592</v>
      </c>
      <c r="F4619">
        <v>27697</v>
      </c>
      <c r="G4619">
        <v>62</v>
      </c>
      <c r="H4619" t="s">
        <v>2593</v>
      </c>
      <c r="I4619">
        <v>1</v>
      </c>
      <c r="J4619" s="7">
        <v>46077.554166666669</v>
      </c>
    </row>
    <row r="4620" spans="1:10" ht="16" customHeight="1" x14ac:dyDescent="0.35">
      <c r="A4620" t="s">
        <v>7212</v>
      </c>
      <c r="B4620" t="s">
        <v>1508</v>
      </c>
      <c r="C4620" t="s">
        <v>301</v>
      </c>
      <c r="D4620">
        <v>4</v>
      </c>
      <c r="E4620" t="s">
        <v>2595</v>
      </c>
      <c r="F4620">
        <v>24276</v>
      </c>
      <c r="G4620">
        <v>53</v>
      </c>
      <c r="H4620" t="s">
        <v>2596</v>
      </c>
      <c r="I4620">
        <v>0</v>
      </c>
      <c r="J4620" s="7">
        <v>46077.555555555555</v>
      </c>
    </row>
    <row r="4621" spans="1:10" ht="16" customHeight="1" x14ac:dyDescent="0.35">
      <c r="A4621" t="s">
        <v>7213</v>
      </c>
      <c r="B4621" t="s">
        <v>1508</v>
      </c>
      <c r="C4621" t="s">
        <v>301</v>
      </c>
      <c r="D4621">
        <v>5</v>
      </c>
      <c r="E4621" t="s">
        <v>2598</v>
      </c>
      <c r="F4621">
        <v>20855</v>
      </c>
      <c r="G4621">
        <v>44</v>
      </c>
      <c r="H4621" t="s">
        <v>2587</v>
      </c>
      <c r="I4621">
        <v>0</v>
      </c>
      <c r="J4621" s="7">
        <v>46077.556944444441</v>
      </c>
    </row>
    <row r="4622" spans="1:10" ht="16" customHeight="1" x14ac:dyDescent="0.35">
      <c r="A4622" t="s">
        <v>7214</v>
      </c>
      <c r="B4622" t="s">
        <v>1509</v>
      </c>
      <c r="C4622" t="s">
        <v>302</v>
      </c>
      <c r="D4622">
        <v>1</v>
      </c>
      <c r="E4622" t="s">
        <v>2586</v>
      </c>
      <c r="F4622">
        <v>21638</v>
      </c>
      <c r="G4622">
        <v>69</v>
      </c>
      <c r="H4622" t="s">
        <v>2587</v>
      </c>
      <c r="I4622">
        <v>0</v>
      </c>
      <c r="J4622" s="7">
        <v>46078.535416666666</v>
      </c>
    </row>
    <row r="4623" spans="1:10" ht="16" customHeight="1" x14ac:dyDescent="0.35">
      <c r="A4623" t="s">
        <v>7215</v>
      </c>
      <c r="B4623" t="s">
        <v>1509</v>
      </c>
      <c r="C4623" t="s">
        <v>302</v>
      </c>
      <c r="D4623">
        <v>2</v>
      </c>
      <c r="E4623" t="s">
        <v>2589</v>
      </c>
      <c r="F4623">
        <v>45392</v>
      </c>
      <c r="G4623">
        <v>50</v>
      </c>
      <c r="H4623" t="s">
        <v>2587</v>
      </c>
      <c r="I4623">
        <v>0</v>
      </c>
      <c r="J4623" s="7">
        <v>46078.536805555559</v>
      </c>
    </row>
    <row r="4624" spans="1:10" ht="16" customHeight="1" x14ac:dyDescent="0.35">
      <c r="A4624" t="s">
        <v>7216</v>
      </c>
      <c r="B4624" t="s">
        <v>1509</v>
      </c>
      <c r="C4624" t="s">
        <v>302</v>
      </c>
      <c r="D4624">
        <v>3</v>
      </c>
      <c r="E4624" t="s">
        <v>2592</v>
      </c>
      <c r="F4624">
        <v>41147</v>
      </c>
      <c r="G4624">
        <v>155</v>
      </c>
      <c r="H4624" t="s">
        <v>2593</v>
      </c>
      <c r="I4624">
        <v>0</v>
      </c>
      <c r="J4624" s="7">
        <v>46078.538194444445</v>
      </c>
    </row>
    <row r="4625" spans="1:10" ht="16" customHeight="1" x14ac:dyDescent="0.35">
      <c r="A4625" t="s">
        <v>7217</v>
      </c>
      <c r="B4625" t="s">
        <v>1509</v>
      </c>
      <c r="C4625" t="s">
        <v>302</v>
      </c>
      <c r="D4625">
        <v>4</v>
      </c>
      <c r="E4625" t="s">
        <v>2595</v>
      </c>
      <c r="F4625">
        <v>36901</v>
      </c>
      <c r="G4625">
        <v>136</v>
      </c>
      <c r="H4625" t="s">
        <v>2596</v>
      </c>
      <c r="I4625">
        <v>0</v>
      </c>
      <c r="J4625" s="7">
        <v>46078.539583333331</v>
      </c>
    </row>
    <row r="4626" spans="1:10" ht="16" customHeight="1" x14ac:dyDescent="0.35">
      <c r="A4626" t="s">
        <v>7218</v>
      </c>
      <c r="B4626" t="s">
        <v>1509</v>
      </c>
      <c r="C4626" t="s">
        <v>302</v>
      </c>
      <c r="D4626">
        <v>5</v>
      </c>
      <c r="E4626" t="s">
        <v>2598</v>
      </c>
      <c r="F4626">
        <v>32655</v>
      </c>
      <c r="G4626">
        <v>117</v>
      </c>
      <c r="H4626" t="s">
        <v>2587</v>
      </c>
      <c r="I4626">
        <v>0</v>
      </c>
      <c r="J4626" s="7">
        <v>46078.540972222225</v>
      </c>
    </row>
    <row r="4627" spans="1:10" ht="16" customHeight="1" x14ac:dyDescent="0.35">
      <c r="A4627" t="s">
        <v>7219</v>
      </c>
      <c r="B4627" t="s">
        <v>1510</v>
      </c>
      <c r="C4627" t="s">
        <v>302</v>
      </c>
      <c r="D4627">
        <v>1</v>
      </c>
      <c r="E4627" t="s">
        <v>2586</v>
      </c>
      <c r="F4627">
        <v>14286</v>
      </c>
      <c r="G4627">
        <v>123</v>
      </c>
      <c r="H4627" t="s">
        <v>2587</v>
      </c>
      <c r="I4627">
        <v>0</v>
      </c>
      <c r="J4627" s="7">
        <v>46078.540972222225</v>
      </c>
    </row>
    <row r="4628" spans="1:10" ht="16" customHeight="1" x14ac:dyDescent="0.35">
      <c r="A4628" t="s">
        <v>7220</v>
      </c>
      <c r="B4628" t="s">
        <v>1510</v>
      </c>
      <c r="C4628" t="s">
        <v>302</v>
      </c>
      <c r="D4628">
        <v>2</v>
      </c>
      <c r="E4628" t="s">
        <v>2589</v>
      </c>
      <c r="F4628">
        <v>12151</v>
      </c>
      <c r="G4628">
        <v>100</v>
      </c>
      <c r="H4628" t="s">
        <v>2587</v>
      </c>
      <c r="I4628">
        <v>0</v>
      </c>
      <c r="J4628" s="7">
        <v>46078.542361111111</v>
      </c>
    </row>
    <row r="4629" spans="1:10" ht="16" customHeight="1" x14ac:dyDescent="0.35">
      <c r="A4629" t="s">
        <v>7221</v>
      </c>
      <c r="B4629" t="s">
        <v>1510</v>
      </c>
      <c r="C4629" t="s">
        <v>302</v>
      </c>
      <c r="D4629">
        <v>3</v>
      </c>
      <c r="E4629" t="s">
        <v>2592</v>
      </c>
      <c r="F4629">
        <v>24096</v>
      </c>
      <c r="G4629">
        <v>77</v>
      </c>
      <c r="H4629" t="s">
        <v>2593</v>
      </c>
      <c r="I4629">
        <v>1</v>
      </c>
      <c r="J4629" s="7">
        <v>46078.543749999997</v>
      </c>
    </row>
    <row r="4630" spans="1:10" ht="16" customHeight="1" x14ac:dyDescent="0.35">
      <c r="A4630" t="s">
        <v>7222</v>
      </c>
      <c r="B4630" t="s">
        <v>1510</v>
      </c>
      <c r="C4630" t="s">
        <v>302</v>
      </c>
      <c r="D4630">
        <v>4</v>
      </c>
      <c r="E4630" t="s">
        <v>2595</v>
      </c>
      <c r="F4630">
        <v>21961</v>
      </c>
      <c r="G4630">
        <v>53</v>
      </c>
      <c r="H4630" t="s">
        <v>2596</v>
      </c>
      <c r="I4630">
        <v>0</v>
      </c>
      <c r="J4630" s="7">
        <v>46078.545138888891</v>
      </c>
    </row>
    <row r="4631" spans="1:10" ht="16" customHeight="1" x14ac:dyDescent="0.35">
      <c r="A4631" t="s">
        <v>7223</v>
      </c>
      <c r="B4631" t="s">
        <v>1510</v>
      </c>
      <c r="C4631" t="s">
        <v>302</v>
      </c>
      <c r="D4631">
        <v>5</v>
      </c>
      <c r="E4631" t="s">
        <v>2598</v>
      </c>
      <c r="F4631">
        <v>19826</v>
      </c>
      <c r="G4631">
        <v>184</v>
      </c>
      <c r="H4631" t="s">
        <v>2587</v>
      </c>
      <c r="I4631">
        <v>0</v>
      </c>
      <c r="J4631" s="7">
        <v>46078.546527777777</v>
      </c>
    </row>
    <row r="4632" spans="1:10" ht="16" customHeight="1" x14ac:dyDescent="0.35">
      <c r="A4632" t="s">
        <v>7224</v>
      </c>
      <c r="B4632" t="s">
        <v>1511</v>
      </c>
      <c r="C4632" t="s">
        <v>302</v>
      </c>
      <c r="D4632">
        <v>1</v>
      </c>
      <c r="E4632" t="s">
        <v>2586</v>
      </c>
      <c r="F4632">
        <v>23722</v>
      </c>
      <c r="G4632">
        <v>193</v>
      </c>
      <c r="H4632" t="s">
        <v>2587</v>
      </c>
      <c r="I4632">
        <v>0</v>
      </c>
      <c r="J4632" s="7">
        <v>46078.546527777777</v>
      </c>
    </row>
    <row r="4633" spans="1:10" ht="16" customHeight="1" x14ac:dyDescent="0.35">
      <c r="A4633" t="s">
        <v>7225</v>
      </c>
      <c r="B4633" t="s">
        <v>1511</v>
      </c>
      <c r="C4633" t="s">
        <v>302</v>
      </c>
      <c r="D4633">
        <v>2</v>
      </c>
      <c r="E4633" t="s">
        <v>2589</v>
      </c>
      <c r="F4633">
        <v>20859</v>
      </c>
      <c r="G4633">
        <v>165</v>
      </c>
      <c r="H4633" t="s">
        <v>2587</v>
      </c>
      <c r="I4633">
        <v>0</v>
      </c>
      <c r="J4633" s="7">
        <v>46078.54791666667</v>
      </c>
    </row>
    <row r="4634" spans="1:10" ht="16" customHeight="1" x14ac:dyDescent="0.35">
      <c r="A4634" t="s">
        <v>7226</v>
      </c>
      <c r="B4634" t="s">
        <v>1511</v>
      </c>
      <c r="C4634" t="s">
        <v>302</v>
      </c>
      <c r="D4634">
        <v>3</v>
      </c>
      <c r="E4634" t="s">
        <v>2592</v>
      </c>
      <c r="F4634">
        <v>17996</v>
      </c>
      <c r="G4634">
        <v>137</v>
      </c>
      <c r="H4634" t="s">
        <v>2593</v>
      </c>
      <c r="I4634">
        <v>0</v>
      </c>
      <c r="J4634" s="7">
        <v>46078.549305555556</v>
      </c>
    </row>
    <row r="4635" spans="1:10" ht="16" customHeight="1" x14ac:dyDescent="0.35">
      <c r="A4635" t="s">
        <v>7227</v>
      </c>
      <c r="B4635" t="s">
        <v>1511</v>
      </c>
      <c r="C4635" t="s">
        <v>302</v>
      </c>
      <c r="D4635">
        <v>4</v>
      </c>
      <c r="E4635" t="s">
        <v>2595</v>
      </c>
      <c r="F4635">
        <v>15133</v>
      </c>
      <c r="G4635">
        <v>109</v>
      </c>
      <c r="H4635" t="s">
        <v>2596</v>
      </c>
      <c r="I4635">
        <v>0</v>
      </c>
      <c r="J4635" s="7">
        <v>46078.550694444442</v>
      </c>
    </row>
    <row r="4636" spans="1:10" ht="16" customHeight="1" x14ac:dyDescent="0.35">
      <c r="A4636" t="s">
        <v>7228</v>
      </c>
      <c r="B4636" t="s">
        <v>1511</v>
      </c>
      <c r="C4636" t="s">
        <v>302</v>
      </c>
      <c r="D4636">
        <v>5</v>
      </c>
      <c r="E4636" t="s">
        <v>2598</v>
      </c>
      <c r="F4636">
        <v>31150</v>
      </c>
      <c r="G4636">
        <v>81</v>
      </c>
      <c r="H4636" t="s">
        <v>2587</v>
      </c>
      <c r="I4636">
        <v>0</v>
      </c>
      <c r="J4636" s="7">
        <v>46078.552083333336</v>
      </c>
    </row>
    <row r="4637" spans="1:10" ht="16" customHeight="1" x14ac:dyDescent="0.35">
      <c r="A4637" t="s">
        <v>7229</v>
      </c>
      <c r="B4637" t="s">
        <v>1512</v>
      </c>
      <c r="C4637" t="s">
        <v>302</v>
      </c>
      <c r="D4637">
        <v>1</v>
      </c>
      <c r="E4637" t="s">
        <v>2586</v>
      </c>
      <c r="F4637">
        <v>35479</v>
      </c>
      <c r="G4637">
        <v>79</v>
      </c>
      <c r="H4637" t="s">
        <v>2587</v>
      </c>
      <c r="I4637">
        <v>0</v>
      </c>
      <c r="J4637" s="7">
        <v>46078.552083333336</v>
      </c>
    </row>
    <row r="4638" spans="1:10" ht="16" customHeight="1" x14ac:dyDescent="0.35">
      <c r="A4638" t="s">
        <v>7230</v>
      </c>
      <c r="B4638" t="s">
        <v>1512</v>
      </c>
      <c r="C4638" t="s">
        <v>302</v>
      </c>
      <c r="D4638">
        <v>2</v>
      </c>
      <c r="E4638" t="s">
        <v>2589</v>
      </c>
      <c r="F4638">
        <v>31888</v>
      </c>
      <c r="G4638">
        <v>70</v>
      </c>
      <c r="H4638" t="s">
        <v>2587</v>
      </c>
      <c r="I4638">
        <v>0</v>
      </c>
      <c r="J4638" s="7">
        <v>46078.553472222222</v>
      </c>
    </row>
    <row r="4639" spans="1:10" ht="16" customHeight="1" x14ac:dyDescent="0.35">
      <c r="A4639" t="s">
        <v>7231</v>
      </c>
      <c r="B4639" t="s">
        <v>1512</v>
      </c>
      <c r="C4639" t="s">
        <v>302</v>
      </c>
      <c r="D4639">
        <v>3</v>
      </c>
      <c r="E4639" t="s">
        <v>2592</v>
      </c>
      <c r="F4639">
        <v>28297</v>
      </c>
      <c r="G4639">
        <v>60</v>
      </c>
      <c r="H4639" t="s">
        <v>2593</v>
      </c>
      <c r="I4639">
        <v>1</v>
      </c>
      <c r="J4639" s="7">
        <v>46078.554861111108</v>
      </c>
    </row>
    <row r="4640" spans="1:10" ht="16" customHeight="1" x14ac:dyDescent="0.35">
      <c r="A4640" t="s">
        <v>7232</v>
      </c>
      <c r="B4640" t="s">
        <v>1512</v>
      </c>
      <c r="C4640" t="s">
        <v>302</v>
      </c>
      <c r="D4640">
        <v>4</v>
      </c>
      <c r="E4640" t="s">
        <v>2595</v>
      </c>
      <c r="F4640">
        <v>24707</v>
      </c>
      <c r="G4640">
        <v>51</v>
      </c>
      <c r="H4640" t="s">
        <v>2596</v>
      </c>
      <c r="I4640">
        <v>0</v>
      </c>
      <c r="J4640" s="7">
        <v>46078.556250000001</v>
      </c>
    </row>
    <row r="4641" spans="1:10" ht="16" customHeight="1" x14ac:dyDescent="0.35">
      <c r="A4641" t="s">
        <v>7233</v>
      </c>
      <c r="B4641" t="s">
        <v>1512</v>
      </c>
      <c r="C4641" t="s">
        <v>302</v>
      </c>
      <c r="D4641">
        <v>5</v>
      </c>
      <c r="E4641" t="s">
        <v>2598</v>
      </c>
      <c r="F4641">
        <v>21116</v>
      </c>
      <c r="G4641">
        <v>42</v>
      </c>
      <c r="H4641" t="s">
        <v>2587</v>
      </c>
      <c r="I4641">
        <v>0</v>
      </c>
      <c r="J4641" s="7">
        <v>46078.557638888888</v>
      </c>
    </row>
    <row r="4642" spans="1:10" ht="16" customHeight="1" x14ac:dyDescent="0.35">
      <c r="A4642" t="s">
        <v>7234</v>
      </c>
      <c r="B4642" t="s">
        <v>1513</v>
      </c>
      <c r="C4642" t="s">
        <v>303</v>
      </c>
      <c r="D4642">
        <v>1</v>
      </c>
      <c r="E4642" t="s">
        <v>2586</v>
      </c>
      <c r="F4642">
        <v>19489</v>
      </c>
      <c r="G4642">
        <v>81</v>
      </c>
      <c r="H4642" t="s">
        <v>2587</v>
      </c>
      <c r="I4642">
        <v>0</v>
      </c>
      <c r="J4642" s="7">
        <v>46079.536111111112</v>
      </c>
    </row>
    <row r="4643" spans="1:10" ht="16" customHeight="1" x14ac:dyDescent="0.35">
      <c r="A4643" t="s">
        <v>7235</v>
      </c>
      <c r="B4643" t="s">
        <v>1513</v>
      </c>
      <c r="C4643" t="s">
        <v>303</v>
      </c>
      <c r="D4643">
        <v>2</v>
      </c>
      <c r="E4643" t="s">
        <v>2589</v>
      </c>
      <c r="F4643">
        <v>17791</v>
      </c>
      <c r="G4643">
        <v>58</v>
      </c>
      <c r="H4643" t="s">
        <v>2587</v>
      </c>
      <c r="I4643">
        <v>0</v>
      </c>
      <c r="J4643" s="7">
        <v>46079.537499999999</v>
      </c>
    </row>
    <row r="4644" spans="1:10" ht="16" customHeight="1" x14ac:dyDescent="0.35">
      <c r="A4644" t="s">
        <v>7236</v>
      </c>
      <c r="B4644" t="s">
        <v>1513</v>
      </c>
      <c r="C4644" t="s">
        <v>303</v>
      </c>
      <c r="D4644">
        <v>3</v>
      </c>
      <c r="E4644" t="s">
        <v>2592</v>
      </c>
      <c r="F4644">
        <v>16092</v>
      </c>
      <c r="G4644">
        <v>188</v>
      </c>
      <c r="H4644" t="s">
        <v>2593</v>
      </c>
      <c r="I4644">
        <v>0</v>
      </c>
      <c r="J4644" s="7">
        <v>46079.538888888892</v>
      </c>
    </row>
    <row r="4645" spans="1:10" ht="16" customHeight="1" x14ac:dyDescent="0.35">
      <c r="A4645" t="s">
        <v>7237</v>
      </c>
      <c r="B4645" t="s">
        <v>1513</v>
      </c>
      <c r="C4645" t="s">
        <v>303</v>
      </c>
      <c r="D4645">
        <v>4</v>
      </c>
      <c r="E4645" t="s">
        <v>2595</v>
      </c>
      <c r="F4645">
        <v>14394</v>
      </c>
      <c r="G4645">
        <v>165</v>
      </c>
      <c r="H4645" t="s">
        <v>2596</v>
      </c>
      <c r="I4645">
        <v>0</v>
      </c>
      <c r="J4645" s="7">
        <v>46079.540277777778</v>
      </c>
    </row>
    <row r="4646" spans="1:10" ht="16" customHeight="1" x14ac:dyDescent="0.35">
      <c r="A4646" t="s">
        <v>7238</v>
      </c>
      <c r="B4646" t="s">
        <v>1513</v>
      </c>
      <c r="C4646" t="s">
        <v>303</v>
      </c>
      <c r="D4646">
        <v>5</v>
      </c>
      <c r="E4646" t="s">
        <v>2598</v>
      </c>
      <c r="F4646">
        <v>12696</v>
      </c>
      <c r="G4646">
        <v>142</v>
      </c>
      <c r="H4646" t="s">
        <v>2587</v>
      </c>
      <c r="I4646">
        <v>0</v>
      </c>
      <c r="J4646" s="7">
        <v>46079.541666666664</v>
      </c>
    </row>
    <row r="4647" spans="1:10" ht="16" customHeight="1" x14ac:dyDescent="0.35">
      <c r="A4647" t="s">
        <v>7239</v>
      </c>
      <c r="B4647" t="s">
        <v>1514</v>
      </c>
      <c r="C4647" t="s">
        <v>303</v>
      </c>
      <c r="D4647">
        <v>1</v>
      </c>
      <c r="E4647" t="s">
        <v>2586</v>
      </c>
      <c r="F4647">
        <v>27651</v>
      </c>
      <c r="G4647">
        <v>142</v>
      </c>
      <c r="H4647" t="s">
        <v>2587</v>
      </c>
      <c r="I4647">
        <v>0</v>
      </c>
      <c r="J4647" s="7">
        <v>46079.541666666664</v>
      </c>
    </row>
    <row r="4648" spans="1:10" ht="16" customHeight="1" x14ac:dyDescent="0.35">
      <c r="A4648" t="s">
        <v>7240</v>
      </c>
      <c r="B4648" t="s">
        <v>1514</v>
      </c>
      <c r="C4648" t="s">
        <v>303</v>
      </c>
      <c r="D4648">
        <v>2</v>
      </c>
      <c r="E4648" t="s">
        <v>2589</v>
      </c>
      <c r="F4648">
        <v>23381</v>
      </c>
      <c r="G4648">
        <v>114</v>
      </c>
      <c r="H4648" t="s">
        <v>2587</v>
      </c>
      <c r="I4648">
        <v>0</v>
      </c>
      <c r="J4648" s="7">
        <v>46079.543055555558</v>
      </c>
    </row>
    <row r="4649" spans="1:10" ht="16" customHeight="1" x14ac:dyDescent="0.35">
      <c r="A4649" t="s">
        <v>7241</v>
      </c>
      <c r="B4649" t="s">
        <v>1514</v>
      </c>
      <c r="C4649" t="s">
        <v>303</v>
      </c>
      <c r="D4649">
        <v>3</v>
      </c>
      <c r="E4649" t="s">
        <v>2592</v>
      </c>
      <c r="F4649">
        <v>47271</v>
      </c>
      <c r="G4649">
        <v>86</v>
      </c>
      <c r="H4649" t="s">
        <v>2593</v>
      </c>
      <c r="I4649">
        <v>1</v>
      </c>
      <c r="J4649" s="7">
        <v>46079.544444444444</v>
      </c>
    </row>
    <row r="4650" spans="1:10" ht="16" customHeight="1" x14ac:dyDescent="0.35">
      <c r="A4650" t="s">
        <v>7242</v>
      </c>
      <c r="B4650" t="s">
        <v>1514</v>
      </c>
      <c r="C4650" t="s">
        <v>303</v>
      </c>
      <c r="D4650">
        <v>4</v>
      </c>
      <c r="E4650" t="s">
        <v>2595</v>
      </c>
      <c r="F4650">
        <v>43001</v>
      </c>
      <c r="G4650">
        <v>242</v>
      </c>
      <c r="H4650" t="s">
        <v>2596</v>
      </c>
      <c r="I4650">
        <v>0</v>
      </c>
      <c r="J4650" s="7">
        <v>46079.54583333333</v>
      </c>
    </row>
    <row r="4651" spans="1:10" ht="16" customHeight="1" x14ac:dyDescent="0.35">
      <c r="A4651" t="s">
        <v>7243</v>
      </c>
      <c r="B4651" t="s">
        <v>1514</v>
      </c>
      <c r="C4651" t="s">
        <v>303</v>
      </c>
      <c r="D4651">
        <v>5</v>
      </c>
      <c r="E4651" t="s">
        <v>2598</v>
      </c>
      <c r="F4651">
        <v>38730</v>
      </c>
      <c r="G4651">
        <v>215</v>
      </c>
      <c r="H4651" t="s">
        <v>2587</v>
      </c>
      <c r="I4651">
        <v>0</v>
      </c>
      <c r="J4651" s="7">
        <v>46079.547222222223</v>
      </c>
    </row>
    <row r="4652" spans="1:10" ht="16" customHeight="1" x14ac:dyDescent="0.35">
      <c r="A4652" t="s">
        <v>7244</v>
      </c>
      <c r="B4652" t="s">
        <v>1515</v>
      </c>
      <c r="C4652" t="s">
        <v>303</v>
      </c>
      <c r="D4652">
        <v>1</v>
      </c>
      <c r="E4652" t="s">
        <v>2586</v>
      </c>
      <c r="F4652">
        <v>21734</v>
      </c>
      <c r="G4652">
        <v>62</v>
      </c>
      <c r="H4652" t="s">
        <v>2587</v>
      </c>
      <c r="I4652">
        <v>0</v>
      </c>
      <c r="J4652" s="7">
        <v>46079.547222222223</v>
      </c>
    </row>
    <row r="4653" spans="1:10" ht="16" customHeight="1" x14ac:dyDescent="0.35">
      <c r="A4653" t="s">
        <v>7245</v>
      </c>
      <c r="B4653" t="s">
        <v>1515</v>
      </c>
      <c r="C4653" t="s">
        <v>303</v>
      </c>
      <c r="D4653">
        <v>2</v>
      </c>
      <c r="E4653" t="s">
        <v>2589</v>
      </c>
      <c r="F4653">
        <v>19041</v>
      </c>
      <c r="G4653">
        <v>53</v>
      </c>
      <c r="H4653" t="s">
        <v>2587</v>
      </c>
      <c r="I4653">
        <v>0</v>
      </c>
      <c r="J4653" s="7">
        <v>46079.548611111109</v>
      </c>
    </row>
    <row r="4654" spans="1:10" ht="16" customHeight="1" x14ac:dyDescent="0.35">
      <c r="A4654" t="s">
        <v>7246</v>
      </c>
      <c r="B4654" t="s">
        <v>1515</v>
      </c>
      <c r="C4654" t="s">
        <v>303</v>
      </c>
      <c r="D4654">
        <v>3</v>
      </c>
      <c r="E4654" t="s">
        <v>2592</v>
      </c>
      <c r="F4654">
        <v>16347</v>
      </c>
      <c r="G4654">
        <v>44</v>
      </c>
      <c r="H4654" t="s">
        <v>2593</v>
      </c>
      <c r="I4654">
        <v>0</v>
      </c>
      <c r="J4654" s="7">
        <v>46079.55</v>
      </c>
    </row>
    <row r="4655" spans="1:10" ht="16" customHeight="1" x14ac:dyDescent="0.35">
      <c r="A4655" t="s">
        <v>7247</v>
      </c>
      <c r="B4655" t="s">
        <v>1515</v>
      </c>
      <c r="C4655" t="s">
        <v>303</v>
      </c>
      <c r="D4655">
        <v>4</v>
      </c>
      <c r="E4655" t="s">
        <v>2595</v>
      </c>
      <c r="F4655">
        <v>13654</v>
      </c>
      <c r="G4655">
        <v>34</v>
      </c>
      <c r="H4655" t="s">
        <v>2596</v>
      </c>
      <c r="I4655">
        <v>0</v>
      </c>
      <c r="J4655" s="7">
        <v>46079.551388888889</v>
      </c>
    </row>
    <row r="4656" spans="1:10" ht="16" customHeight="1" x14ac:dyDescent="0.35">
      <c r="A4656" t="s">
        <v>7248</v>
      </c>
      <c r="B4656" t="s">
        <v>1515</v>
      </c>
      <c r="C4656" t="s">
        <v>303</v>
      </c>
      <c r="D4656">
        <v>5</v>
      </c>
      <c r="E4656" t="s">
        <v>2598</v>
      </c>
      <c r="F4656">
        <v>28721</v>
      </c>
      <c r="G4656">
        <v>25</v>
      </c>
      <c r="H4656" t="s">
        <v>2587</v>
      </c>
      <c r="I4656">
        <v>0</v>
      </c>
      <c r="J4656" s="7">
        <v>46079.552777777775</v>
      </c>
    </row>
    <row r="4657" spans="1:10" ht="16" customHeight="1" x14ac:dyDescent="0.35">
      <c r="A4657" t="s">
        <v>7249</v>
      </c>
      <c r="B4657" t="s">
        <v>1516</v>
      </c>
      <c r="C4657" t="s">
        <v>303</v>
      </c>
      <c r="D4657">
        <v>1</v>
      </c>
      <c r="E4657" t="s">
        <v>2586</v>
      </c>
      <c r="F4657">
        <v>33063</v>
      </c>
      <c r="G4657">
        <v>116</v>
      </c>
      <c r="H4657" t="s">
        <v>2587</v>
      </c>
      <c r="I4657">
        <v>0</v>
      </c>
      <c r="J4657" s="7">
        <v>46079.552777777775</v>
      </c>
    </row>
    <row r="4658" spans="1:10" ht="16" customHeight="1" x14ac:dyDescent="0.35">
      <c r="A4658" t="s">
        <v>7250</v>
      </c>
      <c r="B4658" t="s">
        <v>1516</v>
      </c>
      <c r="C4658" t="s">
        <v>303</v>
      </c>
      <c r="D4658">
        <v>2</v>
      </c>
      <c r="E4658" t="s">
        <v>2589</v>
      </c>
      <c r="F4658">
        <v>29642</v>
      </c>
      <c r="G4658">
        <v>102</v>
      </c>
      <c r="H4658" t="s">
        <v>2587</v>
      </c>
      <c r="I4658">
        <v>0</v>
      </c>
      <c r="J4658" s="7">
        <v>46079.554166666669</v>
      </c>
    </row>
    <row r="4659" spans="1:10" ht="16" customHeight="1" x14ac:dyDescent="0.35">
      <c r="A4659" t="s">
        <v>7251</v>
      </c>
      <c r="B4659" t="s">
        <v>1516</v>
      </c>
      <c r="C4659" t="s">
        <v>303</v>
      </c>
      <c r="D4659">
        <v>3</v>
      </c>
      <c r="E4659" t="s">
        <v>2592</v>
      </c>
      <c r="F4659">
        <v>26221</v>
      </c>
      <c r="G4659">
        <v>88</v>
      </c>
      <c r="H4659" t="s">
        <v>2593</v>
      </c>
      <c r="I4659">
        <v>1</v>
      </c>
      <c r="J4659" s="7">
        <v>46079.555555555555</v>
      </c>
    </row>
    <row r="4660" spans="1:10" ht="16" customHeight="1" x14ac:dyDescent="0.35">
      <c r="A4660" t="s">
        <v>7252</v>
      </c>
      <c r="B4660" t="s">
        <v>1516</v>
      </c>
      <c r="C4660" t="s">
        <v>303</v>
      </c>
      <c r="D4660">
        <v>4</v>
      </c>
      <c r="E4660" t="s">
        <v>2595</v>
      </c>
      <c r="F4660">
        <v>22800</v>
      </c>
      <c r="G4660">
        <v>74</v>
      </c>
      <c r="H4660" t="s">
        <v>2596</v>
      </c>
      <c r="I4660">
        <v>0</v>
      </c>
      <c r="J4660" s="7">
        <v>46079.556944444441</v>
      </c>
    </row>
    <row r="4661" spans="1:10" ht="16" customHeight="1" x14ac:dyDescent="0.35">
      <c r="A4661" t="s">
        <v>7253</v>
      </c>
      <c r="B4661" t="s">
        <v>1516</v>
      </c>
      <c r="C4661" t="s">
        <v>303</v>
      </c>
      <c r="D4661">
        <v>5</v>
      </c>
      <c r="E4661" t="s">
        <v>2598</v>
      </c>
      <c r="F4661">
        <v>19379</v>
      </c>
      <c r="G4661">
        <v>60</v>
      </c>
      <c r="H4661" t="s">
        <v>2587</v>
      </c>
      <c r="I4661">
        <v>0</v>
      </c>
      <c r="J4661" s="7">
        <v>46079.558333333334</v>
      </c>
    </row>
    <row r="4662" spans="1:10" ht="16" customHeight="1" x14ac:dyDescent="0.35">
      <c r="A4662" t="s">
        <v>7254</v>
      </c>
      <c r="B4662" t="s">
        <v>1517</v>
      </c>
      <c r="C4662" t="s">
        <v>304</v>
      </c>
      <c r="D4662">
        <v>1</v>
      </c>
      <c r="E4662" t="s">
        <v>2586</v>
      </c>
      <c r="F4662">
        <v>51358</v>
      </c>
      <c r="G4662">
        <v>76</v>
      </c>
      <c r="H4662" t="s">
        <v>2587</v>
      </c>
      <c r="I4662">
        <v>0</v>
      </c>
      <c r="J4662" s="7">
        <v>46080.536805555559</v>
      </c>
    </row>
    <row r="4663" spans="1:10" ht="16" customHeight="1" x14ac:dyDescent="0.35">
      <c r="A4663" t="s">
        <v>7255</v>
      </c>
      <c r="B4663" t="s">
        <v>1517</v>
      </c>
      <c r="C4663" t="s">
        <v>304</v>
      </c>
      <c r="D4663">
        <v>2</v>
      </c>
      <c r="E4663" t="s">
        <v>2589</v>
      </c>
      <c r="F4663">
        <v>46797</v>
      </c>
      <c r="G4663">
        <v>53</v>
      </c>
      <c r="H4663" t="s">
        <v>2587</v>
      </c>
      <c r="I4663">
        <v>0</v>
      </c>
      <c r="J4663" s="7">
        <v>46080.538194444445</v>
      </c>
    </row>
    <row r="4664" spans="1:10" ht="16" customHeight="1" x14ac:dyDescent="0.35">
      <c r="A4664" t="s">
        <v>7256</v>
      </c>
      <c r="B4664" t="s">
        <v>1517</v>
      </c>
      <c r="C4664" t="s">
        <v>304</v>
      </c>
      <c r="D4664">
        <v>3</v>
      </c>
      <c r="E4664" t="s">
        <v>2592</v>
      </c>
      <c r="F4664">
        <v>42236</v>
      </c>
      <c r="G4664">
        <v>183</v>
      </c>
      <c r="H4664" t="s">
        <v>2593</v>
      </c>
      <c r="I4664">
        <v>0</v>
      </c>
      <c r="J4664" s="7">
        <v>46080.539583333331</v>
      </c>
    </row>
    <row r="4665" spans="1:10" ht="16" customHeight="1" x14ac:dyDescent="0.35">
      <c r="A4665" t="s">
        <v>7257</v>
      </c>
      <c r="B4665" t="s">
        <v>1517</v>
      </c>
      <c r="C4665" t="s">
        <v>304</v>
      </c>
      <c r="D4665">
        <v>4</v>
      </c>
      <c r="E4665" t="s">
        <v>2595</v>
      </c>
      <c r="F4665">
        <v>37675</v>
      </c>
      <c r="G4665">
        <v>160</v>
      </c>
      <c r="H4665" t="s">
        <v>2596</v>
      </c>
      <c r="I4665">
        <v>0</v>
      </c>
      <c r="J4665" s="7">
        <v>46080.540972222225</v>
      </c>
    </row>
    <row r="4666" spans="1:10" ht="16" customHeight="1" x14ac:dyDescent="0.35">
      <c r="A4666" t="s">
        <v>7258</v>
      </c>
      <c r="B4666" t="s">
        <v>1517</v>
      </c>
      <c r="C4666" t="s">
        <v>304</v>
      </c>
      <c r="D4666">
        <v>5</v>
      </c>
      <c r="E4666" t="s">
        <v>2598</v>
      </c>
      <c r="F4666">
        <v>33113</v>
      </c>
      <c r="G4666">
        <v>137</v>
      </c>
      <c r="H4666" t="s">
        <v>2587</v>
      </c>
      <c r="I4666">
        <v>0</v>
      </c>
      <c r="J4666" s="7">
        <v>46080.542361111111</v>
      </c>
    </row>
    <row r="4667" spans="1:10" ht="16" customHeight="1" x14ac:dyDescent="0.35">
      <c r="A4667" t="s">
        <v>7259</v>
      </c>
      <c r="B4667" t="s">
        <v>1518</v>
      </c>
      <c r="C4667" t="s">
        <v>304</v>
      </c>
      <c r="D4667">
        <v>1</v>
      </c>
      <c r="E4667" t="s">
        <v>2586</v>
      </c>
      <c r="F4667">
        <v>15339</v>
      </c>
      <c r="G4667">
        <v>136</v>
      </c>
      <c r="H4667" t="s">
        <v>2587</v>
      </c>
      <c r="I4667">
        <v>0</v>
      </c>
      <c r="J4667" s="7">
        <v>46080.542361111111</v>
      </c>
    </row>
    <row r="4668" spans="1:10" ht="16" customHeight="1" x14ac:dyDescent="0.35">
      <c r="A4668" t="s">
        <v>7260</v>
      </c>
      <c r="B4668" t="s">
        <v>1518</v>
      </c>
      <c r="C4668" t="s">
        <v>304</v>
      </c>
      <c r="D4668">
        <v>2</v>
      </c>
      <c r="E4668" t="s">
        <v>2589</v>
      </c>
      <c r="F4668">
        <v>12889</v>
      </c>
      <c r="G4668">
        <v>108</v>
      </c>
      <c r="H4668" t="s">
        <v>2587</v>
      </c>
      <c r="I4668">
        <v>0</v>
      </c>
      <c r="J4668" s="7">
        <v>46080.543749999997</v>
      </c>
    </row>
    <row r="4669" spans="1:10" ht="16" customHeight="1" x14ac:dyDescent="0.35">
      <c r="A4669" t="s">
        <v>7261</v>
      </c>
      <c r="B4669" t="s">
        <v>1518</v>
      </c>
      <c r="C4669" t="s">
        <v>304</v>
      </c>
      <c r="D4669">
        <v>3</v>
      </c>
      <c r="E4669" t="s">
        <v>2592</v>
      </c>
      <c r="F4669">
        <v>26598</v>
      </c>
      <c r="G4669">
        <v>80</v>
      </c>
      <c r="H4669" t="s">
        <v>2593</v>
      </c>
      <c r="I4669">
        <v>1</v>
      </c>
      <c r="J4669" s="7">
        <v>46080.545138888891</v>
      </c>
    </row>
    <row r="4670" spans="1:10" ht="16" customHeight="1" x14ac:dyDescent="0.35">
      <c r="A4670" t="s">
        <v>7262</v>
      </c>
      <c r="B4670" t="s">
        <v>1518</v>
      </c>
      <c r="C4670" t="s">
        <v>304</v>
      </c>
      <c r="D4670">
        <v>4</v>
      </c>
      <c r="E4670" t="s">
        <v>2595</v>
      </c>
      <c r="F4670">
        <v>24148</v>
      </c>
      <c r="G4670">
        <v>236</v>
      </c>
      <c r="H4670" t="s">
        <v>2596</v>
      </c>
      <c r="I4670">
        <v>0</v>
      </c>
      <c r="J4670" s="7">
        <v>46080.546527777777</v>
      </c>
    </row>
    <row r="4671" spans="1:10" ht="16" customHeight="1" x14ac:dyDescent="0.35">
      <c r="A4671" t="s">
        <v>7263</v>
      </c>
      <c r="B4671" t="s">
        <v>1518</v>
      </c>
      <c r="C4671" t="s">
        <v>304</v>
      </c>
      <c r="D4671">
        <v>5</v>
      </c>
      <c r="E4671" t="s">
        <v>2598</v>
      </c>
      <c r="F4671">
        <v>21697</v>
      </c>
      <c r="G4671">
        <v>208</v>
      </c>
      <c r="H4671" t="s">
        <v>2587</v>
      </c>
      <c r="I4671">
        <v>0</v>
      </c>
      <c r="J4671" s="7">
        <v>46080.54791666667</v>
      </c>
    </row>
    <row r="4672" spans="1:10" ht="16" customHeight="1" x14ac:dyDescent="0.35">
      <c r="A4672" t="s">
        <v>7264</v>
      </c>
      <c r="B4672" t="s">
        <v>1519</v>
      </c>
      <c r="C4672" t="s">
        <v>304</v>
      </c>
      <c r="D4672">
        <v>1</v>
      </c>
      <c r="E4672" t="s">
        <v>2586</v>
      </c>
      <c r="F4672">
        <v>24773</v>
      </c>
      <c r="G4672">
        <v>60</v>
      </c>
      <c r="H4672" t="s">
        <v>2587</v>
      </c>
      <c r="I4672">
        <v>0</v>
      </c>
      <c r="J4672" s="7">
        <v>46080.54791666667</v>
      </c>
    </row>
    <row r="4673" spans="1:10" ht="16" customHeight="1" x14ac:dyDescent="0.35">
      <c r="A4673" t="s">
        <v>7265</v>
      </c>
      <c r="B4673" t="s">
        <v>1519</v>
      </c>
      <c r="C4673" t="s">
        <v>304</v>
      </c>
      <c r="D4673">
        <v>2</v>
      </c>
      <c r="E4673" t="s">
        <v>2589</v>
      </c>
      <c r="F4673">
        <v>21619</v>
      </c>
      <c r="G4673">
        <v>51</v>
      </c>
      <c r="H4673" t="s">
        <v>2587</v>
      </c>
      <c r="I4673">
        <v>0</v>
      </c>
      <c r="J4673" s="7">
        <v>46080.549305555556</v>
      </c>
    </row>
    <row r="4674" spans="1:10" ht="16" customHeight="1" x14ac:dyDescent="0.35">
      <c r="A4674" t="s">
        <v>7266</v>
      </c>
      <c r="B4674" t="s">
        <v>1519</v>
      </c>
      <c r="C4674" t="s">
        <v>304</v>
      </c>
      <c r="D4674">
        <v>3</v>
      </c>
      <c r="E4674" t="s">
        <v>2592</v>
      </c>
      <c r="F4674">
        <v>18465</v>
      </c>
      <c r="G4674">
        <v>42</v>
      </c>
      <c r="H4674" t="s">
        <v>2593</v>
      </c>
      <c r="I4674">
        <v>0</v>
      </c>
      <c r="J4674" s="7">
        <v>46080.550694444442</v>
      </c>
    </row>
    <row r="4675" spans="1:10" ht="16" customHeight="1" x14ac:dyDescent="0.35">
      <c r="A4675" t="s">
        <v>7267</v>
      </c>
      <c r="B4675" t="s">
        <v>1519</v>
      </c>
      <c r="C4675" t="s">
        <v>304</v>
      </c>
      <c r="D4675">
        <v>4</v>
      </c>
      <c r="E4675" t="s">
        <v>2595</v>
      </c>
      <c r="F4675">
        <v>36111</v>
      </c>
      <c r="G4675">
        <v>32</v>
      </c>
      <c r="H4675" t="s">
        <v>2596</v>
      </c>
      <c r="I4675">
        <v>0</v>
      </c>
      <c r="J4675" s="7">
        <v>46080.552083333336</v>
      </c>
    </row>
    <row r="4676" spans="1:10" ht="16" customHeight="1" x14ac:dyDescent="0.35">
      <c r="A4676" t="s">
        <v>7268</v>
      </c>
      <c r="B4676" t="s">
        <v>1519</v>
      </c>
      <c r="C4676" t="s">
        <v>304</v>
      </c>
      <c r="D4676">
        <v>5</v>
      </c>
      <c r="E4676" t="s">
        <v>2598</v>
      </c>
      <c r="F4676">
        <v>32957</v>
      </c>
      <c r="G4676">
        <v>23</v>
      </c>
      <c r="H4676" t="s">
        <v>2587</v>
      </c>
      <c r="I4676">
        <v>0</v>
      </c>
      <c r="J4676" s="7">
        <v>46080.553472222222</v>
      </c>
    </row>
    <row r="4677" spans="1:10" ht="16" customHeight="1" x14ac:dyDescent="0.35">
      <c r="A4677" t="s">
        <v>7269</v>
      </c>
      <c r="B4677" t="s">
        <v>1520</v>
      </c>
      <c r="C4677" t="s">
        <v>304</v>
      </c>
      <c r="D4677">
        <v>1</v>
      </c>
      <c r="E4677" t="s">
        <v>2586</v>
      </c>
      <c r="F4677">
        <v>19945</v>
      </c>
      <c r="G4677">
        <v>113</v>
      </c>
      <c r="H4677" t="s">
        <v>2587</v>
      </c>
      <c r="I4677">
        <v>0</v>
      </c>
      <c r="J4677" s="7">
        <v>46080.553472222222</v>
      </c>
    </row>
    <row r="4678" spans="1:10" ht="16" customHeight="1" x14ac:dyDescent="0.35">
      <c r="A4678" t="s">
        <v>7270</v>
      </c>
      <c r="B4678" t="s">
        <v>1520</v>
      </c>
      <c r="C4678" t="s">
        <v>304</v>
      </c>
      <c r="D4678">
        <v>2</v>
      </c>
      <c r="E4678" t="s">
        <v>2589</v>
      </c>
      <c r="F4678">
        <v>17835</v>
      </c>
      <c r="G4678">
        <v>99</v>
      </c>
      <c r="H4678" t="s">
        <v>2587</v>
      </c>
      <c r="I4678">
        <v>0</v>
      </c>
      <c r="J4678" s="7">
        <v>46080.554861111108</v>
      </c>
    </row>
    <row r="4679" spans="1:10" ht="16" customHeight="1" x14ac:dyDescent="0.35">
      <c r="A4679" t="s">
        <v>7271</v>
      </c>
      <c r="B4679" t="s">
        <v>1520</v>
      </c>
      <c r="C4679" t="s">
        <v>304</v>
      </c>
      <c r="D4679">
        <v>3</v>
      </c>
      <c r="E4679" t="s">
        <v>2592</v>
      </c>
      <c r="F4679">
        <v>15724</v>
      </c>
      <c r="G4679">
        <v>85</v>
      </c>
      <c r="H4679" t="s">
        <v>2593</v>
      </c>
      <c r="I4679">
        <v>1</v>
      </c>
      <c r="J4679" s="7">
        <v>46080.556250000001</v>
      </c>
    </row>
    <row r="4680" spans="1:10" ht="16" customHeight="1" x14ac:dyDescent="0.35">
      <c r="A4680" t="s">
        <v>7272</v>
      </c>
      <c r="B4680" t="s">
        <v>1520</v>
      </c>
      <c r="C4680" t="s">
        <v>304</v>
      </c>
      <c r="D4680">
        <v>4</v>
      </c>
      <c r="E4680" t="s">
        <v>2595</v>
      </c>
      <c r="F4680">
        <v>13613</v>
      </c>
      <c r="G4680">
        <v>71</v>
      </c>
      <c r="H4680" t="s">
        <v>2596</v>
      </c>
      <c r="I4680">
        <v>0</v>
      </c>
      <c r="J4680" s="7">
        <v>46080.557638888888</v>
      </c>
    </row>
    <row r="4681" spans="1:10" ht="16" customHeight="1" x14ac:dyDescent="0.35">
      <c r="A4681" t="s">
        <v>7273</v>
      </c>
      <c r="B4681" t="s">
        <v>1520</v>
      </c>
      <c r="C4681" t="s">
        <v>304</v>
      </c>
      <c r="D4681">
        <v>5</v>
      </c>
      <c r="E4681" t="s">
        <v>2598</v>
      </c>
      <c r="F4681">
        <v>11502</v>
      </c>
      <c r="G4681">
        <v>57</v>
      </c>
      <c r="H4681" t="s">
        <v>2587</v>
      </c>
      <c r="I4681">
        <v>0</v>
      </c>
      <c r="J4681" s="7">
        <v>46080.559027777781</v>
      </c>
    </row>
    <row r="4682" spans="1:10" ht="16" customHeight="1" x14ac:dyDescent="0.35">
      <c r="A4682" t="s">
        <v>7274</v>
      </c>
      <c r="B4682" t="s">
        <v>1521</v>
      </c>
      <c r="C4682" t="s">
        <v>305</v>
      </c>
      <c r="D4682">
        <v>1</v>
      </c>
      <c r="E4682" t="s">
        <v>2586</v>
      </c>
      <c r="F4682">
        <v>43408</v>
      </c>
      <c r="G4682">
        <v>71</v>
      </c>
      <c r="H4682" t="s">
        <v>2587</v>
      </c>
      <c r="I4682">
        <v>0</v>
      </c>
      <c r="J4682" s="7">
        <v>46081.537499999999</v>
      </c>
    </row>
    <row r="4683" spans="1:10" ht="16" customHeight="1" x14ac:dyDescent="0.35">
      <c r="A4683" t="s">
        <v>7275</v>
      </c>
      <c r="B4683" t="s">
        <v>1521</v>
      </c>
      <c r="C4683" t="s">
        <v>305</v>
      </c>
      <c r="D4683">
        <v>2</v>
      </c>
      <c r="E4683" t="s">
        <v>2589</v>
      </c>
      <c r="F4683">
        <v>39477</v>
      </c>
      <c r="G4683">
        <v>201</v>
      </c>
      <c r="H4683" t="s">
        <v>2587</v>
      </c>
      <c r="I4683">
        <v>0</v>
      </c>
      <c r="J4683" s="7">
        <v>46081.538888888892</v>
      </c>
    </row>
    <row r="4684" spans="1:10" ht="16" customHeight="1" x14ac:dyDescent="0.35">
      <c r="A4684" t="s">
        <v>7276</v>
      </c>
      <c r="B4684" t="s">
        <v>1521</v>
      </c>
      <c r="C4684" t="s">
        <v>305</v>
      </c>
      <c r="D4684">
        <v>3</v>
      </c>
      <c r="E4684" t="s">
        <v>2592</v>
      </c>
      <c r="F4684">
        <v>35547</v>
      </c>
      <c r="G4684">
        <v>178</v>
      </c>
      <c r="H4684" t="s">
        <v>2593</v>
      </c>
      <c r="I4684">
        <v>1</v>
      </c>
      <c r="J4684" s="7">
        <v>46081.540277777778</v>
      </c>
    </row>
    <row r="4685" spans="1:10" ht="16" customHeight="1" x14ac:dyDescent="0.35">
      <c r="A4685" t="s">
        <v>7277</v>
      </c>
      <c r="B4685" t="s">
        <v>1521</v>
      </c>
      <c r="C4685" t="s">
        <v>305</v>
      </c>
      <c r="D4685">
        <v>4</v>
      </c>
      <c r="E4685" t="s">
        <v>2595</v>
      </c>
      <c r="F4685">
        <v>31616</v>
      </c>
      <c r="G4685">
        <v>155</v>
      </c>
      <c r="H4685" t="s">
        <v>2596</v>
      </c>
      <c r="I4685">
        <v>0</v>
      </c>
      <c r="J4685" s="7">
        <v>46081.541666666664</v>
      </c>
    </row>
    <row r="4686" spans="1:10" ht="16" customHeight="1" x14ac:dyDescent="0.35">
      <c r="A4686" t="s">
        <v>7278</v>
      </c>
      <c r="B4686" t="s">
        <v>1521</v>
      </c>
      <c r="C4686" t="s">
        <v>305</v>
      </c>
      <c r="D4686">
        <v>5</v>
      </c>
      <c r="E4686" t="s">
        <v>2598</v>
      </c>
      <c r="F4686">
        <v>27686</v>
      </c>
      <c r="G4686">
        <v>132</v>
      </c>
      <c r="H4686" t="s">
        <v>2587</v>
      </c>
      <c r="I4686">
        <v>0</v>
      </c>
      <c r="J4686" s="7">
        <v>46081.543055555558</v>
      </c>
    </row>
    <row r="4687" spans="1:10" ht="16" customHeight="1" x14ac:dyDescent="0.35">
      <c r="A4687" t="s">
        <v>7279</v>
      </c>
      <c r="B4687" t="s">
        <v>1522</v>
      </c>
      <c r="C4687" t="s">
        <v>305</v>
      </c>
      <c r="D4687">
        <v>1</v>
      </c>
      <c r="E4687" t="s">
        <v>2586</v>
      </c>
      <c r="F4687">
        <v>28155</v>
      </c>
      <c r="G4687">
        <v>130</v>
      </c>
      <c r="H4687" t="s">
        <v>2587</v>
      </c>
      <c r="I4687">
        <v>0</v>
      </c>
      <c r="J4687" s="7">
        <v>46081.543055555558</v>
      </c>
    </row>
    <row r="4688" spans="1:10" ht="16" customHeight="1" x14ac:dyDescent="0.35">
      <c r="A4688" t="s">
        <v>7280</v>
      </c>
      <c r="B4688" t="s">
        <v>1522</v>
      </c>
      <c r="C4688" t="s">
        <v>305</v>
      </c>
      <c r="D4688">
        <v>2</v>
      </c>
      <c r="E4688" t="s">
        <v>2589</v>
      </c>
      <c r="F4688">
        <v>23497</v>
      </c>
      <c r="G4688">
        <v>102</v>
      </c>
      <c r="H4688" t="s">
        <v>2587</v>
      </c>
      <c r="I4688">
        <v>0</v>
      </c>
      <c r="J4688" s="7">
        <v>46081.544444444444</v>
      </c>
    </row>
    <row r="4689" spans="1:10" ht="16" customHeight="1" x14ac:dyDescent="0.35">
      <c r="A4689" t="s">
        <v>7281</v>
      </c>
      <c r="B4689" t="s">
        <v>1522</v>
      </c>
      <c r="C4689" t="s">
        <v>305</v>
      </c>
      <c r="D4689">
        <v>3</v>
      </c>
      <c r="E4689" t="s">
        <v>2592</v>
      </c>
      <c r="F4689">
        <v>49558</v>
      </c>
      <c r="G4689">
        <v>74</v>
      </c>
      <c r="H4689" t="s">
        <v>2593</v>
      </c>
      <c r="I4689">
        <v>1</v>
      </c>
      <c r="J4689" s="7">
        <v>46081.54583333333</v>
      </c>
    </row>
    <row r="4690" spans="1:10" ht="16" customHeight="1" x14ac:dyDescent="0.35">
      <c r="A4690" t="s">
        <v>7282</v>
      </c>
      <c r="B4690" t="s">
        <v>1522</v>
      </c>
      <c r="C4690" t="s">
        <v>305</v>
      </c>
      <c r="D4690">
        <v>4</v>
      </c>
      <c r="E4690" t="s">
        <v>2595</v>
      </c>
      <c r="F4690">
        <v>44900</v>
      </c>
      <c r="G4690">
        <v>230</v>
      </c>
      <c r="H4690" t="s">
        <v>2596</v>
      </c>
      <c r="I4690">
        <v>0</v>
      </c>
      <c r="J4690" s="7">
        <v>46081.547222222223</v>
      </c>
    </row>
    <row r="4691" spans="1:10" ht="16" customHeight="1" x14ac:dyDescent="0.35">
      <c r="A4691" t="s">
        <v>7283</v>
      </c>
      <c r="B4691" t="s">
        <v>1522</v>
      </c>
      <c r="C4691" t="s">
        <v>305</v>
      </c>
      <c r="D4691">
        <v>5</v>
      </c>
      <c r="E4691" t="s">
        <v>2598</v>
      </c>
      <c r="F4691">
        <v>40242</v>
      </c>
      <c r="G4691">
        <v>202</v>
      </c>
      <c r="H4691" t="s">
        <v>2587</v>
      </c>
      <c r="I4691">
        <v>0</v>
      </c>
      <c r="J4691" s="7">
        <v>46081.548611111109</v>
      </c>
    </row>
    <row r="4692" spans="1:10" ht="16" customHeight="1" x14ac:dyDescent="0.35">
      <c r="A4692" t="s">
        <v>7284</v>
      </c>
      <c r="B4692" t="s">
        <v>1523</v>
      </c>
      <c r="C4692" t="s">
        <v>305</v>
      </c>
      <c r="D4692">
        <v>1</v>
      </c>
      <c r="E4692" t="s">
        <v>2586</v>
      </c>
      <c r="F4692">
        <v>23537</v>
      </c>
      <c r="G4692">
        <v>58</v>
      </c>
      <c r="H4692" t="s">
        <v>2587</v>
      </c>
      <c r="I4692">
        <v>0</v>
      </c>
      <c r="J4692" s="7">
        <v>46081.548611111109</v>
      </c>
    </row>
    <row r="4693" spans="1:10" ht="16" customHeight="1" x14ac:dyDescent="0.35">
      <c r="A4693" t="s">
        <v>7285</v>
      </c>
      <c r="B4693" t="s">
        <v>1523</v>
      </c>
      <c r="C4693" t="s">
        <v>305</v>
      </c>
      <c r="D4693">
        <v>2</v>
      </c>
      <c r="E4693" t="s">
        <v>2589</v>
      </c>
      <c r="F4693">
        <v>20456</v>
      </c>
      <c r="G4693">
        <v>49</v>
      </c>
      <c r="H4693" t="s">
        <v>2587</v>
      </c>
      <c r="I4693">
        <v>0</v>
      </c>
      <c r="J4693" s="7">
        <v>46081.55</v>
      </c>
    </row>
    <row r="4694" spans="1:10" ht="16" customHeight="1" x14ac:dyDescent="0.35">
      <c r="A4694" t="s">
        <v>7286</v>
      </c>
      <c r="B4694" t="s">
        <v>1523</v>
      </c>
      <c r="C4694" t="s">
        <v>305</v>
      </c>
      <c r="D4694">
        <v>3</v>
      </c>
      <c r="E4694" t="s">
        <v>2592</v>
      </c>
      <c r="F4694">
        <v>17375</v>
      </c>
      <c r="G4694">
        <v>40</v>
      </c>
      <c r="H4694" t="s">
        <v>2593</v>
      </c>
      <c r="I4694">
        <v>1</v>
      </c>
      <c r="J4694" s="7">
        <v>46081.551388888889</v>
      </c>
    </row>
    <row r="4695" spans="1:10" ht="16" customHeight="1" x14ac:dyDescent="0.35">
      <c r="A4695" t="s">
        <v>7287</v>
      </c>
      <c r="B4695" t="s">
        <v>1523</v>
      </c>
      <c r="C4695" t="s">
        <v>305</v>
      </c>
      <c r="D4695">
        <v>4</v>
      </c>
      <c r="E4695" t="s">
        <v>2595</v>
      </c>
      <c r="F4695">
        <v>34613</v>
      </c>
      <c r="G4695">
        <v>30</v>
      </c>
      <c r="H4695" t="s">
        <v>2596</v>
      </c>
      <c r="I4695">
        <v>0</v>
      </c>
      <c r="J4695" s="7">
        <v>46081.552777777775</v>
      </c>
    </row>
    <row r="4696" spans="1:10" ht="16" customHeight="1" x14ac:dyDescent="0.35">
      <c r="A4696" t="s">
        <v>7288</v>
      </c>
      <c r="B4696" t="s">
        <v>1523</v>
      </c>
      <c r="C4696" t="s">
        <v>305</v>
      </c>
      <c r="D4696">
        <v>5</v>
      </c>
      <c r="E4696" t="s">
        <v>2598</v>
      </c>
      <c r="F4696">
        <v>31532</v>
      </c>
      <c r="G4696">
        <v>21</v>
      </c>
      <c r="H4696" t="s">
        <v>2587</v>
      </c>
      <c r="I4696">
        <v>0</v>
      </c>
      <c r="J4696" s="7">
        <v>46081.554166666669</v>
      </c>
    </row>
    <row r="4697" spans="1:10" ht="16" customHeight="1" x14ac:dyDescent="0.35">
      <c r="A4697" t="s">
        <v>7289</v>
      </c>
      <c r="B4697" t="s">
        <v>1524</v>
      </c>
      <c r="C4697" t="s">
        <v>305</v>
      </c>
      <c r="D4697">
        <v>1</v>
      </c>
      <c r="E4697" t="s">
        <v>2586</v>
      </c>
      <c r="F4697">
        <v>30019</v>
      </c>
      <c r="G4697">
        <v>110</v>
      </c>
      <c r="H4697" t="s">
        <v>2587</v>
      </c>
      <c r="I4697">
        <v>0</v>
      </c>
      <c r="J4697" s="7">
        <v>46081.554166666669</v>
      </c>
    </row>
    <row r="4698" spans="1:10" ht="16" customHeight="1" x14ac:dyDescent="0.35">
      <c r="A4698" t="s">
        <v>7290</v>
      </c>
      <c r="B4698" t="s">
        <v>1524</v>
      </c>
      <c r="C4698" t="s">
        <v>305</v>
      </c>
      <c r="D4698">
        <v>2</v>
      </c>
      <c r="E4698" t="s">
        <v>2589</v>
      </c>
      <c r="F4698">
        <v>26768</v>
      </c>
      <c r="G4698">
        <v>96</v>
      </c>
      <c r="H4698" t="s">
        <v>2587</v>
      </c>
      <c r="I4698">
        <v>0</v>
      </c>
      <c r="J4698" s="7">
        <v>46081.555555555555</v>
      </c>
    </row>
    <row r="4699" spans="1:10" ht="16" customHeight="1" x14ac:dyDescent="0.35">
      <c r="A4699" t="s">
        <v>7291</v>
      </c>
      <c r="B4699" t="s">
        <v>1524</v>
      </c>
      <c r="C4699" t="s">
        <v>305</v>
      </c>
      <c r="D4699">
        <v>3</v>
      </c>
      <c r="E4699" t="s">
        <v>2592</v>
      </c>
      <c r="F4699">
        <v>23517</v>
      </c>
      <c r="G4699">
        <v>82</v>
      </c>
      <c r="H4699" t="s">
        <v>2593</v>
      </c>
      <c r="I4699">
        <v>1</v>
      </c>
      <c r="J4699" s="7">
        <v>46081.556944444441</v>
      </c>
    </row>
    <row r="4700" spans="1:10" ht="16" customHeight="1" x14ac:dyDescent="0.35">
      <c r="A4700" t="s">
        <v>7292</v>
      </c>
      <c r="B4700" t="s">
        <v>1524</v>
      </c>
      <c r="C4700" t="s">
        <v>305</v>
      </c>
      <c r="D4700">
        <v>4</v>
      </c>
      <c r="E4700" t="s">
        <v>2595</v>
      </c>
      <c r="F4700">
        <v>20266</v>
      </c>
      <c r="G4700">
        <v>68</v>
      </c>
      <c r="H4700" t="s">
        <v>2596</v>
      </c>
      <c r="I4700">
        <v>0</v>
      </c>
      <c r="J4700" s="7">
        <v>46081.558333333334</v>
      </c>
    </row>
    <row r="4701" spans="1:10" ht="16" customHeight="1" x14ac:dyDescent="0.35">
      <c r="A4701" t="s">
        <v>7293</v>
      </c>
      <c r="B4701" t="s">
        <v>1524</v>
      </c>
      <c r="C4701" t="s">
        <v>305</v>
      </c>
      <c r="D4701">
        <v>5</v>
      </c>
      <c r="E4701" t="s">
        <v>2598</v>
      </c>
      <c r="F4701">
        <v>17015</v>
      </c>
      <c r="G4701">
        <v>54</v>
      </c>
      <c r="H4701" t="s">
        <v>2587</v>
      </c>
      <c r="I4701">
        <v>0</v>
      </c>
      <c r="J4701" s="7">
        <v>46081.55972222222</v>
      </c>
    </row>
    <row r="4702" spans="1:10" ht="16" customHeight="1" x14ac:dyDescent="0.35">
      <c r="A4702" t="s">
        <v>7294</v>
      </c>
      <c r="B4702" t="s">
        <v>1525</v>
      </c>
      <c r="C4702" t="s">
        <v>306</v>
      </c>
      <c r="D4702">
        <v>1</v>
      </c>
      <c r="E4702" t="s">
        <v>2586</v>
      </c>
      <c r="F4702">
        <v>19178</v>
      </c>
      <c r="G4702">
        <v>66</v>
      </c>
      <c r="H4702" t="s">
        <v>2587</v>
      </c>
      <c r="I4702">
        <v>0</v>
      </c>
      <c r="J4702" s="7">
        <v>46082.538194444445</v>
      </c>
    </row>
    <row r="4703" spans="1:10" ht="16" customHeight="1" x14ac:dyDescent="0.35">
      <c r="A4703" t="s">
        <v>7295</v>
      </c>
      <c r="B4703" t="s">
        <v>1525</v>
      </c>
      <c r="C4703" t="s">
        <v>306</v>
      </c>
      <c r="D4703">
        <v>2</v>
      </c>
      <c r="E4703" t="s">
        <v>2589</v>
      </c>
      <c r="F4703">
        <v>17407</v>
      </c>
      <c r="G4703">
        <v>196</v>
      </c>
      <c r="H4703" t="s">
        <v>2587</v>
      </c>
      <c r="I4703">
        <v>0</v>
      </c>
      <c r="J4703" s="7">
        <v>46082.539583333331</v>
      </c>
    </row>
    <row r="4704" spans="1:10" ht="16" customHeight="1" x14ac:dyDescent="0.35">
      <c r="A4704" t="s">
        <v>7296</v>
      </c>
      <c r="B4704" t="s">
        <v>1525</v>
      </c>
      <c r="C4704" t="s">
        <v>306</v>
      </c>
      <c r="D4704">
        <v>3</v>
      </c>
      <c r="E4704" t="s">
        <v>2592</v>
      </c>
      <c r="F4704">
        <v>15636</v>
      </c>
      <c r="G4704">
        <v>173</v>
      </c>
      <c r="H4704" t="s">
        <v>2593</v>
      </c>
      <c r="I4704">
        <v>0</v>
      </c>
      <c r="J4704" s="7">
        <v>46082.540972222225</v>
      </c>
    </row>
    <row r="4705" spans="1:10" ht="16" customHeight="1" x14ac:dyDescent="0.35">
      <c r="A4705" t="s">
        <v>7297</v>
      </c>
      <c r="B4705" t="s">
        <v>1525</v>
      </c>
      <c r="C4705" t="s">
        <v>306</v>
      </c>
      <c r="D4705">
        <v>4</v>
      </c>
      <c r="E4705" t="s">
        <v>2595</v>
      </c>
      <c r="F4705">
        <v>13865</v>
      </c>
      <c r="G4705">
        <v>150</v>
      </c>
      <c r="H4705" t="s">
        <v>2596</v>
      </c>
      <c r="I4705">
        <v>0</v>
      </c>
      <c r="J4705" s="7">
        <v>46082.542361111111</v>
      </c>
    </row>
    <row r="4706" spans="1:10" ht="16" customHeight="1" x14ac:dyDescent="0.35">
      <c r="A4706" t="s">
        <v>7298</v>
      </c>
      <c r="B4706" t="s">
        <v>1525</v>
      </c>
      <c r="C4706" t="s">
        <v>306</v>
      </c>
      <c r="D4706">
        <v>5</v>
      </c>
      <c r="E4706" t="s">
        <v>2598</v>
      </c>
      <c r="F4706">
        <v>12094</v>
      </c>
      <c r="G4706">
        <v>127</v>
      </c>
      <c r="H4706" t="s">
        <v>2587</v>
      </c>
      <c r="I4706">
        <v>0</v>
      </c>
      <c r="J4706" s="7">
        <v>46082.543749999997</v>
      </c>
    </row>
    <row r="4707" spans="1:10" ht="16" customHeight="1" x14ac:dyDescent="0.35">
      <c r="A4707" t="s">
        <v>7299</v>
      </c>
      <c r="B4707" t="s">
        <v>1526</v>
      </c>
      <c r="C4707" t="s">
        <v>306</v>
      </c>
      <c r="D4707">
        <v>1</v>
      </c>
      <c r="E4707" t="s">
        <v>2586</v>
      </c>
      <c r="F4707">
        <v>14565</v>
      </c>
      <c r="G4707">
        <v>124</v>
      </c>
      <c r="H4707" t="s">
        <v>2587</v>
      </c>
      <c r="I4707">
        <v>0</v>
      </c>
      <c r="J4707" s="7">
        <v>46082.543749999997</v>
      </c>
    </row>
    <row r="4708" spans="1:10" ht="16" customHeight="1" x14ac:dyDescent="0.35">
      <c r="A4708" t="s">
        <v>7300</v>
      </c>
      <c r="B4708" t="s">
        <v>1526</v>
      </c>
      <c r="C4708" t="s">
        <v>306</v>
      </c>
      <c r="D4708">
        <v>2</v>
      </c>
      <c r="E4708" t="s">
        <v>2589</v>
      </c>
      <c r="F4708">
        <v>28546</v>
      </c>
      <c r="G4708">
        <v>96</v>
      </c>
      <c r="H4708" t="s">
        <v>2587</v>
      </c>
      <c r="I4708">
        <v>0</v>
      </c>
      <c r="J4708" s="7">
        <v>46082.545138888891</v>
      </c>
    </row>
    <row r="4709" spans="1:10" ht="16" customHeight="1" x14ac:dyDescent="0.35">
      <c r="A4709" t="s">
        <v>7301</v>
      </c>
      <c r="B4709" t="s">
        <v>1526</v>
      </c>
      <c r="C4709" t="s">
        <v>306</v>
      </c>
      <c r="D4709">
        <v>3</v>
      </c>
      <c r="E4709" t="s">
        <v>2592</v>
      </c>
      <c r="F4709">
        <v>26047</v>
      </c>
      <c r="G4709">
        <v>68</v>
      </c>
      <c r="H4709" t="s">
        <v>2593</v>
      </c>
      <c r="I4709">
        <v>1</v>
      </c>
      <c r="J4709" s="7">
        <v>46082.546527777777</v>
      </c>
    </row>
    <row r="4710" spans="1:10" ht="16" customHeight="1" x14ac:dyDescent="0.35">
      <c r="A4710" t="s">
        <v>7302</v>
      </c>
      <c r="B4710" t="s">
        <v>1526</v>
      </c>
      <c r="C4710" t="s">
        <v>306</v>
      </c>
      <c r="D4710">
        <v>4</v>
      </c>
      <c r="E4710" t="s">
        <v>2595</v>
      </c>
      <c r="F4710">
        <v>23548</v>
      </c>
      <c r="G4710">
        <v>224</v>
      </c>
      <c r="H4710" t="s">
        <v>2596</v>
      </c>
      <c r="I4710">
        <v>0</v>
      </c>
      <c r="J4710" s="7">
        <v>46082.54791666667</v>
      </c>
    </row>
    <row r="4711" spans="1:10" ht="16" customHeight="1" x14ac:dyDescent="0.35">
      <c r="A4711" t="s">
        <v>7303</v>
      </c>
      <c r="B4711" t="s">
        <v>1526</v>
      </c>
      <c r="C4711" t="s">
        <v>306</v>
      </c>
      <c r="D4711">
        <v>5</v>
      </c>
      <c r="E4711" t="s">
        <v>2598</v>
      </c>
      <c r="F4711">
        <v>21049</v>
      </c>
      <c r="G4711">
        <v>196</v>
      </c>
      <c r="H4711" t="s">
        <v>2587</v>
      </c>
      <c r="I4711">
        <v>0</v>
      </c>
      <c r="J4711" s="7">
        <v>46082.549305555556</v>
      </c>
    </row>
    <row r="4712" spans="1:10" ht="16" customHeight="1" x14ac:dyDescent="0.35">
      <c r="A4712" t="s">
        <v>7304</v>
      </c>
      <c r="B4712" t="s">
        <v>1527</v>
      </c>
      <c r="C4712" t="s">
        <v>306</v>
      </c>
      <c r="D4712">
        <v>1</v>
      </c>
      <c r="E4712" t="s">
        <v>2586</v>
      </c>
      <c r="F4712">
        <v>37641</v>
      </c>
      <c r="G4712">
        <v>56</v>
      </c>
      <c r="H4712" t="s">
        <v>2587</v>
      </c>
      <c r="I4712">
        <v>0</v>
      </c>
      <c r="J4712" s="7">
        <v>46082.549305555556</v>
      </c>
    </row>
    <row r="4713" spans="1:10" ht="16" customHeight="1" x14ac:dyDescent="0.35">
      <c r="A4713" t="s">
        <v>7305</v>
      </c>
      <c r="B4713" t="s">
        <v>1527</v>
      </c>
      <c r="C4713" t="s">
        <v>306</v>
      </c>
      <c r="D4713">
        <v>2</v>
      </c>
      <c r="E4713" t="s">
        <v>2589</v>
      </c>
      <c r="F4713">
        <v>32570</v>
      </c>
      <c r="G4713">
        <v>47</v>
      </c>
      <c r="H4713" t="s">
        <v>2587</v>
      </c>
      <c r="I4713">
        <v>0</v>
      </c>
      <c r="J4713" s="7">
        <v>46082.550694444442</v>
      </c>
    </row>
    <row r="4714" spans="1:10" ht="16" customHeight="1" x14ac:dyDescent="0.35">
      <c r="A4714" t="s">
        <v>7306</v>
      </c>
      <c r="B4714" t="s">
        <v>1527</v>
      </c>
      <c r="C4714" t="s">
        <v>306</v>
      </c>
      <c r="D4714">
        <v>3</v>
      </c>
      <c r="E4714" t="s">
        <v>2592</v>
      </c>
      <c r="F4714">
        <v>27499</v>
      </c>
      <c r="G4714">
        <v>38</v>
      </c>
      <c r="H4714" t="s">
        <v>2593</v>
      </c>
      <c r="I4714">
        <v>0</v>
      </c>
      <c r="J4714" s="7">
        <v>46082.552083333336</v>
      </c>
    </row>
    <row r="4715" spans="1:10" ht="16" customHeight="1" x14ac:dyDescent="0.35">
      <c r="A4715" t="s">
        <v>7307</v>
      </c>
      <c r="B4715" t="s">
        <v>1527</v>
      </c>
      <c r="C4715" t="s">
        <v>306</v>
      </c>
      <c r="D4715">
        <v>4</v>
      </c>
      <c r="E4715" t="s">
        <v>2595</v>
      </c>
      <c r="F4715">
        <v>55869</v>
      </c>
      <c r="G4715">
        <v>28</v>
      </c>
      <c r="H4715" t="s">
        <v>2596</v>
      </c>
      <c r="I4715">
        <v>0</v>
      </c>
      <c r="J4715" s="7">
        <v>46082.553472222222</v>
      </c>
    </row>
    <row r="4716" spans="1:10" ht="16" customHeight="1" x14ac:dyDescent="0.35">
      <c r="A4716" t="s">
        <v>7308</v>
      </c>
      <c r="B4716" t="s">
        <v>1527</v>
      </c>
      <c r="C4716" t="s">
        <v>306</v>
      </c>
      <c r="D4716">
        <v>5</v>
      </c>
      <c r="E4716" t="s">
        <v>2598</v>
      </c>
      <c r="F4716">
        <v>50798</v>
      </c>
      <c r="G4716">
        <v>80</v>
      </c>
      <c r="H4716" t="s">
        <v>2587</v>
      </c>
      <c r="I4716">
        <v>0</v>
      </c>
      <c r="J4716" s="7">
        <v>46082.554861111108</v>
      </c>
    </row>
    <row r="4717" spans="1:10" ht="16" customHeight="1" x14ac:dyDescent="0.35">
      <c r="A4717" t="s">
        <v>7309</v>
      </c>
      <c r="B4717" t="s">
        <v>1528</v>
      </c>
      <c r="C4717" t="s">
        <v>306</v>
      </c>
      <c r="D4717">
        <v>1</v>
      </c>
      <c r="E4717" t="s">
        <v>2586</v>
      </c>
      <c r="F4717">
        <v>31506</v>
      </c>
      <c r="G4717">
        <v>107</v>
      </c>
      <c r="H4717" t="s">
        <v>2587</v>
      </c>
      <c r="I4717">
        <v>0</v>
      </c>
      <c r="J4717" s="7">
        <v>46082.554861111108</v>
      </c>
    </row>
    <row r="4718" spans="1:10" ht="16" customHeight="1" x14ac:dyDescent="0.35">
      <c r="A4718" t="s">
        <v>7310</v>
      </c>
      <c r="B4718" t="s">
        <v>1528</v>
      </c>
      <c r="C4718" t="s">
        <v>306</v>
      </c>
      <c r="D4718">
        <v>2</v>
      </c>
      <c r="E4718" t="s">
        <v>2589</v>
      </c>
      <c r="F4718">
        <v>28012</v>
      </c>
      <c r="G4718">
        <v>93</v>
      </c>
      <c r="H4718" t="s">
        <v>2587</v>
      </c>
      <c r="I4718">
        <v>0</v>
      </c>
      <c r="J4718" s="7">
        <v>46082.556250000001</v>
      </c>
    </row>
    <row r="4719" spans="1:10" ht="16" customHeight="1" x14ac:dyDescent="0.35">
      <c r="A4719" t="s">
        <v>7311</v>
      </c>
      <c r="B4719" t="s">
        <v>1528</v>
      </c>
      <c r="C4719" t="s">
        <v>306</v>
      </c>
      <c r="D4719">
        <v>3</v>
      </c>
      <c r="E4719" t="s">
        <v>2592</v>
      </c>
      <c r="F4719">
        <v>24519</v>
      </c>
      <c r="G4719">
        <v>79</v>
      </c>
      <c r="H4719" t="s">
        <v>2593</v>
      </c>
      <c r="I4719">
        <v>1</v>
      </c>
      <c r="J4719" s="7">
        <v>46082.557638888888</v>
      </c>
    </row>
    <row r="4720" spans="1:10" ht="16" customHeight="1" x14ac:dyDescent="0.35">
      <c r="A4720" t="s">
        <v>7312</v>
      </c>
      <c r="B4720" t="s">
        <v>1528</v>
      </c>
      <c r="C4720" t="s">
        <v>306</v>
      </c>
      <c r="D4720">
        <v>4</v>
      </c>
      <c r="E4720" t="s">
        <v>2595</v>
      </c>
      <c r="F4720">
        <v>21025</v>
      </c>
      <c r="G4720">
        <v>65</v>
      </c>
      <c r="H4720" t="s">
        <v>2596</v>
      </c>
      <c r="I4720">
        <v>0</v>
      </c>
      <c r="J4720" s="7">
        <v>46082.559027777781</v>
      </c>
    </row>
    <row r="4721" spans="1:10" ht="16" customHeight="1" x14ac:dyDescent="0.35">
      <c r="A4721" t="s">
        <v>7313</v>
      </c>
      <c r="B4721" t="s">
        <v>1528</v>
      </c>
      <c r="C4721" t="s">
        <v>306</v>
      </c>
      <c r="D4721">
        <v>5</v>
      </c>
      <c r="E4721" t="s">
        <v>2598</v>
      </c>
      <c r="F4721">
        <v>17531</v>
      </c>
      <c r="G4721">
        <v>51</v>
      </c>
      <c r="H4721" t="s">
        <v>2587</v>
      </c>
      <c r="I4721">
        <v>0</v>
      </c>
      <c r="J4721" s="7">
        <v>46082.560416666667</v>
      </c>
    </row>
    <row r="4722" spans="1:10" ht="16" customHeight="1" x14ac:dyDescent="0.35">
      <c r="A4722" t="s">
        <v>7314</v>
      </c>
      <c r="B4722" t="s">
        <v>1529</v>
      </c>
      <c r="C4722" t="s">
        <v>307</v>
      </c>
      <c r="D4722">
        <v>1</v>
      </c>
      <c r="E4722" t="s">
        <v>2586</v>
      </c>
      <c r="F4722">
        <v>41455</v>
      </c>
      <c r="G4722">
        <v>73</v>
      </c>
      <c r="H4722" t="s">
        <v>2587</v>
      </c>
      <c r="I4722">
        <v>0</v>
      </c>
      <c r="J4722" s="7">
        <v>46083.538888888892</v>
      </c>
    </row>
    <row r="4723" spans="1:10" ht="16" customHeight="1" x14ac:dyDescent="0.35">
      <c r="A4723" t="s">
        <v>7315</v>
      </c>
      <c r="B4723" t="s">
        <v>1529</v>
      </c>
      <c r="C4723" t="s">
        <v>307</v>
      </c>
      <c r="D4723">
        <v>2</v>
      </c>
      <c r="E4723" t="s">
        <v>2589</v>
      </c>
      <c r="F4723">
        <v>37549</v>
      </c>
      <c r="G4723">
        <v>230</v>
      </c>
      <c r="H4723" t="s">
        <v>2587</v>
      </c>
      <c r="I4723">
        <v>0</v>
      </c>
      <c r="J4723" s="7">
        <v>46083.540277777778</v>
      </c>
    </row>
    <row r="4724" spans="1:10" ht="16" customHeight="1" x14ac:dyDescent="0.35">
      <c r="A4724" t="s">
        <v>7316</v>
      </c>
      <c r="B4724" t="s">
        <v>1529</v>
      </c>
      <c r="C4724" t="s">
        <v>307</v>
      </c>
      <c r="D4724">
        <v>3</v>
      </c>
      <c r="E4724" t="s">
        <v>2592</v>
      </c>
      <c r="F4724">
        <v>33642</v>
      </c>
      <c r="G4724">
        <v>202</v>
      </c>
      <c r="H4724" t="s">
        <v>2593</v>
      </c>
      <c r="I4724">
        <v>0</v>
      </c>
      <c r="J4724" s="7">
        <v>46083.541666666664</v>
      </c>
    </row>
    <row r="4725" spans="1:10" ht="16" customHeight="1" x14ac:dyDescent="0.35">
      <c r="A4725" t="s">
        <v>7317</v>
      </c>
      <c r="B4725" t="s">
        <v>1529</v>
      </c>
      <c r="C4725" t="s">
        <v>307</v>
      </c>
      <c r="D4725">
        <v>4</v>
      </c>
      <c r="E4725" t="s">
        <v>2595</v>
      </c>
      <c r="F4725">
        <v>29736</v>
      </c>
      <c r="G4725">
        <v>174</v>
      </c>
      <c r="H4725" t="s">
        <v>2596</v>
      </c>
      <c r="I4725">
        <v>0</v>
      </c>
      <c r="J4725" s="7">
        <v>46083.543055555558</v>
      </c>
    </row>
    <row r="4726" spans="1:10" ht="16" customHeight="1" x14ac:dyDescent="0.35">
      <c r="A4726" t="s">
        <v>7318</v>
      </c>
      <c r="B4726" t="s">
        <v>1529</v>
      </c>
      <c r="C4726" t="s">
        <v>307</v>
      </c>
      <c r="D4726">
        <v>5</v>
      </c>
      <c r="E4726" t="s">
        <v>2598</v>
      </c>
      <c r="F4726">
        <v>25830</v>
      </c>
      <c r="G4726">
        <v>146</v>
      </c>
      <c r="H4726" t="s">
        <v>2587</v>
      </c>
      <c r="I4726">
        <v>0</v>
      </c>
      <c r="J4726" s="7">
        <v>46083.544444444444</v>
      </c>
    </row>
    <row r="4727" spans="1:10" ht="16" customHeight="1" x14ac:dyDescent="0.35">
      <c r="A4727" t="s">
        <v>7319</v>
      </c>
      <c r="B4727" t="s">
        <v>1530</v>
      </c>
      <c r="C4727" t="s">
        <v>307</v>
      </c>
      <c r="D4727">
        <v>1</v>
      </c>
      <c r="E4727" t="s">
        <v>2586</v>
      </c>
      <c r="F4727">
        <v>10077</v>
      </c>
      <c r="G4727">
        <v>39</v>
      </c>
      <c r="H4727" t="s">
        <v>2587</v>
      </c>
      <c r="I4727">
        <v>0</v>
      </c>
      <c r="J4727" s="7">
        <v>46083.544444444444</v>
      </c>
    </row>
    <row r="4728" spans="1:10" ht="16" customHeight="1" x14ac:dyDescent="0.35">
      <c r="A4728" t="s">
        <v>7320</v>
      </c>
      <c r="B4728" t="s">
        <v>1530</v>
      </c>
      <c r="C4728" t="s">
        <v>307</v>
      </c>
      <c r="D4728">
        <v>2</v>
      </c>
      <c r="E4728" t="s">
        <v>2589</v>
      </c>
      <c r="F4728">
        <v>20122</v>
      </c>
      <c r="G4728">
        <v>30</v>
      </c>
      <c r="H4728" t="s">
        <v>2587</v>
      </c>
      <c r="I4728">
        <v>0</v>
      </c>
      <c r="J4728" s="7">
        <v>46083.54583333333</v>
      </c>
    </row>
    <row r="4729" spans="1:10" ht="16" customHeight="1" x14ac:dyDescent="0.35">
      <c r="A4729" t="s">
        <v>7321</v>
      </c>
      <c r="B4729" t="s">
        <v>1530</v>
      </c>
      <c r="C4729" t="s">
        <v>307</v>
      </c>
      <c r="D4729">
        <v>3</v>
      </c>
      <c r="E4729" t="s">
        <v>2592</v>
      </c>
      <c r="F4729">
        <v>18326</v>
      </c>
      <c r="G4729">
        <v>21</v>
      </c>
      <c r="H4729" t="s">
        <v>2593</v>
      </c>
      <c r="I4729">
        <v>1</v>
      </c>
      <c r="J4729" s="7">
        <v>46083.547222222223</v>
      </c>
    </row>
    <row r="4730" spans="1:10" ht="16" customHeight="1" x14ac:dyDescent="0.35">
      <c r="A4730" t="s">
        <v>7322</v>
      </c>
      <c r="B4730" t="s">
        <v>1530</v>
      </c>
      <c r="C4730" t="s">
        <v>307</v>
      </c>
      <c r="D4730">
        <v>4</v>
      </c>
      <c r="E4730" t="s">
        <v>2595</v>
      </c>
      <c r="F4730">
        <v>16531</v>
      </c>
      <c r="G4730">
        <v>73</v>
      </c>
      <c r="H4730" t="s">
        <v>2596</v>
      </c>
      <c r="I4730">
        <v>0</v>
      </c>
      <c r="J4730" s="7">
        <v>46083.548611111109</v>
      </c>
    </row>
    <row r="4731" spans="1:10" ht="16" customHeight="1" x14ac:dyDescent="0.35">
      <c r="A4731" t="s">
        <v>7323</v>
      </c>
      <c r="B4731" t="s">
        <v>1530</v>
      </c>
      <c r="C4731" t="s">
        <v>307</v>
      </c>
      <c r="D4731">
        <v>5</v>
      </c>
      <c r="E4731" t="s">
        <v>2598</v>
      </c>
      <c r="F4731">
        <v>14735</v>
      </c>
      <c r="G4731">
        <v>63</v>
      </c>
      <c r="H4731" t="s">
        <v>2587</v>
      </c>
      <c r="I4731">
        <v>0</v>
      </c>
      <c r="J4731" s="7">
        <v>46083.55</v>
      </c>
    </row>
    <row r="4732" spans="1:10" ht="16" customHeight="1" x14ac:dyDescent="0.35">
      <c r="A4732" t="s">
        <v>7324</v>
      </c>
      <c r="B4732" t="s">
        <v>1531</v>
      </c>
      <c r="C4732" t="s">
        <v>307</v>
      </c>
      <c r="D4732">
        <v>1</v>
      </c>
      <c r="E4732" t="s">
        <v>2586</v>
      </c>
      <c r="F4732">
        <v>18186</v>
      </c>
      <c r="G4732">
        <v>81</v>
      </c>
      <c r="H4732" t="s">
        <v>2587</v>
      </c>
      <c r="I4732">
        <v>0</v>
      </c>
      <c r="J4732" s="7">
        <v>46083.55</v>
      </c>
    </row>
    <row r="4733" spans="1:10" ht="16" customHeight="1" x14ac:dyDescent="0.35">
      <c r="A4733" t="s">
        <v>7325</v>
      </c>
      <c r="B4733" t="s">
        <v>1531</v>
      </c>
      <c r="C4733" t="s">
        <v>307</v>
      </c>
      <c r="D4733">
        <v>2</v>
      </c>
      <c r="E4733" t="s">
        <v>2589</v>
      </c>
      <c r="F4733">
        <v>15663</v>
      </c>
      <c r="G4733">
        <v>67</v>
      </c>
      <c r="H4733" t="s">
        <v>2587</v>
      </c>
      <c r="I4733">
        <v>0</v>
      </c>
      <c r="J4733" s="7">
        <v>46083.551388888889</v>
      </c>
    </row>
    <row r="4734" spans="1:10" ht="16" customHeight="1" x14ac:dyDescent="0.35">
      <c r="A4734" t="s">
        <v>7326</v>
      </c>
      <c r="B4734" t="s">
        <v>1531</v>
      </c>
      <c r="C4734" t="s">
        <v>307</v>
      </c>
      <c r="D4734">
        <v>3</v>
      </c>
      <c r="E4734" t="s">
        <v>2592</v>
      </c>
      <c r="F4734">
        <v>13140</v>
      </c>
      <c r="G4734">
        <v>53</v>
      </c>
      <c r="H4734" t="s">
        <v>2593</v>
      </c>
      <c r="I4734">
        <v>0</v>
      </c>
      <c r="J4734" s="7">
        <v>46083.552777777775</v>
      </c>
    </row>
    <row r="4735" spans="1:10" ht="16" customHeight="1" x14ac:dyDescent="0.35">
      <c r="A4735" t="s">
        <v>7327</v>
      </c>
      <c r="B4735" t="s">
        <v>1531</v>
      </c>
      <c r="C4735" t="s">
        <v>307</v>
      </c>
      <c r="D4735">
        <v>4</v>
      </c>
      <c r="E4735" t="s">
        <v>2595</v>
      </c>
      <c r="F4735">
        <v>27256</v>
      </c>
      <c r="G4735">
        <v>39</v>
      </c>
      <c r="H4735" t="s">
        <v>2596</v>
      </c>
      <c r="I4735">
        <v>0</v>
      </c>
      <c r="J4735" s="7">
        <v>46083.554166666669</v>
      </c>
    </row>
    <row r="4736" spans="1:10" ht="16" customHeight="1" x14ac:dyDescent="0.35">
      <c r="A4736" t="s">
        <v>7328</v>
      </c>
      <c r="B4736" t="s">
        <v>1531</v>
      </c>
      <c r="C4736" t="s">
        <v>307</v>
      </c>
      <c r="D4736">
        <v>5</v>
      </c>
      <c r="E4736" t="s">
        <v>2598</v>
      </c>
      <c r="F4736">
        <v>24733</v>
      </c>
      <c r="G4736">
        <v>117</v>
      </c>
      <c r="H4736" t="s">
        <v>2587</v>
      </c>
      <c r="I4736">
        <v>0</v>
      </c>
      <c r="J4736" s="7">
        <v>46083.555555555555</v>
      </c>
    </row>
    <row r="4737" spans="1:10" ht="16" customHeight="1" x14ac:dyDescent="0.35">
      <c r="A4737" t="s">
        <v>7329</v>
      </c>
      <c r="B4737" t="s">
        <v>1532</v>
      </c>
      <c r="C4737" t="s">
        <v>307</v>
      </c>
      <c r="D4737">
        <v>1</v>
      </c>
      <c r="E4737" t="s">
        <v>2586</v>
      </c>
      <c r="F4737">
        <v>28617</v>
      </c>
      <c r="G4737">
        <v>138</v>
      </c>
      <c r="H4737" t="s">
        <v>2587</v>
      </c>
      <c r="I4737">
        <v>0</v>
      </c>
      <c r="J4737" s="7">
        <v>46083.555555555555</v>
      </c>
    </row>
    <row r="4738" spans="1:10" ht="16" customHeight="1" x14ac:dyDescent="0.35">
      <c r="A4738" t="s">
        <v>7330</v>
      </c>
      <c r="B4738" t="s">
        <v>1532</v>
      </c>
      <c r="C4738" t="s">
        <v>307</v>
      </c>
      <c r="D4738">
        <v>2</v>
      </c>
      <c r="E4738" t="s">
        <v>2589</v>
      </c>
      <c r="F4738">
        <v>25366</v>
      </c>
      <c r="G4738">
        <v>119</v>
      </c>
      <c r="H4738" t="s">
        <v>2587</v>
      </c>
      <c r="I4738">
        <v>0</v>
      </c>
      <c r="J4738" s="7">
        <v>46083.556944444441</v>
      </c>
    </row>
    <row r="4739" spans="1:10" ht="16" customHeight="1" x14ac:dyDescent="0.35">
      <c r="A4739" t="s">
        <v>7331</v>
      </c>
      <c r="B4739" t="s">
        <v>1532</v>
      </c>
      <c r="C4739" t="s">
        <v>307</v>
      </c>
      <c r="D4739">
        <v>3</v>
      </c>
      <c r="E4739" t="s">
        <v>2592</v>
      </c>
      <c r="F4739">
        <v>22115</v>
      </c>
      <c r="G4739">
        <v>101</v>
      </c>
      <c r="H4739" t="s">
        <v>2593</v>
      </c>
      <c r="I4739">
        <v>1</v>
      </c>
      <c r="J4739" s="7">
        <v>46083.558333333334</v>
      </c>
    </row>
    <row r="4740" spans="1:10" ht="16" customHeight="1" x14ac:dyDescent="0.35">
      <c r="A4740" t="s">
        <v>7332</v>
      </c>
      <c r="B4740" t="s">
        <v>1532</v>
      </c>
      <c r="C4740" t="s">
        <v>307</v>
      </c>
      <c r="D4740">
        <v>4</v>
      </c>
      <c r="E4740" t="s">
        <v>2595</v>
      </c>
      <c r="F4740">
        <v>18864</v>
      </c>
      <c r="G4740">
        <v>82</v>
      </c>
      <c r="H4740" t="s">
        <v>2596</v>
      </c>
      <c r="I4740">
        <v>0</v>
      </c>
      <c r="J4740" s="7">
        <v>46083.55972222222</v>
      </c>
    </row>
    <row r="4741" spans="1:10" ht="16" customHeight="1" x14ac:dyDescent="0.35">
      <c r="A4741" t="s">
        <v>7333</v>
      </c>
      <c r="B4741" t="s">
        <v>1532</v>
      </c>
      <c r="C4741" t="s">
        <v>307</v>
      </c>
      <c r="D4741">
        <v>5</v>
      </c>
      <c r="E4741" t="s">
        <v>2598</v>
      </c>
      <c r="F4741">
        <v>37053</v>
      </c>
      <c r="G4741">
        <v>63</v>
      </c>
      <c r="H4741" t="s">
        <v>2587</v>
      </c>
      <c r="I4741">
        <v>0</v>
      </c>
      <c r="J4741" s="7">
        <v>46083.561111111114</v>
      </c>
    </row>
    <row r="4742" spans="1:10" ht="16" customHeight="1" x14ac:dyDescent="0.35">
      <c r="A4742" t="s">
        <v>7334</v>
      </c>
      <c r="B4742" t="s">
        <v>1533</v>
      </c>
      <c r="C4742" t="s">
        <v>308</v>
      </c>
      <c r="D4742">
        <v>1</v>
      </c>
      <c r="E4742" t="s">
        <v>2586</v>
      </c>
      <c r="F4742">
        <v>27243</v>
      </c>
      <c r="G4742">
        <v>67</v>
      </c>
      <c r="H4742" t="s">
        <v>2587</v>
      </c>
      <c r="I4742">
        <v>0</v>
      </c>
      <c r="J4742" s="7">
        <v>46084.539583333331</v>
      </c>
    </row>
    <row r="4743" spans="1:10" ht="16" customHeight="1" x14ac:dyDescent="0.35">
      <c r="A4743" t="s">
        <v>7335</v>
      </c>
      <c r="B4743" t="s">
        <v>1533</v>
      </c>
      <c r="C4743" t="s">
        <v>308</v>
      </c>
      <c r="D4743">
        <v>2</v>
      </c>
      <c r="E4743" t="s">
        <v>2589</v>
      </c>
      <c r="F4743">
        <v>24623</v>
      </c>
      <c r="G4743">
        <v>224</v>
      </c>
      <c r="H4743" t="s">
        <v>2587</v>
      </c>
      <c r="I4743">
        <v>0</v>
      </c>
      <c r="J4743" s="7">
        <v>46084.540972222225</v>
      </c>
    </row>
    <row r="4744" spans="1:10" ht="16" customHeight="1" x14ac:dyDescent="0.35">
      <c r="A4744" t="s">
        <v>7336</v>
      </c>
      <c r="B4744" t="s">
        <v>1533</v>
      </c>
      <c r="C4744" t="s">
        <v>308</v>
      </c>
      <c r="D4744">
        <v>3</v>
      </c>
      <c r="E4744" t="s">
        <v>2592</v>
      </c>
      <c r="F4744">
        <v>22002</v>
      </c>
      <c r="G4744">
        <v>196</v>
      </c>
      <c r="H4744" t="s">
        <v>2593</v>
      </c>
      <c r="I4744">
        <v>0</v>
      </c>
      <c r="J4744" s="7">
        <v>46084.542361111111</v>
      </c>
    </row>
    <row r="4745" spans="1:10" ht="16" customHeight="1" x14ac:dyDescent="0.35">
      <c r="A4745" t="s">
        <v>7337</v>
      </c>
      <c r="B4745" t="s">
        <v>1533</v>
      </c>
      <c r="C4745" t="s">
        <v>308</v>
      </c>
      <c r="D4745">
        <v>4</v>
      </c>
      <c r="E4745" t="s">
        <v>2595</v>
      </c>
      <c r="F4745">
        <v>19382</v>
      </c>
      <c r="G4745">
        <v>168</v>
      </c>
      <c r="H4745" t="s">
        <v>2596</v>
      </c>
      <c r="I4745">
        <v>0</v>
      </c>
      <c r="J4745" s="7">
        <v>46084.543749999997</v>
      </c>
    </row>
    <row r="4746" spans="1:10" ht="16" customHeight="1" x14ac:dyDescent="0.35">
      <c r="A4746" t="s">
        <v>7338</v>
      </c>
      <c r="B4746" t="s">
        <v>1533</v>
      </c>
      <c r="C4746" t="s">
        <v>308</v>
      </c>
      <c r="D4746">
        <v>5</v>
      </c>
      <c r="E4746" t="s">
        <v>2598</v>
      </c>
      <c r="F4746">
        <v>16762</v>
      </c>
      <c r="G4746">
        <v>140</v>
      </c>
      <c r="H4746" t="s">
        <v>2587</v>
      </c>
      <c r="I4746">
        <v>0</v>
      </c>
      <c r="J4746" s="7">
        <v>46084.545138888891</v>
      </c>
    </row>
    <row r="4747" spans="1:10" ht="16" customHeight="1" x14ac:dyDescent="0.35">
      <c r="A4747" t="s">
        <v>7339</v>
      </c>
      <c r="B4747" t="s">
        <v>1534</v>
      </c>
      <c r="C4747" t="s">
        <v>308</v>
      </c>
      <c r="D4747">
        <v>1</v>
      </c>
      <c r="E4747" t="s">
        <v>2586</v>
      </c>
      <c r="F4747">
        <v>25010</v>
      </c>
      <c r="G4747">
        <v>37</v>
      </c>
      <c r="H4747" t="s">
        <v>2587</v>
      </c>
      <c r="I4747">
        <v>0</v>
      </c>
      <c r="J4747" s="7">
        <v>46084.545138888891</v>
      </c>
    </row>
    <row r="4748" spans="1:10" ht="16" customHeight="1" x14ac:dyDescent="0.35">
      <c r="A4748" t="s">
        <v>7340</v>
      </c>
      <c r="B4748" t="s">
        <v>1534</v>
      </c>
      <c r="C4748" t="s">
        <v>308</v>
      </c>
      <c r="D4748">
        <v>2</v>
      </c>
      <c r="E4748" t="s">
        <v>2589</v>
      </c>
      <c r="F4748">
        <v>50936</v>
      </c>
      <c r="G4748">
        <v>28</v>
      </c>
      <c r="H4748" t="s">
        <v>2587</v>
      </c>
      <c r="I4748">
        <v>0</v>
      </c>
      <c r="J4748" s="7">
        <v>46084.546527777777</v>
      </c>
    </row>
    <row r="4749" spans="1:10" ht="16" customHeight="1" x14ac:dyDescent="0.35">
      <c r="A4749" t="s">
        <v>7341</v>
      </c>
      <c r="B4749" t="s">
        <v>1534</v>
      </c>
      <c r="C4749" t="s">
        <v>308</v>
      </c>
      <c r="D4749">
        <v>3</v>
      </c>
      <c r="E4749" t="s">
        <v>2592</v>
      </c>
      <c r="F4749">
        <v>46302</v>
      </c>
      <c r="G4749">
        <v>80</v>
      </c>
      <c r="H4749" t="s">
        <v>2593</v>
      </c>
      <c r="I4749">
        <v>1</v>
      </c>
      <c r="J4749" s="7">
        <v>46084.54791666667</v>
      </c>
    </row>
    <row r="4750" spans="1:10" ht="16" customHeight="1" x14ac:dyDescent="0.35">
      <c r="A4750" t="s">
        <v>7342</v>
      </c>
      <c r="B4750" t="s">
        <v>1534</v>
      </c>
      <c r="C4750" t="s">
        <v>308</v>
      </c>
      <c r="D4750">
        <v>4</v>
      </c>
      <c r="E4750" t="s">
        <v>2595</v>
      </c>
      <c r="F4750">
        <v>41668</v>
      </c>
      <c r="G4750">
        <v>71</v>
      </c>
      <c r="H4750" t="s">
        <v>2596</v>
      </c>
      <c r="I4750">
        <v>0</v>
      </c>
      <c r="J4750" s="7">
        <v>46084.549305555556</v>
      </c>
    </row>
    <row r="4751" spans="1:10" ht="16" customHeight="1" x14ac:dyDescent="0.35">
      <c r="A4751" t="s">
        <v>7343</v>
      </c>
      <c r="B4751" t="s">
        <v>1534</v>
      </c>
      <c r="C4751" t="s">
        <v>308</v>
      </c>
      <c r="D4751">
        <v>5</v>
      </c>
      <c r="E4751" t="s">
        <v>2598</v>
      </c>
      <c r="F4751">
        <v>37034</v>
      </c>
      <c r="G4751">
        <v>61</v>
      </c>
      <c r="H4751" t="s">
        <v>2587</v>
      </c>
      <c r="I4751">
        <v>0</v>
      </c>
      <c r="J4751" s="7">
        <v>46084.550694444442</v>
      </c>
    </row>
    <row r="4752" spans="1:10" ht="16" customHeight="1" x14ac:dyDescent="0.35">
      <c r="A4752" t="s">
        <v>7344</v>
      </c>
      <c r="B4752" t="s">
        <v>1535</v>
      </c>
      <c r="C4752" t="s">
        <v>308</v>
      </c>
      <c r="D4752">
        <v>1</v>
      </c>
      <c r="E4752" t="s">
        <v>2586</v>
      </c>
      <c r="F4752">
        <v>21374</v>
      </c>
      <c r="G4752">
        <v>78</v>
      </c>
      <c r="H4752" t="s">
        <v>2587</v>
      </c>
      <c r="I4752">
        <v>0</v>
      </c>
      <c r="J4752" s="7">
        <v>46084.550694444442</v>
      </c>
    </row>
    <row r="4753" spans="1:10" ht="16" customHeight="1" x14ac:dyDescent="0.35">
      <c r="A4753" t="s">
        <v>7345</v>
      </c>
      <c r="B4753" t="s">
        <v>1535</v>
      </c>
      <c r="C4753" t="s">
        <v>308</v>
      </c>
      <c r="D4753">
        <v>2</v>
      </c>
      <c r="E4753" t="s">
        <v>2589</v>
      </c>
      <c r="F4753">
        <v>18317</v>
      </c>
      <c r="G4753">
        <v>64</v>
      </c>
      <c r="H4753" t="s">
        <v>2587</v>
      </c>
      <c r="I4753">
        <v>0</v>
      </c>
      <c r="J4753" s="7">
        <v>46084.552083333336</v>
      </c>
    </row>
    <row r="4754" spans="1:10" ht="16" customHeight="1" x14ac:dyDescent="0.35">
      <c r="A4754" t="s">
        <v>7346</v>
      </c>
      <c r="B4754" t="s">
        <v>1535</v>
      </c>
      <c r="C4754" t="s">
        <v>308</v>
      </c>
      <c r="D4754">
        <v>3</v>
      </c>
      <c r="E4754" t="s">
        <v>2592</v>
      </c>
      <c r="F4754">
        <v>15260</v>
      </c>
      <c r="G4754">
        <v>50</v>
      </c>
      <c r="H4754" t="s">
        <v>2593</v>
      </c>
      <c r="I4754">
        <v>0</v>
      </c>
      <c r="J4754" s="7">
        <v>46084.553472222222</v>
      </c>
    </row>
    <row r="4755" spans="1:10" ht="16" customHeight="1" x14ac:dyDescent="0.35">
      <c r="A4755" t="s">
        <v>7347</v>
      </c>
      <c r="B4755" t="s">
        <v>1535</v>
      </c>
      <c r="C4755" t="s">
        <v>308</v>
      </c>
      <c r="D4755">
        <v>4</v>
      </c>
      <c r="E4755" t="s">
        <v>2595</v>
      </c>
      <c r="F4755">
        <v>32363</v>
      </c>
      <c r="G4755">
        <v>36</v>
      </c>
      <c r="H4755" t="s">
        <v>2596</v>
      </c>
      <c r="I4755">
        <v>0</v>
      </c>
      <c r="J4755" s="7">
        <v>46084.554861111108</v>
      </c>
    </row>
    <row r="4756" spans="1:10" ht="16" customHeight="1" x14ac:dyDescent="0.35">
      <c r="A4756" t="s">
        <v>7348</v>
      </c>
      <c r="B4756" t="s">
        <v>1535</v>
      </c>
      <c r="C4756" t="s">
        <v>308</v>
      </c>
      <c r="D4756">
        <v>5</v>
      </c>
      <c r="E4756" t="s">
        <v>2598</v>
      </c>
      <c r="F4756">
        <v>29306</v>
      </c>
      <c r="G4756">
        <v>114</v>
      </c>
      <c r="H4756" t="s">
        <v>2587</v>
      </c>
      <c r="I4756">
        <v>0</v>
      </c>
      <c r="J4756" s="7">
        <v>46084.556250000001</v>
      </c>
    </row>
    <row r="4757" spans="1:10" ht="16" customHeight="1" x14ac:dyDescent="0.35">
      <c r="A4757" t="s">
        <v>7349</v>
      </c>
      <c r="B4757" t="s">
        <v>1536</v>
      </c>
      <c r="C4757" t="s">
        <v>308</v>
      </c>
      <c r="D4757">
        <v>1</v>
      </c>
      <c r="E4757" t="s">
        <v>2586</v>
      </c>
      <c r="F4757">
        <v>32499</v>
      </c>
      <c r="G4757">
        <v>134</v>
      </c>
      <c r="H4757" t="s">
        <v>2587</v>
      </c>
      <c r="I4757">
        <v>0</v>
      </c>
      <c r="J4757" s="7">
        <v>46084.556250000001</v>
      </c>
    </row>
    <row r="4758" spans="1:10" ht="16" customHeight="1" x14ac:dyDescent="0.35">
      <c r="A4758" t="s">
        <v>7350</v>
      </c>
      <c r="B4758" t="s">
        <v>1536</v>
      </c>
      <c r="C4758" t="s">
        <v>308</v>
      </c>
      <c r="D4758">
        <v>2</v>
      </c>
      <c r="E4758" t="s">
        <v>2589</v>
      </c>
      <c r="F4758">
        <v>28714</v>
      </c>
      <c r="G4758">
        <v>115</v>
      </c>
      <c r="H4758" t="s">
        <v>2587</v>
      </c>
      <c r="I4758">
        <v>0</v>
      </c>
      <c r="J4758" s="7">
        <v>46084.557638888888</v>
      </c>
    </row>
    <row r="4759" spans="1:10" ht="16" customHeight="1" x14ac:dyDescent="0.35">
      <c r="A4759" t="s">
        <v>7351</v>
      </c>
      <c r="B4759" t="s">
        <v>1536</v>
      </c>
      <c r="C4759" t="s">
        <v>308</v>
      </c>
      <c r="D4759">
        <v>3</v>
      </c>
      <c r="E4759" t="s">
        <v>2592</v>
      </c>
      <c r="F4759">
        <v>24929</v>
      </c>
      <c r="G4759">
        <v>97</v>
      </c>
      <c r="H4759" t="s">
        <v>2593</v>
      </c>
      <c r="I4759">
        <v>1</v>
      </c>
      <c r="J4759" s="7">
        <v>46084.559027777781</v>
      </c>
    </row>
    <row r="4760" spans="1:10" ht="16" customHeight="1" x14ac:dyDescent="0.35">
      <c r="A4760" t="s">
        <v>7352</v>
      </c>
      <c r="B4760" t="s">
        <v>1536</v>
      </c>
      <c r="C4760" t="s">
        <v>308</v>
      </c>
      <c r="D4760">
        <v>4</v>
      </c>
      <c r="E4760" t="s">
        <v>2595</v>
      </c>
      <c r="F4760">
        <v>21144</v>
      </c>
      <c r="G4760">
        <v>78</v>
      </c>
      <c r="H4760" t="s">
        <v>2596</v>
      </c>
      <c r="I4760">
        <v>0</v>
      </c>
      <c r="J4760" s="7">
        <v>46084.560416666667</v>
      </c>
    </row>
    <row r="4761" spans="1:10" ht="16" customHeight="1" x14ac:dyDescent="0.35">
      <c r="A4761" t="s">
        <v>7353</v>
      </c>
      <c r="B4761" t="s">
        <v>1536</v>
      </c>
      <c r="C4761" t="s">
        <v>308</v>
      </c>
      <c r="D4761">
        <v>5</v>
      </c>
      <c r="E4761" t="s">
        <v>2598</v>
      </c>
      <c r="F4761">
        <v>42319</v>
      </c>
      <c r="G4761">
        <v>59</v>
      </c>
      <c r="H4761" t="s">
        <v>2587</v>
      </c>
      <c r="I4761">
        <v>0</v>
      </c>
      <c r="J4761" s="7">
        <v>46084.561805555553</v>
      </c>
    </row>
    <row r="4762" spans="1:10" ht="16" customHeight="1" x14ac:dyDescent="0.35">
      <c r="A4762" t="s">
        <v>7354</v>
      </c>
      <c r="B4762" t="s">
        <v>1537</v>
      </c>
      <c r="C4762" t="s">
        <v>309</v>
      </c>
      <c r="D4762">
        <v>1</v>
      </c>
      <c r="E4762" t="s">
        <v>2586</v>
      </c>
      <c r="F4762">
        <v>43722</v>
      </c>
      <c r="G4762">
        <v>246</v>
      </c>
      <c r="H4762" t="s">
        <v>2587</v>
      </c>
      <c r="I4762">
        <v>0</v>
      </c>
      <c r="J4762" s="7">
        <v>46085.540277777778</v>
      </c>
    </row>
    <row r="4763" spans="1:10" ht="16" customHeight="1" x14ac:dyDescent="0.35">
      <c r="A4763" t="s">
        <v>7355</v>
      </c>
      <c r="B4763" t="s">
        <v>1537</v>
      </c>
      <c r="C4763" t="s">
        <v>309</v>
      </c>
      <c r="D4763">
        <v>2</v>
      </c>
      <c r="E4763" t="s">
        <v>2589</v>
      </c>
      <c r="F4763">
        <v>39428</v>
      </c>
      <c r="G4763">
        <v>218</v>
      </c>
      <c r="H4763" t="s">
        <v>2587</v>
      </c>
      <c r="I4763">
        <v>0</v>
      </c>
      <c r="J4763" s="7">
        <v>46085.541666666664</v>
      </c>
    </row>
    <row r="4764" spans="1:10" ht="16" customHeight="1" x14ac:dyDescent="0.35">
      <c r="A4764" t="s">
        <v>7356</v>
      </c>
      <c r="B4764" t="s">
        <v>1537</v>
      </c>
      <c r="C4764" t="s">
        <v>309</v>
      </c>
      <c r="D4764">
        <v>3</v>
      </c>
      <c r="E4764" t="s">
        <v>2592</v>
      </c>
      <c r="F4764">
        <v>35133</v>
      </c>
      <c r="G4764">
        <v>190</v>
      </c>
      <c r="H4764" t="s">
        <v>2593</v>
      </c>
      <c r="I4764">
        <v>1</v>
      </c>
      <c r="J4764" s="7">
        <v>46085.543055555558</v>
      </c>
    </row>
    <row r="4765" spans="1:10" ht="16" customHeight="1" x14ac:dyDescent="0.35">
      <c r="A4765" t="s">
        <v>7357</v>
      </c>
      <c r="B4765" t="s">
        <v>1537</v>
      </c>
      <c r="C4765" t="s">
        <v>309</v>
      </c>
      <c r="D4765">
        <v>4</v>
      </c>
      <c r="E4765" t="s">
        <v>2595</v>
      </c>
      <c r="F4765">
        <v>30839</v>
      </c>
      <c r="G4765">
        <v>162</v>
      </c>
      <c r="H4765" t="s">
        <v>2596</v>
      </c>
      <c r="I4765">
        <v>0</v>
      </c>
      <c r="J4765" s="7">
        <v>46085.544444444444</v>
      </c>
    </row>
    <row r="4766" spans="1:10" ht="16" customHeight="1" x14ac:dyDescent="0.35">
      <c r="A4766" t="s">
        <v>7358</v>
      </c>
      <c r="B4766" t="s">
        <v>1537</v>
      </c>
      <c r="C4766" t="s">
        <v>309</v>
      </c>
      <c r="D4766">
        <v>5</v>
      </c>
      <c r="E4766" t="s">
        <v>2598</v>
      </c>
      <c r="F4766">
        <v>26545</v>
      </c>
      <c r="G4766">
        <v>134</v>
      </c>
      <c r="H4766" t="s">
        <v>2587</v>
      </c>
      <c r="I4766">
        <v>0</v>
      </c>
      <c r="J4766" s="7">
        <v>46085.54583333333</v>
      </c>
    </row>
    <row r="4767" spans="1:10" ht="16" customHeight="1" x14ac:dyDescent="0.35">
      <c r="A4767" t="s">
        <v>7359</v>
      </c>
      <c r="B4767" t="s">
        <v>1538</v>
      </c>
      <c r="C4767" t="s">
        <v>309</v>
      </c>
      <c r="D4767">
        <v>1</v>
      </c>
      <c r="E4767" t="s">
        <v>2586</v>
      </c>
      <c r="F4767">
        <v>11314</v>
      </c>
      <c r="G4767">
        <v>35</v>
      </c>
      <c r="H4767" t="s">
        <v>2587</v>
      </c>
      <c r="I4767">
        <v>0</v>
      </c>
      <c r="J4767" s="7">
        <v>46085.54583333333</v>
      </c>
    </row>
    <row r="4768" spans="1:10" ht="16" customHeight="1" x14ac:dyDescent="0.35">
      <c r="A4768" t="s">
        <v>7360</v>
      </c>
      <c r="B4768" t="s">
        <v>1538</v>
      </c>
      <c r="C4768" t="s">
        <v>309</v>
      </c>
      <c r="D4768">
        <v>2</v>
      </c>
      <c r="E4768" t="s">
        <v>2589</v>
      </c>
      <c r="F4768">
        <v>23530</v>
      </c>
      <c r="G4768">
        <v>26</v>
      </c>
      <c r="H4768" t="s">
        <v>2587</v>
      </c>
      <c r="I4768">
        <v>0</v>
      </c>
      <c r="J4768" s="7">
        <v>46085.547222222223</v>
      </c>
    </row>
    <row r="4769" spans="1:10" ht="16" customHeight="1" x14ac:dyDescent="0.35">
      <c r="A4769" t="s">
        <v>7361</v>
      </c>
      <c r="B4769" t="s">
        <v>1538</v>
      </c>
      <c r="C4769" t="s">
        <v>309</v>
      </c>
      <c r="D4769">
        <v>3</v>
      </c>
      <c r="E4769" t="s">
        <v>2592</v>
      </c>
      <c r="F4769">
        <v>21347</v>
      </c>
      <c r="G4769">
        <v>78</v>
      </c>
      <c r="H4769" t="s">
        <v>2593</v>
      </c>
      <c r="I4769">
        <v>1</v>
      </c>
      <c r="J4769" s="7">
        <v>46085.548611111109</v>
      </c>
    </row>
    <row r="4770" spans="1:10" ht="16" customHeight="1" x14ac:dyDescent="0.35">
      <c r="A4770" t="s">
        <v>7362</v>
      </c>
      <c r="B4770" t="s">
        <v>1538</v>
      </c>
      <c r="C4770" t="s">
        <v>309</v>
      </c>
      <c r="D4770">
        <v>4</v>
      </c>
      <c r="E4770" t="s">
        <v>2595</v>
      </c>
      <c r="F4770">
        <v>19163</v>
      </c>
      <c r="G4770">
        <v>69</v>
      </c>
      <c r="H4770" t="s">
        <v>2596</v>
      </c>
      <c r="I4770">
        <v>0</v>
      </c>
      <c r="J4770" s="7">
        <v>46085.55</v>
      </c>
    </row>
    <row r="4771" spans="1:10" ht="16" customHeight="1" x14ac:dyDescent="0.35">
      <c r="A4771" t="s">
        <v>7363</v>
      </c>
      <c r="B4771" t="s">
        <v>1538</v>
      </c>
      <c r="C4771" t="s">
        <v>309</v>
      </c>
      <c r="D4771">
        <v>5</v>
      </c>
      <c r="E4771" t="s">
        <v>2598</v>
      </c>
      <c r="F4771">
        <v>16980</v>
      </c>
      <c r="G4771">
        <v>59</v>
      </c>
      <c r="H4771" t="s">
        <v>2587</v>
      </c>
      <c r="I4771">
        <v>0</v>
      </c>
      <c r="J4771" s="7">
        <v>46085.551388888889</v>
      </c>
    </row>
    <row r="4772" spans="1:10" ht="16" customHeight="1" x14ac:dyDescent="0.35">
      <c r="A4772" t="s">
        <v>7364</v>
      </c>
      <c r="B4772" t="s">
        <v>1539</v>
      </c>
      <c r="C4772" t="s">
        <v>309</v>
      </c>
      <c r="D4772">
        <v>1</v>
      </c>
      <c r="E4772" t="s">
        <v>2586</v>
      </c>
      <c r="F4772">
        <v>19728</v>
      </c>
      <c r="G4772">
        <v>75</v>
      </c>
      <c r="H4772" t="s">
        <v>2587</v>
      </c>
      <c r="I4772">
        <v>0</v>
      </c>
      <c r="J4772" s="7">
        <v>46085.551388888889</v>
      </c>
    </row>
    <row r="4773" spans="1:10" ht="16" customHeight="1" x14ac:dyDescent="0.35">
      <c r="A4773" t="s">
        <v>7365</v>
      </c>
      <c r="B4773" t="s">
        <v>1539</v>
      </c>
      <c r="C4773" t="s">
        <v>309</v>
      </c>
      <c r="D4773">
        <v>2</v>
      </c>
      <c r="E4773" t="s">
        <v>2589</v>
      </c>
      <c r="F4773">
        <v>16817</v>
      </c>
      <c r="G4773">
        <v>61</v>
      </c>
      <c r="H4773" t="s">
        <v>2587</v>
      </c>
      <c r="I4773">
        <v>0</v>
      </c>
      <c r="J4773" s="7">
        <v>46085.552777777775</v>
      </c>
    </row>
    <row r="4774" spans="1:10" ht="16" customHeight="1" x14ac:dyDescent="0.35">
      <c r="A4774" t="s">
        <v>7366</v>
      </c>
      <c r="B4774" t="s">
        <v>1539</v>
      </c>
      <c r="C4774" t="s">
        <v>309</v>
      </c>
      <c r="D4774">
        <v>3</v>
      </c>
      <c r="E4774" t="s">
        <v>2592</v>
      </c>
      <c r="F4774">
        <v>33105</v>
      </c>
      <c r="G4774">
        <v>47</v>
      </c>
      <c r="H4774" t="s">
        <v>2593</v>
      </c>
      <c r="I4774">
        <v>1</v>
      </c>
      <c r="J4774" s="7">
        <v>46085.554166666669</v>
      </c>
    </row>
    <row r="4775" spans="1:10" ht="16" customHeight="1" x14ac:dyDescent="0.35">
      <c r="A4775" t="s">
        <v>7367</v>
      </c>
      <c r="B4775" t="s">
        <v>1539</v>
      </c>
      <c r="C4775" t="s">
        <v>309</v>
      </c>
      <c r="D4775">
        <v>4</v>
      </c>
      <c r="E4775" t="s">
        <v>2595</v>
      </c>
      <c r="F4775">
        <v>30194</v>
      </c>
      <c r="G4775">
        <v>33</v>
      </c>
      <c r="H4775" t="s">
        <v>2596</v>
      </c>
      <c r="I4775">
        <v>0</v>
      </c>
      <c r="J4775" s="7">
        <v>46085.555555555555</v>
      </c>
    </row>
    <row r="4776" spans="1:10" ht="16" customHeight="1" x14ac:dyDescent="0.35">
      <c r="A4776" t="s">
        <v>7368</v>
      </c>
      <c r="B4776" t="s">
        <v>1539</v>
      </c>
      <c r="C4776" t="s">
        <v>309</v>
      </c>
      <c r="D4776">
        <v>5</v>
      </c>
      <c r="E4776" t="s">
        <v>2598</v>
      </c>
      <c r="F4776">
        <v>27282</v>
      </c>
      <c r="G4776">
        <v>111</v>
      </c>
      <c r="H4776" t="s">
        <v>2587</v>
      </c>
      <c r="I4776">
        <v>0</v>
      </c>
      <c r="J4776" s="7">
        <v>46085.556944444441</v>
      </c>
    </row>
    <row r="4777" spans="1:10" ht="16" customHeight="1" x14ac:dyDescent="0.35">
      <c r="A4777" t="s">
        <v>7369</v>
      </c>
      <c r="B4777" t="s">
        <v>1540</v>
      </c>
      <c r="C4777" t="s">
        <v>309</v>
      </c>
      <c r="D4777">
        <v>1</v>
      </c>
      <c r="E4777" t="s">
        <v>2586</v>
      </c>
      <c r="F4777">
        <v>26402</v>
      </c>
      <c r="G4777">
        <v>130</v>
      </c>
      <c r="H4777" t="s">
        <v>2587</v>
      </c>
      <c r="I4777">
        <v>0</v>
      </c>
      <c r="J4777" s="7">
        <v>46085.556944444441</v>
      </c>
    </row>
    <row r="4778" spans="1:10" ht="16" customHeight="1" x14ac:dyDescent="0.35">
      <c r="A4778" t="s">
        <v>7370</v>
      </c>
      <c r="B4778" t="s">
        <v>1540</v>
      </c>
      <c r="C4778" t="s">
        <v>309</v>
      </c>
      <c r="D4778">
        <v>2</v>
      </c>
      <c r="E4778" t="s">
        <v>2589</v>
      </c>
      <c r="F4778">
        <v>23248</v>
      </c>
      <c r="G4778">
        <v>111</v>
      </c>
      <c r="H4778" t="s">
        <v>2587</v>
      </c>
      <c r="I4778">
        <v>0</v>
      </c>
      <c r="J4778" s="7">
        <v>46085.558333333334</v>
      </c>
    </row>
    <row r="4779" spans="1:10" ht="16" customHeight="1" x14ac:dyDescent="0.35">
      <c r="A4779" t="s">
        <v>7371</v>
      </c>
      <c r="B4779" t="s">
        <v>1540</v>
      </c>
      <c r="C4779" t="s">
        <v>309</v>
      </c>
      <c r="D4779">
        <v>3</v>
      </c>
      <c r="E4779" t="s">
        <v>2592</v>
      </c>
      <c r="F4779">
        <v>20094</v>
      </c>
      <c r="G4779">
        <v>93</v>
      </c>
      <c r="H4779" t="s">
        <v>2593</v>
      </c>
      <c r="I4779">
        <v>1</v>
      </c>
      <c r="J4779" s="7">
        <v>46085.55972222222</v>
      </c>
    </row>
    <row r="4780" spans="1:10" ht="16" customHeight="1" x14ac:dyDescent="0.35">
      <c r="A4780" t="s">
        <v>7372</v>
      </c>
      <c r="B4780" t="s">
        <v>1540</v>
      </c>
      <c r="C4780" t="s">
        <v>309</v>
      </c>
      <c r="D4780">
        <v>4</v>
      </c>
      <c r="E4780" t="s">
        <v>2595</v>
      </c>
      <c r="F4780">
        <v>16940</v>
      </c>
      <c r="G4780">
        <v>74</v>
      </c>
      <c r="H4780" t="s">
        <v>2596</v>
      </c>
      <c r="I4780">
        <v>0</v>
      </c>
      <c r="J4780" s="7">
        <v>46085.561111111114</v>
      </c>
    </row>
    <row r="4781" spans="1:10" ht="16" customHeight="1" x14ac:dyDescent="0.35">
      <c r="A4781" t="s">
        <v>7373</v>
      </c>
      <c r="B4781" t="s">
        <v>1540</v>
      </c>
      <c r="C4781" t="s">
        <v>309</v>
      </c>
      <c r="D4781">
        <v>5</v>
      </c>
      <c r="E4781" t="s">
        <v>2598</v>
      </c>
      <c r="F4781">
        <v>34586</v>
      </c>
      <c r="G4781">
        <v>55</v>
      </c>
      <c r="H4781" t="s">
        <v>2587</v>
      </c>
      <c r="I4781">
        <v>0</v>
      </c>
      <c r="J4781" s="7">
        <v>46085.5625</v>
      </c>
    </row>
    <row r="4782" spans="1:10" ht="16" customHeight="1" x14ac:dyDescent="0.35">
      <c r="A4782" t="s">
        <v>7374</v>
      </c>
      <c r="B4782" t="s">
        <v>1541</v>
      </c>
      <c r="C4782" t="s">
        <v>310</v>
      </c>
      <c r="D4782">
        <v>1</v>
      </c>
      <c r="E4782" t="s">
        <v>2586</v>
      </c>
      <c r="F4782">
        <v>39653</v>
      </c>
      <c r="G4782">
        <v>240</v>
      </c>
      <c r="H4782" t="s">
        <v>2587</v>
      </c>
      <c r="I4782">
        <v>0</v>
      </c>
      <c r="J4782" s="7">
        <v>46086.540972222225</v>
      </c>
    </row>
    <row r="4783" spans="1:10" ht="16" customHeight="1" x14ac:dyDescent="0.35">
      <c r="A4783" t="s">
        <v>7375</v>
      </c>
      <c r="B4783" t="s">
        <v>1541</v>
      </c>
      <c r="C4783" t="s">
        <v>310</v>
      </c>
      <c r="D4783">
        <v>2</v>
      </c>
      <c r="E4783" t="s">
        <v>2589</v>
      </c>
      <c r="F4783">
        <v>35674</v>
      </c>
      <c r="G4783">
        <v>212</v>
      </c>
      <c r="H4783" t="s">
        <v>2587</v>
      </c>
      <c r="I4783">
        <v>0</v>
      </c>
      <c r="J4783" s="7">
        <v>46086.542361111111</v>
      </c>
    </row>
    <row r="4784" spans="1:10" ht="16" customHeight="1" x14ac:dyDescent="0.35">
      <c r="A4784" t="s">
        <v>7376</v>
      </c>
      <c r="B4784" t="s">
        <v>1541</v>
      </c>
      <c r="C4784" t="s">
        <v>310</v>
      </c>
      <c r="D4784">
        <v>3</v>
      </c>
      <c r="E4784" t="s">
        <v>2592</v>
      </c>
      <c r="F4784">
        <v>31695</v>
      </c>
      <c r="G4784">
        <v>184</v>
      </c>
      <c r="H4784" t="s">
        <v>2593</v>
      </c>
      <c r="I4784">
        <v>0</v>
      </c>
      <c r="J4784" s="7">
        <v>46086.543749999997</v>
      </c>
    </row>
    <row r="4785" spans="1:10" ht="16" customHeight="1" x14ac:dyDescent="0.35">
      <c r="A4785" t="s">
        <v>7377</v>
      </c>
      <c r="B4785" t="s">
        <v>1541</v>
      </c>
      <c r="C4785" t="s">
        <v>310</v>
      </c>
      <c r="D4785">
        <v>4</v>
      </c>
      <c r="E4785" t="s">
        <v>2595</v>
      </c>
      <c r="F4785">
        <v>27716</v>
      </c>
      <c r="G4785">
        <v>156</v>
      </c>
      <c r="H4785" t="s">
        <v>2596</v>
      </c>
      <c r="I4785">
        <v>0</v>
      </c>
      <c r="J4785" s="7">
        <v>46086.545138888891</v>
      </c>
    </row>
    <row r="4786" spans="1:10" ht="16" customHeight="1" x14ac:dyDescent="0.35">
      <c r="A4786" t="s">
        <v>7378</v>
      </c>
      <c r="B4786" t="s">
        <v>1541</v>
      </c>
      <c r="C4786" t="s">
        <v>310</v>
      </c>
      <c r="D4786">
        <v>5</v>
      </c>
      <c r="E4786" t="s">
        <v>2598</v>
      </c>
      <c r="F4786">
        <v>23737</v>
      </c>
      <c r="G4786">
        <v>128</v>
      </c>
      <c r="H4786" t="s">
        <v>2587</v>
      </c>
      <c r="I4786">
        <v>0</v>
      </c>
      <c r="J4786" s="7">
        <v>46086.546527777777</v>
      </c>
    </row>
    <row r="4787" spans="1:10" ht="16" customHeight="1" x14ac:dyDescent="0.35">
      <c r="A4787" t="s">
        <v>7379</v>
      </c>
      <c r="B4787" t="s">
        <v>1542</v>
      </c>
      <c r="C4787" t="s">
        <v>310</v>
      </c>
      <c r="D4787">
        <v>1</v>
      </c>
      <c r="E4787" t="s">
        <v>2586</v>
      </c>
      <c r="F4787">
        <v>23372</v>
      </c>
      <c r="G4787">
        <v>33</v>
      </c>
      <c r="H4787" t="s">
        <v>2587</v>
      </c>
      <c r="I4787">
        <v>0</v>
      </c>
      <c r="J4787" s="7">
        <v>46086.546527777777</v>
      </c>
    </row>
    <row r="4788" spans="1:10" ht="16" customHeight="1" x14ac:dyDescent="0.35">
      <c r="A4788" t="s">
        <v>7380</v>
      </c>
      <c r="B4788" t="s">
        <v>1542</v>
      </c>
      <c r="C4788" t="s">
        <v>310</v>
      </c>
      <c r="D4788">
        <v>2</v>
      </c>
      <c r="E4788" t="s">
        <v>2589</v>
      </c>
      <c r="F4788">
        <v>49706</v>
      </c>
      <c r="G4788">
        <v>24</v>
      </c>
      <c r="H4788" t="s">
        <v>2587</v>
      </c>
      <c r="I4788">
        <v>0</v>
      </c>
      <c r="J4788" s="7">
        <v>46086.54791666667</v>
      </c>
    </row>
    <row r="4789" spans="1:10" ht="16" customHeight="1" x14ac:dyDescent="0.35">
      <c r="A4789" t="s">
        <v>7381</v>
      </c>
      <c r="B4789" t="s">
        <v>1542</v>
      </c>
      <c r="C4789" t="s">
        <v>310</v>
      </c>
      <c r="D4789">
        <v>3</v>
      </c>
      <c r="E4789" t="s">
        <v>2592</v>
      </c>
      <c r="F4789">
        <v>44999</v>
      </c>
      <c r="G4789">
        <v>76</v>
      </c>
      <c r="H4789" t="s">
        <v>2593</v>
      </c>
      <c r="I4789">
        <v>1</v>
      </c>
      <c r="J4789" s="7">
        <v>46086.549305555556</v>
      </c>
    </row>
    <row r="4790" spans="1:10" ht="16" customHeight="1" x14ac:dyDescent="0.35">
      <c r="A4790" t="s">
        <v>7382</v>
      </c>
      <c r="B4790" t="s">
        <v>1542</v>
      </c>
      <c r="C4790" t="s">
        <v>310</v>
      </c>
      <c r="D4790">
        <v>4</v>
      </c>
      <c r="E4790" t="s">
        <v>2595</v>
      </c>
      <c r="F4790">
        <v>40292</v>
      </c>
      <c r="G4790">
        <v>67</v>
      </c>
      <c r="H4790" t="s">
        <v>2596</v>
      </c>
      <c r="I4790">
        <v>0</v>
      </c>
      <c r="J4790" s="7">
        <v>46086.550694444442</v>
      </c>
    </row>
    <row r="4791" spans="1:10" ht="16" customHeight="1" x14ac:dyDescent="0.35">
      <c r="A4791" t="s">
        <v>7383</v>
      </c>
      <c r="B4791" t="s">
        <v>1542</v>
      </c>
      <c r="C4791" t="s">
        <v>310</v>
      </c>
      <c r="D4791">
        <v>5</v>
      </c>
      <c r="E4791" t="s">
        <v>2598</v>
      </c>
      <c r="F4791">
        <v>35585</v>
      </c>
      <c r="G4791">
        <v>57</v>
      </c>
      <c r="H4791" t="s">
        <v>2587</v>
      </c>
      <c r="I4791">
        <v>0</v>
      </c>
      <c r="J4791" s="7">
        <v>46086.552083333336</v>
      </c>
    </row>
    <row r="4792" spans="1:10" ht="16" customHeight="1" x14ac:dyDescent="0.35">
      <c r="A4792" t="s">
        <v>7384</v>
      </c>
      <c r="B4792" t="s">
        <v>1543</v>
      </c>
      <c r="C4792" t="s">
        <v>310</v>
      </c>
      <c r="D4792">
        <v>1</v>
      </c>
      <c r="E4792" t="s">
        <v>2586</v>
      </c>
      <c r="F4792">
        <v>17031</v>
      </c>
      <c r="G4792">
        <v>72</v>
      </c>
      <c r="H4792" t="s">
        <v>2587</v>
      </c>
      <c r="I4792">
        <v>0</v>
      </c>
      <c r="J4792" s="7">
        <v>46086.552083333336</v>
      </c>
    </row>
    <row r="4793" spans="1:10" ht="16" customHeight="1" x14ac:dyDescent="0.35">
      <c r="A4793" t="s">
        <v>7385</v>
      </c>
      <c r="B4793" t="s">
        <v>1543</v>
      </c>
      <c r="C4793" t="s">
        <v>310</v>
      </c>
      <c r="D4793">
        <v>2</v>
      </c>
      <c r="E4793" t="s">
        <v>2589</v>
      </c>
      <c r="F4793">
        <v>14435</v>
      </c>
      <c r="G4793">
        <v>58</v>
      </c>
      <c r="H4793" t="s">
        <v>2587</v>
      </c>
      <c r="I4793">
        <v>0</v>
      </c>
      <c r="J4793" s="7">
        <v>46086.553472222222</v>
      </c>
    </row>
    <row r="4794" spans="1:10" ht="16" customHeight="1" x14ac:dyDescent="0.35">
      <c r="A4794" t="s">
        <v>7386</v>
      </c>
      <c r="B4794" t="s">
        <v>1543</v>
      </c>
      <c r="C4794" t="s">
        <v>310</v>
      </c>
      <c r="D4794">
        <v>3</v>
      </c>
      <c r="E4794" t="s">
        <v>2592</v>
      </c>
      <c r="F4794">
        <v>28959</v>
      </c>
      <c r="G4794">
        <v>44</v>
      </c>
      <c r="H4794" t="s">
        <v>2593</v>
      </c>
      <c r="I4794">
        <v>0</v>
      </c>
      <c r="J4794" s="7">
        <v>46086.554861111108</v>
      </c>
    </row>
    <row r="4795" spans="1:10" ht="16" customHeight="1" x14ac:dyDescent="0.35">
      <c r="A4795" t="s">
        <v>7387</v>
      </c>
      <c r="B4795" t="s">
        <v>1543</v>
      </c>
      <c r="C4795" t="s">
        <v>310</v>
      </c>
      <c r="D4795">
        <v>4</v>
      </c>
      <c r="E4795" t="s">
        <v>2595</v>
      </c>
      <c r="F4795">
        <v>26363</v>
      </c>
      <c r="G4795">
        <v>122</v>
      </c>
      <c r="H4795" t="s">
        <v>2596</v>
      </c>
      <c r="I4795">
        <v>0</v>
      </c>
      <c r="J4795" s="7">
        <v>46086.556250000001</v>
      </c>
    </row>
    <row r="4796" spans="1:10" ht="16" customHeight="1" x14ac:dyDescent="0.35">
      <c r="A4796" t="s">
        <v>7388</v>
      </c>
      <c r="B4796" t="s">
        <v>1543</v>
      </c>
      <c r="C4796" t="s">
        <v>310</v>
      </c>
      <c r="D4796">
        <v>5</v>
      </c>
      <c r="E4796" t="s">
        <v>2598</v>
      </c>
      <c r="F4796">
        <v>23767</v>
      </c>
      <c r="G4796">
        <v>108</v>
      </c>
      <c r="H4796" t="s">
        <v>2587</v>
      </c>
      <c r="I4796">
        <v>0</v>
      </c>
      <c r="J4796" s="7">
        <v>46086.557638888888</v>
      </c>
    </row>
    <row r="4797" spans="1:10" ht="16" customHeight="1" x14ac:dyDescent="0.35">
      <c r="A4797" t="s">
        <v>7389</v>
      </c>
      <c r="B4797" t="s">
        <v>1544</v>
      </c>
      <c r="C4797" t="s">
        <v>310</v>
      </c>
      <c r="D4797">
        <v>1</v>
      </c>
      <c r="E4797" t="s">
        <v>2586</v>
      </c>
      <c r="F4797">
        <v>27107</v>
      </c>
      <c r="G4797">
        <v>126</v>
      </c>
      <c r="H4797" t="s">
        <v>2587</v>
      </c>
      <c r="I4797">
        <v>0</v>
      </c>
      <c r="J4797" s="7">
        <v>46086.557638888888</v>
      </c>
    </row>
    <row r="4798" spans="1:10" ht="16" customHeight="1" x14ac:dyDescent="0.35">
      <c r="A4798" t="s">
        <v>7390</v>
      </c>
      <c r="B4798" t="s">
        <v>1544</v>
      </c>
      <c r="C4798" t="s">
        <v>310</v>
      </c>
      <c r="D4798">
        <v>2</v>
      </c>
      <c r="E4798" t="s">
        <v>2589</v>
      </c>
      <c r="F4798">
        <v>23783</v>
      </c>
      <c r="G4798">
        <v>107</v>
      </c>
      <c r="H4798" t="s">
        <v>2587</v>
      </c>
      <c r="I4798">
        <v>0</v>
      </c>
      <c r="J4798" s="7">
        <v>46086.559027777781</v>
      </c>
    </row>
    <row r="4799" spans="1:10" ht="16" customHeight="1" x14ac:dyDescent="0.35">
      <c r="A4799" t="s">
        <v>7391</v>
      </c>
      <c r="B4799" t="s">
        <v>1544</v>
      </c>
      <c r="C4799" t="s">
        <v>310</v>
      </c>
      <c r="D4799">
        <v>3</v>
      </c>
      <c r="E4799" t="s">
        <v>2592</v>
      </c>
      <c r="F4799">
        <v>20459</v>
      </c>
      <c r="G4799">
        <v>89</v>
      </c>
      <c r="H4799" t="s">
        <v>2593</v>
      </c>
      <c r="I4799">
        <v>1</v>
      </c>
      <c r="J4799" s="7">
        <v>46086.560416666667</v>
      </c>
    </row>
    <row r="4800" spans="1:10" ht="16" customHeight="1" x14ac:dyDescent="0.35">
      <c r="A4800" t="s">
        <v>7392</v>
      </c>
      <c r="B4800" t="s">
        <v>1544</v>
      </c>
      <c r="C4800" t="s">
        <v>310</v>
      </c>
      <c r="D4800">
        <v>4</v>
      </c>
      <c r="E4800" t="s">
        <v>2595</v>
      </c>
      <c r="F4800">
        <v>17135</v>
      </c>
      <c r="G4800">
        <v>70</v>
      </c>
      <c r="H4800" t="s">
        <v>2596</v>
      </c>
      <c r="I4800">
        <v>0</v>
      </c>
      <c r="J4800" s="7">
        <v>46086.561805555553</v>
      </c>
    </row>
    <row r="4801" spans="1:10" ht="16" customHeight="1" x14ac:dyDescent="0.35">
      <c r="A4801" t="s">
        <v>7393</v>
      </c>
      <c r="B4801" t="s">
        <v>1544</v>
      </c>
      <c r="C4801" t="s">
        <v>310</v>
      </c>
      <c r="D4801">
        <v>5</v>
      </c>
      <c r="E4801" t="s">
        <v>2598</v>
      </c>
      <c r="F4801">
        <v>35731</v>
      </c>
      <c r="G4801">
        <v>51</v>
      </c>
      <c r="H4801" t="s">
        <v>2587</v>
      </c>
      <c r="I4801">
        <v>0</v>
      </c>
      <c r="J4801" s="7">
        <v>46086.563194444447</v>
      </c>
    </row>
    <row r="4802" spans="1:10" ht="16" customHeight="1" x14ac:dyDescent="0.35">
      <c r="A4802" t="s">
        <v>7394</v>
      </c>
      <c r="B4802" t="s">
        <v>1545</v>
      </c>
      <c r="C4802" t="s">
        <v>311</v>
      </c>
      <c r="D4802">
        <v>1</v>
      </c>
      <c r="E4802" t="s">
        <v>2586</v>
      </c>
      <c r="F4802">
        <v>13957</v>
      </c>
      <c r="G4802">
        <v>78</v>
      </c>
      <c r="H4802" t="s">
        <v>2587</v>
      </c>
      <c r="I4802">
        <v>0</v>
      </c>
      <c r="J4802" s="7">
        <v>46087.541666666664</v>
      </c>
    </row>
    <row r="4803" spans="1:10" ht="16" customHeight="1" x14ac:dyDescent="0.35">
      <c r="A4803" t="s">
        <v>7395</v>
      </c>
      <c r="B4803" t="s">
        <v>1545</v>
      </c>
      <c r="C4803" t="s">
        <v>311</v>
      </c>
      <c r="D4803">
        <v>2</v>
      </c>
      <c r="E4803" t="s">
        <v>2589</v>
      </c>
      <c r="F4803">
        <v>12525</v>
      </c>
      <c r="G4803">
        <v>69</v>
      </c>
      <c r="H4803" t="s">
        <v>2587</v>
      </c>
      <c r="I4803">
        <v>0</v>
      </c>
      <c r="J4803" s="7">
        <v>46087.543055555558</v>
      </c>
    </row>
    <row r="4804" spans="1:10" ht="16" customHeight="1" x14ac:dyDescent="0.35">
      <c r="A4804" t="s">
        <v>7396</v>
      </c>
      <c r="B4804" t="s">
        <v>1545</v>
      </c>
      <c r="C4804" t="s">
        <v>311</v>
      </c>
      <c r="D4804">
        <v>3</v>
      </c>
      <c r="E4804" t="s">
        <v>2592</v>
      </c>
      <c r="F4804">
        <v>11094</v>
      </c>
      <c r="G4804">
        <v>59</v>
      </c>
      <c r="H4804" t="s">
        <v>2593</v>
      </c>
      <c r="I4804">
        <v>0</v>
      </c>
      <c r="J4804" s="7">
        <v>46087.544444444444</v>
      </c>
    </row>
    <row r="4805" spans="1:10" ht="16" customHeight="1" x14ac:dyDescent="0.35">
      <c r="A4805" t="s">
        <v>7397</v>
      </c>
      <c r="B4805" t="s">
        <v>1545</v>
      </c>
      <c r="C4805" t="s">
        <v>311</v>
      </c>
      <c r="D4805">
        <v>4</v>
      </c>
      <c r="E4805" t="s">
        <v>2595</v>
      </c>
      <c r="F4805">
        <v>9662</v>
      </c>
      <c r="G4805">
        <v>50</v>
      </c>
      <c r="H4805" t="s">
        <v>2596</v>
      </c>
      <c r="I4805">
        <v>0</v>
      </c>
      <c r="J4805" s="7">
        <v>46087.54583333333</v>
      </c>
    </row>
    <row r="4806" spans="1:10" ht="16" customHeight="1" x14ac:dyDescent="0.35">
      <c r="A4806" t="s">
        <v>7398</v>
      </c>
      <c r="B4806" t="s">
        <v>1545</v>
      </c>
      <c r="C4806" t="s">
        <v>311</v>
      </c>
      <c r="D4806">
        <v>5</v>
      </c>
      <c r="E4806" t="s">
        <v>2598</v>
      </c>
      <c r="F4806">
        <v>8231</v>
      </c>
      <c r="G4806">
        <v>41</v>
      </c>
      <c r="H4806" t="s">
        <v>2587</v>
      </c>
      <c r="I4806">
        <v>0</v>
      </c>
      <c r="J4806" s="7">
        <v>46087.547222222223</v>
      </c>
    </row>
    <row r="4807" spans="1:10" ht="16" customHeight="1" x14ac:dyDescent="0.35">
      <c r="A4807" t="s">
        <v>7399</v>
      </c>
      <c r="B4807" t="s">
        <v>1546</v>
      </c>
      <c r="C4807" t="s">
        <v>311</v>
      </c>
      <c r="D4807">
        <v>1</v>
      </c>
      <c r="E4807" t="s">
        <v>2586</v>
      </c>
      <c r="F4807">
        <v>24497</v>
      </c>
      <c r="G4807">
        <v>47</v>
      </c>
      <c r="H4807" t="s">
        <v>2587</v>
      </c>
      <c r="I4807">
        <v>0</v>
      </c>
      <c r="J4807" s="7">
        <v>46087.547222222223</v>
      </c>
    </row>
    <row r="4808" spans="1:10" ht="16" customHeight="1" x14ac:dyDescent="0.35">
      <c r="A4808" t="s">
        <v>7400</v>
      </c>
      <c r="B4808" t="s">
        <v>1546</v>
      </c>
      <c r="C4808" t="s">
        <v>311</v>
      </c>
      <c r="D4808">
        <v>2</v>
      </c>
      <c r="E4808" t="s">
        <v>2589</v>
      </c>
      <c r="F4808">
        <v>22337</v>
      </c>
      <c r="G4808">
        <v>33</v>
      </c>
      <c r="H4808" t="s">
        <v>2587</v>
      </c>
      <c r="I4808">
        <v>0</v>
      </c>
      <c r="J4808" s="7">
        <v>46087.548611111109</v>
      </c>
    </row>
    <row r="4809" spans="1:10" ht="16" customHeight="1" x14ac:dyDescent="0.35">
      <c r="A4809" t="s">
        <v>7401</v>
      </c>
      <c r="B4809" t="s">
        <v>1546</v>
      </c>
      <c r="C4809" t="s">
        <v>311</v>
      </c>
      <c r="D4809">
        <v>3</v>
      </c>
      <c r="E4809" t="s">
        <v>2592</v>
      </c>
      <c r="F4809">
        <v>20178</v>
      </c>
      <c r="G4809">
        <v>111</v>
      </c>
      <c r="H4809" t="s">
        <v>2593</v>
      </c>
      <c r="I4809">
        <v>1</v>
      </c>
      <c r="J4809" s="7">
        <v>46087.55</v>
      </c>
    </row>
    <row r="4810" spans="1:10" ht="16" customHeight="1" x14ac:dyDescent="0.35">
      <c r="A4810" t="s">
        <v>7402</v>
      </c>
      <c r="B4810" t="s">
        <v>1546</v>
      </c>
      <c r="C4810" t="s">
        <v>311</v>
      </c>
      <c r="D4810">
        <v>4</v>
      </c>
      <c r="E4810" t="s">
        <v>2595</v>
      </c>
      <c r="F4810">
        <v>18019</v>
      </c>
      <c r="G4810">
        <v>97</v>
      </c>
      <c r="H4810" t="s">
        <v>2596</v>
      </c>
      <c r="I4810">
        <v>0</v>
      </c>
      <c r="J4810" s="7">
        <v>46087.551388888889</v>
      </c>
    </row>
    <row r="4811" spans="1:10" ht="16" customHeight="1" x14ac:dyDescent="0.35">
      <c r="A4811" t="s">
        <v>7403</v>
      </c>
      <c r="B4811" t="s">
        <v>1546</v>
      </c>
      <c r="C4811" t="s">
        <v>311</v>
      </c>
      <c r="D4811">
        <v>5</v>
      </c>
      <c r="E4811" t="s">
        <v>2598</v>
      </c>
      <c r="F4811">
        <v>15859</v>
      </c>
      <c r="G4811">
        <v>83</v>
      </c>
      <c r="H4811" t="s">
        <v>2587</v>
      </c>
      <c r="I4811">
        <v>0</v>
      </c>
      <c r="J4811" s="7">
        <v>46087.552777777775</v>
      </c>
    </row>
    <row r="4812" spans="1:10" ht="16" customHeight="1" x14ac:dyDescent="0.35">
      <c r="A4812" t="s">
        <v>7404</v>
      </c>
      <c r="B4812" t="s">
        <v>1547</v>
      </c>
      <c r="C4812" t="s">
        <v>311</v>
      </c>
      <c r="D4812">
        <v>1</v>
      </c>
      <c r="E4812" t="s">
        <v>2586</v>
      </c>
      <c r="F4812">
        <v>30017</v>
      </c>
      <c r="G4812">
        <v>92</v>
      </c>
      <c r="H4812" t="s">
        <v>2587</v>
      </c>
      <c r="I4812">
        <v>0</v>
      </c>
      <c r="J4812" s="7">
        <v>46087.552777777775</v>
      </c>
    </row>
    <row r="4813" spans="1:10" ht="16" customHeight="1" x14ac:dyDescent="0.35">
      <c r="A4813" t="s">
        <v>7405</v>
      </c>
      <c r="B4813" t="s">
        <v>1547</v>
      </c>
      <c r="C4813" t="s">
        <v>311</v>
      </c>
      <c r="D4813">
        <v>2</v>
      </c>
      <c r="E4813" t="s">
        <v>2589</v>
      </c>
      <c r="F4813">
        <v>25286</v>
      </c>
      <c r="G4813">
        <v>74</v>
      </c>
      <c r="H4813" t="s">
        <v>2587</v>
      </c>
      <c r="I4813">
        <v>0</v>
      </c>
      <c r="J4813" s="7">
        <v>46087.554166666669</v>
      </c>
    </row>
    <row r="4814" spans="1:10" ht="16" customHeight="1" x14ac:dyDescent="0.35">
      <c r="A4814" t="s">
        <v>7406</v>
      </c>
      <c r="B4814" t="s">
        <v>1547</v>
      </c>
      <c r="C4814" t="s">
        <v>311</v>
      </c>
      <c r="D4814">
        <v>3</v>
      </c>
      <c r="E4814" t="s">
        <v>2592</v>
      </c>
      <c r="F4814">
        <v>51755</v>
      </c>
      <c r="G4814">
        <v>55</v>
      </c>
      <c r="H4814" t="s">
        <v>2593</v>
      </c>
      <c r="I4814">
        <v>0</v>
      </c>
      <c r="J4814" s="7">
        <v>46087.555555555555</v>
      </c>
    </row>
    <row r="4815" spans="1:10" ht="16" customHeight="1" x14ac:dyDescent="0.35">
      <c r="A4815" t="s">
        <v>7407</v>
      </c>
      <c r="B4815" t="s">
        <v>1547</v>
      </c>
      <c r="C4815" t="s">
        <v>311</v>
      </c>
      <c r="D4815">
        <v>4</v>
      </c>
      <c r="E4815" t="s">
        <v>2595</v>
      </c>
      <c r="F4815">
        <v>47024</v>
      </c>
      <c r="G4815">
        <v>159</v>
      </c>
      <c r="H4815" t="s">
        <v>2596</v>
      </c>
      <c r="I4815">
        <v>0</v>
      </c>
      <c r="J4815" s="7">
        <v>46087.556944444441</v>
      </c>
    </row>
    <row r="4816" spans="1:10" ht="16" customHeight="1" x14ac:dyDescent="0.35">
      <c r="A4816" t="s">
        <v>7408</v>
      </c>
      <c r="B4816" t="s">
        <v>1547</v>
      </c>
      <c r="C4816" t="s">
        <v>311</v>
      </c>
      <c r="D4816">
        <v>5</v>
      </c>
      <c r="E4816" t="s">
        <v>2598</v>
      </c>
      <c r="F4816">
        <v>42293</v>
      </c>
      <c r="G4816">
        <v>141</v>
      </c>
      <c r="H4816" t="s">
        <v>2587</v>
      </c>
      <c r="I4816">
        <v>0</v>
      </c>
      <c r="J4816" s="7">
        <v>46087.558333333334</v>
      </c>
    </row>
    <row r="4817" spans="1:10" ht="16" customHeight="1" x14ac:dyDescent="0.35">
      <c r="A4817" t="s">
        <v>7409</v>
      </c>
      <c r="B4817" t="s">
        <v>1548</v>
      </c>
      <c r="C4817" t="s">
        <v>311</v>
      </c>
      <c r="D4817">
        <v>1</v>
      </c>
      <c r="E4817" t="s">
        <v>2586</v>
      </c>
      <c r="F4817">
        <v>25041</v>
      </c>
      <c r="G4817">
        <v>152</v>
      </c>
      <c r="H4817" t="s">
        <v>2587</v>
      </c>
      <c r="I4817">
        <v>0</v>
      </c>
      <c r="J4817" s="7">
        <v>46087.558333333334</v>
      </c>
    </row>
    <row r="4818" spans="1:10" ht="16" customHeight="1" x14ac:dyDescent="0.35">
      <c r="A4818" t="s">
        <v>7410</v>
      </c>
      <c r="B4818" t="s">
        <v>1548</v>
      </c>
      <c r="C4818" t="s">
        <v>311</v>
      </c>
      <c r="D4818">
        <v>2</v>
      </c>
      <c r="E4818" t="s">
        <v>2589</v>
      </c>
      <c r="F4818">
        <v>21887</v>
      </c>
      <c r="G4818">
        <v>129</v>
      </c>
      <c r="H4818" t="s">
        <v>2587</v>
      </c>
      <c r="I4818">
        <v>0</v>
      </c>
      <c r="J4818" s="7">
        <v>46087.55972222222</v>
      </c>
    </row>
    <row r="4819" spans="1:10" ht="16" customHeight="1" x14ac:dyDescent="0.35">
      <c r="A4819" t="s">
        <v>7411</v>
      </c>
      <c r="B4819" t="s">
        <v>1548</v>
      </c>
      <c r="C4819" t="s">
        <v>311</v>
      </c>
      <c r="D4819">
        <v>3</v>
      </c>
      <c r="E4819" t="s">
        <v>2592</v>
      </c>
      <c r="F4819">
        <v>18733</v>
      </c>
      <c r="G4819">
        <v>106</v>
      </c>
      <c r="H4819" t="s">
        <v>2593</v>
      </c>
      <c r="I4819">
        <v>1</v>
      </c>
      <c r="J4819" s="7">
        <v>46087.561111111114</v>
      </c>
    </row>
    <row r="4820" spans="1:10" ht="16" customHeight="1" x14ac:dyDescent="0.35">
      <c r="A4820" t="s">
        <v>7412</v>
      </c>
      <c r="B4820" t="s">
        <v>1548</v>
      </c>
      <c r="C4820" t="s">
        <v>311</v>
      </c>
      <c r="D4820">
        <v>4</v>
      </c>
      <c r="E4820" t="s">
        <v>2595</v>
      </c>
      <c r="F4820">
        <v>36379</v>
      </c>
      <c r="G4820">
        <v>83</v>
      </c>
      <c r="H4820" t="s">
        <v>2596</v>
      </c>
      <c r="I4820">
        <v>0</v>
      </c>
      <c r="J4820" s="7">
        <v>46087.5625</v>
      </c>
    </row>
    <row r="4821" spans="1:10" ht="16" customHeight="1" x14ac:dyDescent="0.35">
      <c r="A4821" t="s">
        <v>7413</v>
      </c>
      <c r="B4821" t="s">
        <v>1548</v>
      </c>
      <c r="C4821" t="s">
        <v>311</v>
      </c>
      <c r="D4821">
        <v>5</v>
      </c>
      <c r="E4821" t="s">
        <v>2598</v>
      </c>
      <c r="F4821">
        <v>33225</v>
      </c>
      <c r="G4821">
        <v>59</v>
      </c>
      <c r="H4821" t="s">
        <v>2587</v>
      </c>
      <c r="I4821">
        <v>0</v>
      </c>
      <c r="J4821" s="7">
        <v>46087.563888888886</v>
      </c>
    </row>
    <row r="4822" spans="1:10" ht="16" customHeight="1" x14ac:dyDescent="0.35">
      <c r="A4822" t="s">
        <v>7414</v>
      </c>
      <c r="B4822" t="s">
        <v>1549</v>
      </c>
      <c r="C4822" t="s">
        <v>312</v>
      </c>
      <c r="D4822">
        <v>1</v>
      </c>
      <c r="E4822" t="s">
        <v>2586</v>
      </c>
      <c r="F4822">
        <v>40943</v>
      </c>
      <c r="G4822">
        <v>76</v>
      </c>
      <c r="H4822" t="s">
        <v>2587</v>
      </c>
      <c r="I4822">
        <v>0</v>
      </c>
      <c r="J4822" s="7">
        <v>46088.542361111111</v>
      </c>
    </row>
    <row r="4823" spans="1:10" ht="16" customHeight="1" x14ac:dyDescent="0.35">
      <c r="A4823" t="s">
        <v>7415</v>
      </c>
      <c r="B4823" t="s">
        <v>1549</v>
      </c>
      <c r="C4823" t="s">
        <v>312</v>
      </c>
      <c r="D4823">
        <v>2</v>
      </c>
      <c r="E4823" t="s">
        <v>2589</v>
      </c>
      <c r="F4823">
        <v>36649</v>
      </c>
      <c r="G4823">
        <v>67</v>
      </c>
      <c r="H4823" t="s">
        <v>2587</v>
      </c>
      <c r="I4823">
        <v>0</v>
      </c>
      <c r="J4823" s="7">
        <v>46088.543749999997</v>
      </c>
    </row>
    <row r="4824" spans="1:10" ht="16" customHeight="1" x14ac:dyDescent="0.35">
      <c r="A4824" t="s">
        <v>7416</v>
      </c>
      <c r="B4824" t="s">
        <v>1549</v>
      </c>
      <c r="C4824" t="s">
        <v>312</v>
      </c>
      <c r="D4824">
        <v>3</v>
      </c>
      <c r="E4824" t="s">
        <v>2592</v>
      </c>
      <c r="F4824">
        <v>32355</v>
      </c>
      <c r="G4824">
        <v>57</v>
      </c>
      <c r="H4824" t="s">
        <v>2593</v>
      </c>
      <c r="I4824">
        <v>0</v>
      </c>
      <c r="J4824" s="7">
        <v>46088.545138888891</v>
      </c>
    </row>
    <row r="4825" spans="1:10" ht="16" customHeight="1" x14ac:dyDescent="0.35">
      <c r="A4825" t="s">
        <v>7417</v>
      </c>
      <c r="B4825" t="s">
        <v>1549</v>
      </c>
      <c r="C4825" t="s">
        <v>312</v>
      </c>
      <c r="D4825">
        <v>4</v>
      </c>
      <c r="E4825" t="s">
        <v>2595</v>
      </c>
      <c r="F4825">
        <v>28060</v>
      </c>
      <c r="G4825">
        <v>48</v>
      </c>
      <c r="H4825" t="s">
        <v>2596</v>
      </c>
      <c r="I4825">
        <v>0</v>
      </c>
      <c r="J4825" s="7">
        <v>46088.546527777777</v>
      </c>
    </row>
    <row r="4826" spans="1:10" ht="16" customHeight="1" x14ac:dyDescent="0.35">
      <c r="A4826" t="s">
        <v>7418</v>
      </c>
      <c r="B4826" t="s">
        <v>1549</v>
      </c>
      <c r="C4826" t="s">
        <v>312</v>
      </c>
      <c r="D4826">
        <v>5</v>
      </c>
      <c r="E4826" t="s">
        <v>2598</v>
      </c>
      <c r="F4826">
        <v>23766</v>
      </c>
      <c r="G4826">
        <v>39</v>
      </c>
      <c r="H4826" t="s">
        <v>2587</v>
      </c>
      <c r="I4826">
        <v>0</v>
      </c>
      <c r="J4826" s="7">
        <v>46088.54791666667</v>
      </c>
    </row>
    <row r="4827" spans="1:10" ht="16" customHeight="1" x14ac:dyDescent="0.35">
      <c r="A4827" t="s">
        <v>7419</v>
      </c>
      <c r="B4827" t="s">
        <v>1550</v>
      </c>
      <c r="C4827" t="s">
        <v>312</v>
      </c>
      <c r="D4827">
        <v>1</v>
      </c>
      <c r="E4827" t="s">
        <v>2586</v>
      </c>
      <c r="F4827">
        <v>24031</v>
      </c>
      <c r="G4827">
        <v>44</v>
      </c>
      <c r="H4827" t="s">
        <v>2587</v>
      </c>
      <c r="I4827">
        <v>0</v>
      </c>
      <c r="J4827" s="7">
        <v>46088.54791666667</v>
      </c>
    </row>
    <row r="4828" spans="1:10" ht="16" customHeight="1" x14ac:dyDescent="0.35">
      <c r="A4828" t="s">
        <v>7420</v>
      </c>
      <c r="B4828" t="s">
        <v>1550</v>
      </c>
      <c r="C4828" t="s">
        <v>312</v>
      </c>
      <c r="D4828">
        <v>2</v>
      </c>
      <c r="E4828" t="s">
        <v>2589</v>
      </c>
      <c r="F4828">
        <v>21872</v>
      </c>
      <c r="G4828">
        <v>122</v>
      </c>
      <c r="H4828" t="s">
        <v>2587</v>
      </c>
      <c r="I4828">
        <v>0</v>
      </c>
      <c r="J4828" s="7">
        <v>46088.549305555556</v>
      </c>
    </row>
    <row r="4829" spans="1:10" ht="16" customHeight="1" x14ac:dyDescent="0.35">
      <c r="A4829" t="s">
        <v>7421</v>
      </c>
      <c r="B4829" t="s">
        <v>1550</v>
      </c>
      <c r="C4829" t="s">
        <v>312</v>
      </c>
      <c r="D4829">
        <v>3</v>
      </c>
      <c r="E4829" t="s">
        <v>2592</v>
      </c>
      <c r="F4829">
        <v>19712</v>
      </c>
      <c r="G4829">
        <v>108</v>
      </c>
      <c r="H4829" t="s">
        <v>2593</v>
      </c>
      <c r="I4829">
        <v>1</v>
      </c>
      <c r="J4829" s="7">
        <v>46088.550694444442</v>
      </c>
    </row>
    <row r="4830" spans="1:10" ht="16" customHeight="1" x14ac:dyDescent="0.35">
      <c r="A4830" t="s">
        <v>7422</v>
      </c>
      <c r="B4830" t="s">
        <v>1550</v>
      </c>
      <c r="C4830" t="s">
        <v>312</v>
      </c>
      <c r="D4830">
        <v>4</v>
      </c>
      <c r="E4830" t="s">
        <v>2595</v>
      </c>
      <c r="F4830">
        <v>17553</v>
      </c>
      <c r="G4830">
        <v>94</v>
      </c>
      <c r="H4830" t="s">
        <v>2596</v>
      </c>
      <c r="I4830">
        <v>0</v>
      </c>
      <c r="J4830" s="7">
        <v>46088.552083333336</v>
      </c>
    </row>
    <row r="4831" spans="1:10" ht="16" customHeight="1" x14ac:dyDescent="0.35">
      <c r="A4831" t="s">
        <v>7423</v>
      </c>
      <c r="B4831" t="s">
        <v>1550</v>
      </c>
      <c r="C4831" t="s">
        <v>312</v>
      </c>
      <c r="D4831">
        <v>5</v>
      </c>
      <c r="E4831" t="s">
        <v>2598</v>
      </c>
      <c r="F4831">
        <v>15394</v>
      </c>
      <c r="G4831">
        <v>80</v>
      </c>
      <c r="H4831" t="s">
        <v>2587</v>
      </c>
      <c r="I4831">
        <v>0</v>
      </c>
      <c r="J4831" s="7">
        <v>46088.553472222222</v>
      </c>
    </row>
    <row r="4832" spans="1:10" ht="16" customHeight="1" x14ac:dyDescent="0.35">
      <c r="A4832" t="s">
        <v>7424</v>
      </c>
      <c r="B4832" t="s">
        <v>1551</v>
      </c>
      <c r="C4832" t="s">
        <v>312</v>
      </c>
      <c r="D4832">
        <v>1</v>
      </c>
      <c r="E4832" t="s">
        <v>2586</v>
      </c>
      <c r="F4832">
        <v>17696</v>
      </c>
      <c r="G4832">
        <v>88</v>
      </c>
      <c r="H4832" t="s">
        <v>2587</v>
      </c>
      <c r="I4832">
        <v>0</v>
      </c>
      <c r="J4832" s="7">
        <v>46088.553472222222</v>
      </c>
    </row>
    <row r="4833" spans="1:10" ht="16" customHeight="1" x14ac:dyDescent="0.35">
      <c r="A4833" t="s">
        <v>7425</v>
      </c>
      <c r="B4833" t="s">
        <v>1551</v>
      </c>
      <c r="C4833" t="s">
        <v>312</v>
      </c>
      <c r="D4833">
        <v>2</v>
      </c>
      <c r="E4833" t="s">
        <v>2589</v>
      </c>
      <c r="F4833">
        <v>14808</v>
      </c>
      <c r="G4833">
        <v>70</v>
      </c>
      <c r="H4833" t="s">
        <v>2587</v>
      </c>
      <c r="I4833">
        <v>0</v>
      </c>
      <c r="J4833" s="7">
        <v>46088.554861111108</v>
      </c>
    </row>
    <row r="4834" spans="1:10" ht="16" customHeight="1" x14ac:dyDescent="0.35">
      <c r="A4834" t="s">
        <v>7426</v>
      </c>
      <c r="B4834" t="s">
        <v>1551</v>
      </c>
      <c r="C4834" t="s">
        <v>312</v>
      </c>
      <c r="D4834">
        <v>3</v>
      </c>
      <c r="E4834" t="s">
        <v>2592</v>
      </c>
      <c r="F4834">
        <v>30961</v>
      </c>
      <c r="G4834">
        <v>51</v>
      </c>
      <c r="H4834" t="s">
        <v>2593</v>
      </c>
      <c r="I4834">
        <v>0</v>
      </c>
      <c r="J4834" s="7">
        <v>46088.556250000001</v>
      </c>
    </row>
    <row r="4835" spans="1:10" ht="16" customHeight="1" x14ac:dyDescent="0.35">
      <c r="A4835" t="s">
        <v>7427</v>
      </c>
      <c r="B4835" t="s">
        <v>1551</v>
      </c>
      <c r="C4835" t="s">
        <v>312</v>
      </c>
      <c r="D4835">
        <v>4</v>
      </c>
      <c r="E4835" t="s">
        <v>2595</v>
      </c>
      <c r="F4835">
        <v>28074</v>
      </c>
      <c r="G4835">
        <v>155</v>
      </c>
      <c r="H4835" t="s">
        <v>2596</v>
      </c>
      <c r="I4835">
        <v>0</v>
      </c>
      <c r="J4835" s="7">
        <v>46088.557638888888</v>
      </c>
    </row>
    <row r="4836" spans="1:10" ht="16" customHeight="1" x14ac:dyDescent="0.35">
      <c r="A4836" t="s">
        <v>7428</v>
      </c>
      <c r="B4836" t="s">
        <v>1551</v>
      </c>
      <c r="C4836" t="s">
        <v>312</v>
      </c>
      <c r="D4836">
        <v>5</v>
      </c>
      <c r="E4836" t="s">
        <v>2598</v>
      </c>
      <c r="F4836">
        <v>25187</v>
      </c>
      <c r="G4836">
        <v>137</v>
      </c>
      <c r="H4836" t="s">
        <v>2587</v>
      </c>
      <c r="I4836">
        <v>0</v>
      </c>
      <c r="J4836" s="7">
        <v>46088.559027777781</v>
      </c>
    </row>
    <row r="4837" spans="1:10" ht="16" customHeight="1" x14ac:dyDescent="0.35">
      <c r="A4837" t="s">
        <v>7429</v>
      </c>
      <c r="B4837" t="s">
        <v>1552</v>
      </c>
      <c r="C4837" t="s">
        <v>312</v>
      </c>
      <c r="D4837">
        <v>1</v>
      </c>
      <c r="E4837" t="s">
        <v>2586</v>
      </c>
      <c r="F4837">
        <v>27922</v>
      </c>
      <c r="G4837">
        <v>147</v>
      </c>
      <c r="H4837" t="s">
        <v>2587</v>
      </c>
      <c r="I4837">
        <v>0</v>
      </c>
      <c r="J4837" s="7">
        <v>46088.559027777781</v>
      </c>
    </row>
    <row r="4838" spans="1:10" ht="16" customHeight="1" x14ac:dyDescent="0.35">
      <c r="A4838" t="s">
        <v>7430</v>
      </c>
      <c r="B4838" t="s">
        <v>1552</v>
      </c>
      <c r="C4838" t="s">
        <v>312</v>
      </c>
      <c r="D4838">
        <v>2</v>
      </c>
      <c r="E4838" t="s">
        <v>2589</v>
      </c>
      <c r="F4838">
        <v>24307</v>
      </c>
      <c r="G4838">
        <v>124</v>
      </c>
      <c r="H4838" t="s">
        <v>2587</v>
      </c>
      <c r="I4838">
        <v>0</v>
      </c>
      <c r="J4838" s="7">
        <v>46088.560416666667</v>
      </c>
    </row>
    <row r="4839" spans="1:10" ht="16" customHeight="1" x14ac:dyDescent="0.35">
      <c r="A4839" t="s">
        <v>7431</v>
      </c>
      <c r="B4839" t="s">
        <v>1552</v>
      </c>
      <c r="C4839" t="s">
        <v>312</v>
      </c>
      <c r="D4839">
        <v>3</v>
      </c>
      <c r="E4839" t="s">
        <v>2592</v>
      </c>
      <c r="F4839">
        <v>20692</v>
      </c>
      <c r="G4839">
        <v>101</v>
      </c>
      <c r="H4839" t="s">
        <v>2593</v>
      </c>
      <c r="I4839">
        <v>1</v>
      </c>
      <c r="J4839" s="7">
        <v>46088.561805555553</v>
      </c>
    </row>
    <row r="4840" spans="1:10" ht="16" customHeight="1" x14ac:dyDescent="0.35">
      <c r="A4840" t="s">
        <v>7432</v>
      </c>
      <c r="B4840" t="s">
        <v>1552</v>
      </c>
      <c r="C4840" t="s">
        <v>312</v>
      </c>
      <c r="D4840">
        <v>4</v>
      </c>
      <c r="E4840" t="s">
        <v>2595</v>
      </c>
      <c r="F4840">
        <v>40917</v>
      </c>
      <c r="G4840">
        <v>78</v>
      </c>
      <c r="H4840" t="s">
        <v>2596</v>
      </c>
      <c r="I4840">
        <v>0</v>
      </c>
      <c r="J4840" s="7">
        <v>46088.563194444447</v>
      </c>
    </row>
    <row r="4841" spans="1:10" ht="16" customHeight="1" x14ac:dyDescent="0.35">
      <c r="A4841" t="s">
        <v>7433</v>
      </c>
      <c r="B4841" t="s">
        <v>1552</v>
      </c>
      <c r="C4841" t="s">
        <v>312</v>
      </c>
      <c r="D4841">
        <v>5</v>
      </c>
      <c r="E4841" t="s">
        <v>2598</v>
      </c>
      <c r="F4841">
        <v>37302</v>
      </c>
      <c r="G4841">
        <v>54</v>
      </c>
      <c r="H4841" t="s">
        <v>2587</v>
      </c>
      <c r="I4841">
        <v>0</v>
      </c>
      <c r="J4841" s="7">
        <v>46088.564583333333</v>
      </c>
    </row>
    <row r="4842" spans="1:10" ht="16" customHeight="1" x14ac:dyDescent="0.35">
      <c r="A4842" t="s">
        <v>7434</v>
      </c>
      <c r="B4842" t="s">
        <v>1553</v>
      </c>
      <c r="C4842" t="s">
        <v>313</v>
      </c>
      <c r="D4842">
        <v>1</v>
      </c>
      <c r="E4842" t="s">
        <v>2586</v>
      </c>
      <c r="F4842">
        <v>21930</v>
      </c>
      <c r="G4842">
        <v>74</v>
      </c>
      <c r="H4842" t="s">
        <v>2587</v>
      </c>
      <c r="I4842">
        <v>0</v>
      </c>
      <c r="J4842" s="7">
        <v>46089.543055555558</v>
      </c>
    </row>
    <row r="4843" spans="1:10" ht="16" customHeight="1" x14ac:dyDescent="0.35">
      <c r="A4843" t="s">
        <v>7435</v>
      </c>
      <c r="B4843" t="s">
        <v>1553</v>
      </c>
      <c r="C4843" t="s">
        <v>313</v>
      </c>
      <c r="D4843">
        <v>2</v>
      </c>
      <c r="E4843" t="s">
        <v>2589</v>
      </c>
      <c r="F4843">
        <v>19577</v>
      </c>
      <c r="G4843">
        <v>65</v>
      </c>
      <c r="H4843" t="s">
        <v>2587</v>
      </c>
      <c r="I4843">
        <v>0</v>
      </c>
      <c r="J4843" s="7">
        <v>46089.544444444444</v>
      </c>
    </row>
    <row r="4844" spans="1:10" ht="16" customHeight="1" x14ac:dyDescent="0.35">
      <c r="A4844" t="s">
        <v>7436</v>
      </c>
      <c r="B4844" t="s">
        <v>1553</v>
      </c>
      <c r="C4844" t="s">
        <v>313</v>
      </c>
      <c r="D4844">
        <v>3</v>
      </c>
      <c r="E4844" t="s">
        <v>2592</v>
      </c>
      <c r="F4844">
        <v>17224</v>
      </c>
      <c r="G4844">
        <v>55</v>
      </c>
      <c r="H4844" t="s">
        <v>2593</v>
      </c>
      <c r="I4844">
        <v>1</v>
      </c>
      <c r="J4844" s="7">
        <v>46089.54583333333</v>
      </c>
    </row>
    <row r="4845" spans="1:10" ht="16" customHeight="1" x14ac:dyDescent="0.35">
      <c r="A4845" t="s">
        <v>7437</v>
      </c>
      <c r="B4845" t="s">
        <v>1553</v>
      </c>
      <c r="C4845" t="s">
        <v>313</v>
      </c>
      <c r="D4845">
        <v>4</v>
      </c>
      <c r="E4845" t="s">
        <v>2595</v>
      </c>
      <c r="F4845">
        <v>14870</v>
      </c>
      <c r="G4845">
        <v>46</v>
      </c>
      <c r="H4845" t="s">
        <v>2596</v>
      </c>
      <c r="I4845">
        <v>0</v>
      </c>
      <c r="J4845" s="7">
        <v>46089.547222222223</v>
      </c>
    </row>
    <row r="4846" spans="1:10" ht="16" customHeight="1" x14ac:dyDescent="0.35">
      <c r="A4846" t="s">
        <v>7438</v>
      </c>
      <c r="B4846" t="s">
        <v>1553</v>
      </c>
      <c r="C4846" t="s">
        <v>313</v>
      </c>
      <c r="D4846">
        <v>5</v>
      </c>
      <c r="E4846" t="s">
        <v>2598</v>
      </c>
      <c r="F4846">
        <v>12517</v>
      </c>
      <c r="G4846">
        <v>37</v>
      </c>
      <c r="H4846" t="s">
        <v>2587</v>
      </c>
      <c r="I4846">
        <v>0</v>
      </c>
      <c r="J4846" s="7">
        <v>46089.548611111109</v>
      </c>
    </row>
    <row r="4847" spans="1:10" ht="16" customHeight="1" x14ac:dyDescent="0.35">
      <c r="A4847" t="s">
        <v>7439</v>
      </c>
      <c r="B4847" t="s">
        <v>1554</v>
      </c>
      <c r="C4847" t="s">
        <v>313</v>
      </c>
      <c r="D4847">
        <v>1</v>
      </c>
      <c r="E4847" t="s">
        <v>2586</v>
      </c>
      <c r="F4847">
        <v>47925</v>
      </c>
      <c r="G4847">
        <v>41</v>
      </c>
      <c r="H4847" t="s">
        <v>2587</v>
      </c>
      <c r="I4847">
        <v>0</v>
      </c>
      <c r="J4847" s="7">
        <v>46089.548611111109</v>
      </c>
    </row>
    <row r="4848" spans="1:10" ht="16" customHeight="1" x14ac:dyDescent="0.35">
      <c r="A4848" t="s">
        <v>7440</v>
      </c>
      <c r="B4848" t="s">
        <v>1554</v>
      </c>
      <c r="C4848" t="s">
        <v>313</v>
      </c>
      <c r="D4848">
        <v>2</v>
      </c>
      <c r="E4848" t="s">
        <v>2589</v>
      </c>
      <c r="F4848">
        <v>43533</v>
      </c>
      <c r="G4848">
        <v>119</v>
      </c>
      <c r="H4848" t="s">
        <v>2587</v>
      </c>
      <c r="I4848">
        <v>0</v>
      </c>
      <c r="J4848" s="7">
        <v>46089.55</v>
      </c>
    </row>
    <row r="4849" spans="1:10" ht="16" customHeight="1" x14ac:dyDescent="0.35">
      <c r="A4849" t="s">
        <v>7441</v>
      </c>
      <c r="B4849" t="s">
        <v>1554</v>
      </c>
      <c r="C4849" t="s">
        <v>313</v>
      </c>
      <c r="D4849">
        <v>3</v>
      </c>
      <c r="E4849" t="s">
        <v>2592</v>
      </c>
      <c r="F4849">
        <v>39142</v>
      </c>
      <c r="G4849">
        <v>105</v>
      </c>
      <c r="H4849" t="s">
        <v>2593</v>
      </c>
      <c r="I4849">
        <v>1</v>
      </c>
      <c r="J4849" s="7">
        <v>46089.551388888889</v>
      </c>
    </row>
    <row r="4850" spans="1:10" ht="16" customHeight="1" x14ac:dyDescent="0.35">
      <c r="A4850" t="s">
        <v>7442</v>
      </c>
      <c r="B4850" t="s">
        <v>1554</v>
      </c>
      <c r="C4850" t="s">
        <v>313</v>
      </c>
      <c r="D4850">
        <v>4</v>
      </c>
      <c r="E4850" t="s">
        <v>2595</v>
      </c>
      <c r="F4850">
        <v>34751</v>
      </c>
      <c r="G4850">
        <v>91</v>
      </c>
      <c r="H4850" t="s">
        <v>2596</v>
      </c>
      <c r="I4850">
        <v>0</v>
      </c>
      <c r="J4850" s="7">
        <v>46089.552777777775</v>
      </c>
    </row>
    <row r="4851" spans="1:10" ht="16" customHeight="1" x14ac:dyDescent="0.35">
      <c r="A4851" t="s">
        <v>7443</v>
      </c>
      <c r="B4851" t="s">
        <v>1554</v>
      </c>
      <c r="C4851" t="s">
        <v>313</v>
      </c>
      <c r="D4851">
        <v>5</v>
      </c>
      <c r="E4851" t="s">
        <v>2598</v>
      </c>
      <c r="F4851">
        <v>30359</v>
      </c>
      <c r="G4851">
        <v>77</v>
      </c>
      <c r="H4851" t="s">
        <v>2587</v>
      </c>
      <c r="I4851">
        <v>0</v>
      </c>
      <c r="J4851" s="7">
        <v>46089.554166666669</v>
      </c>
    </row>
    <row r="4852" spans="1:10" ht="16" customHeight="1" x14ac:dyDescent="0.35">
      <c r="A4852" t="s">
        <v>7444</v>
      </c>
      <c r="B4852" t="s">
        <v>1555</v>
      </c>
      <c r="C4852" t="s">
        <v>313</v>
      </c>
      <c r="D4852">
        <v>1</v>
      </c>
      <c r="E4852" t="s">
        <v>2586</v>
      </c>
      <c r="F4852">
        <v>16642</v>
      </c>
      <c r="G4852">
        <v>84</v>
      </c>
      <c r="H4852" t="s">
        <v>2587</v>
      </c>
      <c r="I4852">
        <v>0</v>
      </c>
      <c r="J4852" s="7">
        <v>46089.554166666669</v>
      </c>
    </row>
    <row r="4853" spans="1:10" ht="16" customHeight="1" x14ac:dyDescent="0.35">
      <c r="A4853" t="s">
        <v>7445</v>
      </c>
      <c r="B4853" t="s">
        <v>1555</v>
      </c>
      <c r="C4853" t="s">
        <v>313</v>
      </c>
      <c r="D4853">
        <v>2</v>
      </c>
      <c r="E4853" t="s">
        <v>2589</v>
      </c>
      <c r="F4853">
        <v>32388</v>
      </c>
      <c r="G4853">
        <v>66</v>
      </c>
      <c r="H4853" t="s">
        <v>2587</v>
      </c>
      <c r="I4853">
        <v>0</v>
      </c>
      <c r="J4853" s="7">
        <v>46089.555555555555</v>
      </c>
    </row>
    <row r="4854" spans="1:10" ht="16" customHeight="1" x14ac:dyDescent="0.35">
      <c r="A4854" t="s">
        <v>7446</v>
      </c>
      <c r="B4854" t="s">
        <v>1555</v>
      </c>
      <c r="C4854" t="s">
        <v>313</v>
      </c>
      <c r="D4854">
        <v>3</v>
      </c>
      <c r="E4854" t="s">
        <v>2592</v>
      </c>
      <c r="F4854">
        <v>29574</v>
      </c>
      <c r="G4854">
        <v>47</v>
      </c>
      <c r="H4854" t="s">
        <v>2593</v>
      </c>
      <c r="I4854">
        <v>1</v>
      </c>
      <c r="J4854" s="7">
        <v>46089.556944444441</v>
      </c>
    </row>
    <row r="4855" spans="1:10" ht="16" customHeight="1" x14ac:dyDescent="0.35">
      <c r="A4855" t="s">
        <v>7447</v>
      </c>
      <c r="B4855" t="s">
        <v>1555</v>
      </c>
      <c r="C4855" t="s">
        <v>313</v>
      </c>
      <c r="D4855">
        <v>4</v>
      </c>
      <c r="E4855" t="s">
        <v>2595</v>
      </c>
      <c r="F4855">
        <v>26759</v>
      </c>
      <c r="G4855">
        <v>151</v>
      </c>
      <c r="H4855" t="s">
        <v>2596</v>
      </c>
      <c r="I4855">
        <v>0</v>
      </c>
      <c r="J4855" s="7">
        <v>46089.558333333334</v>
      </c>
    </row>
    <row r="4856" spans="1:10" ht="16" customHeight="1" x14ac:dyDescent="0.35">
      <c r="A4856" t="s">
        <v>7448</v>
      </c>
      <c r="B4856" t="s">
        <v>1555</v>
      </c>
      <c r="C4856" t="s">
        <v>313</v>
      </c>
      <c r="D4856">
        <v>5</v>
      </c>
      <c r="E4856" t="s">
        <v>2598</v>
      </c>
      <c r="F4856">
        <v>23945</v>
      </c>
      <c r="G4856">
        <v>133</v>
      </c>
      <c r="H4856" t="s">
        <v>2587</v>
      </c>
      <c r="I4856">
        <v>0</v>
      </c>
      <c r="J4856" s="7">
        <v>46089.55972222222</v>
      </c>
    </row>
    <row r="4857" spans="1:10" ht="16" customHeight="1" x14ac:dyDescent="0.35">
      <c r="A4857" t="s">
        <v>7449</v>
      </c>
      <c r="B4857" t="s">
        <v>1556</v>
      </c>
      <c r="C4857" t="s">
        <v>313</v>
      </c>
      <c r="D4857">
        <v>1</v>
      </c>
      <c r="E4857" t="s">
        <v>2586</v>
      </c>
      <c r="F4857">
        <v>26413</v>
      </c>
      <c r="G4857">
        <v>142</v>
      </c>
      <c r="H4857" t="s">
        <v>2587</v>
      </c>
      <c r="I4857">
        <v>0</v>
      </c>
      <c r="J4857" s="7">
        <v>46089.55972222222</v>
      </c>
    </row>
    <row r="4858" spans="1:10" ht="16" customHeight="1" x14ac:dyDescent="0.35">
      <c r="A4858" t="s">
        <v>7450</v>
      </c>
      <c r="B4858" t="s">
        <v>1556</v>
      </c>
      <c r="C4858" t="s">
        <v>313</v>
      </c>
      <c r="D4858">
        <v>2</v>
      </c>
      <c r="E4858" t="s">
        <v>2589</v>
      </c>
      <c r="F4858">
        <v>22895</v>
      </c>
      <c r="G4858">
        <v>119</v>
      </c>
      <c r="H4858" t="s">
        <v>2587</v>
      </c>
      <c r="I4858">
        <v>0</v>
      </c>
      <c r="J4858" s="7">
        <v>46089.561111111114</v>
      </c>
    </row>
    <row r="4859" spans="1:10" ht="16" customHeight="1" x14ac:dyDescent="0.35">
      <c r="A4859" t="s">
        <v>7451</v>
      </c>
      <c r="B4859" t="s">
        <v>1556</v>
      </c>
      <c r="C4859" t="s">
        <v>313</v>
      </c>
      <c r="D4859">
        <v>3</v>
      </c>
      <c r="E4859" t="s">
        <v>2592</v>
      </c>
      <c r="F4859">
        <v>19377</v>
      </c>
      <c r="G4859">
        <v>96</v>
      </c>
      <c r="H4859" t="s">
        <v>2593</v>
      </c>
      <c r="I4859">
        <v>1</v>
      </c>
      <c r="J4859" s="7">
        <v>46089.5625</v>
      </c>
    </row>
    <row r="4860" spans="1:10" ht="16" customHeight="1" x14ac:dyDescent="0.35">
      <c r="A4860" t="s">
        <v>7452</v>
      </c>
      <c r="B4860" t="s">
        <v>1556</v>
      </c>
      <c r="C4860" t="s">
        <v>313</v>
      </c>
      <c r="D4860">
        <v>4</v>
      </c>
      <c r="E4860" t="s">
        <v>2595</v>
      </c>
      <c r="F4860">
        <v>39059</v>
      </c>
      <c r="G4860">
        <v>73</v>
      </c>
      <c r="H4860" t="s">
        <v>2596</v>
      </c>
      <c r="I4860">
        <v>0</v>
      </c>
      <c r="J4860" s="7">
        <v>46089.563888888886</v>
      </c>
    </row>
    <row r="4861" spans="1:10" ht="16" customHeight="1" x14ac:dyDescent="0.35">
      <c r="A4861" t="s">
        <v>7453</v>
      </c>
      <c r="B4861" t="s">
        <v>1556</v>
      </c>
      <c r="C4861" t="s">
        <v>313</v>
      </c>
      <c r="D4861">
        <v>5</v>
      </c>
      <c r="E4861" t="s">
        <v>2598</v>
      </c>
      <c r="F4861">
        <v>35542</v>
      </c>
      <c r="G4861">
        <v>203</v>
      </c>
      <c r="H4861" t="s">
        <v>2587</v>
      </c>
      <c r="I4861">
        <v>0</v>
      </c>
      <c r="J4861" s="7">
        <v>46089.56527777778</v>
      </c>
    </row>
    <row r="4862" spans="1:10" ht="16" customHeight="1" x14ac:dyDescent="0.35">
      <c r="A4862" t="s">
        <v>7454</v>
      </c>
      <c r="B4862" t="s">
        <v>1557</v>
      </c>
      <c r="C4862" t="s">
        <v>314</v>
      </c>
      <c r="D4862">
        <v>1</v>
      </c>
      <c r="E4862" t="s">
        <v>2586</v>
      </c>
      <c r="F4862">
        <v>39533</v>
      </c>
      <c r="G4862">
        <v>72</v>
      </c>
      <c r="H4862" t="s">
        <v>2587</v>
      </c>
      <c r="I4862">
        <v>0</v>
      </c>
      <c r="J4862" s="7">
        <v>46090.543749999997</v>
      </c>
    </row>
    <row r="4863" spans="1:10" ht="16" customHeight="1" x14ac:dyDescent="0.35">
      <c r="A4863" t="s">
        <v>7455</v>
      </c>
      <c r="B4863" t="s">
        <v>1557</v>
      </c>
      <c r="C4863" t="s">
        <v>314</v>
      </c>
      <c r="D4863">
        <v>2</v>
      </c>
      <c r="E4863" t="s">
        <v>2589</v>
      </c>
      <c r="F4863">
        <v>35190</v>
      </c>
      <c r="G4863">
        <v>62</v>
      </c>
      <c r="H4863" t="s">
        <v>2587</v>
      </c>
      <c r="I4863">
        <v>0</v>
      </c>
      <c r="J4863" s="7">
        <v>46090.545138888891</v>
      </c>
    </row>
    <row r="4864" spans="1:10" ht="16" customHeight="1" x14ac:dyDescent="0.35">
      <c r="A4864" t="s">
        <v>7456</v>
      </c>
      <c r="B4864" t="s">
        <v>1557</v>
      </c>
      <c r="C4864" t="s">
        <v>314</v>
      </c>
      <c r="D4864">
        <v>3</v>
      </c>
      <c r="E4864" t="s">
        <v>2592</v>
      </c>
      <c r="F4864">
        <v>30847</v>
      </c>
      <c r="G4864">
        <v>53</v>
      </c>
      <c r="H4864" t="s">
        <v>2593</v>
      </c>
      <c r="I4864">
        <v>0</v>
      </c>
      <c r="J4864" s="7">
        <v>46090.546527777777</v>
      </c>
    </row>
    <row r="4865" spans="1:10" ht="16" customHeight="1" x14ac:dyDescent="0.35">
      <c r="A4865" t="s">
        <v>7457</v>
      </c>
      <c r="B4865" t="s">
        <v>1557</v>
      </c>
      <c r="C4865" t="s">
        <v>314</v>
      </c>
      <c r="D4865">
        <v>4</v>
      </c>
      <c r="E4865" t="s">
        <v>2595</v>
      </c>
      <c r="F4865">
        <v>26504</v>
      </c>
      <c r="G4865">
        <v>44</v>
      </c>
      <c r="H4865" t="s">
        <v>2596</v>
      </c>
      <c r="I4865">
        <v>0</v>
      </c>
      <c r="J4865" s="7">
        <v>46090.54791666667</v>
      </c>
    </row>
    <row r="4866" spans="1:10" ht="16" customHeight="1" x14ac:dyDescent="0.35">
      <c r="A4866" t="s">
        <v>7458</v>
      </c>
      <c r="B4866" t="s">
        <v>1557</v>
      </c>
      <c r="C4866" t="s">
        <v>314</v>
      </c>
      <c r="D4866">
        <v>5</v>
      </c>
      <c r="E4866" t="s">
        <v>2598</v>
      </c>
      <c r="F4866">
        <v>22161</v>
      </c>
      <c r="G4866">
        <v>35</v>
      </c>
      <c r="H4866" t="s">
        <v>2587</v>
      </c>
      <c r="I4866">
        <v>0</v>
      </c>
      <c r="J4866" s="7">
        <v>46090.549305555556</v>
      </c>
    </row>
    <row r="4867" spans="1:10" ht="16" customHeight="1" x14ac:dyDescent="0.35">
      <c r="A4867" t="s">
        <v>7459</v>
      </c>
      <c r="B4867" t="s">
        <v>1558</v>
      </c>
      <c r="C4867" t="s">
        <v>314</v>
      </c>
      <c r="D4867">
        <v>1</v>
      </c>
      <c r="E4867" t="s">
        <v>2586</v>
      </c>
      <c r="F4867">
        <v>23878</v>
      </c>
      <c r="G4867">
        <v>38</v>
      </c>
      <c r="H4867" t="s">
        <v>2587</v>
      </c>
      <c r="I4867">
        <v>0</v>
      </c>
      <c r="J4867" s="7">
        <v>46090.549305555556</v>
      </c>
    </row>
    <row r="4868" spans="1:10" ht="16" customHeight="1" x14ac:dyDescent="0.35">
      <c r="A4868" t="s">
        <v>7460</v>
      </c>
      <c r="B4868" t="s">
        <v>1558</v>
      </c>
      <c r="C4868" t="s">
        <v>314</v>
      </c>
      <c r="D4868">
        <v>2</v>
      </c>
      <c r="E4868" t="s">
        <v>2589</v>
      </c>
      <c r="F4868">
        <v>21646</v>
      </c>
      <c r="G4868">
        <v>116</v>
      </c>
      <c r="H4868" t="s">
        <v>2587</v>
      </c>
      <c r="I4868">
        <v>0</v>
      </c>
      <c r="J4868" s="7">
        <v>46090.550694444442</v>
      </c>
    </row>
    <row r="4869" spans="1:10" ht="16" customHeight="1" x14ac:dyDescent="0.35">
      <c r="A4869" t="s">
        <v>7461</v>
      </c>
      <c r="B4869" t="s">
        <v>1558</v>
      </c>
      <c r="C4869" t="s">
        <v>314</v>
      </c>
      <c r="D4869">
        <v>3</v>
      </c>
      <c r="E4869" t="s">
        <v>2592</v>
      </c>
      <c r="F4869">
        <v>19414</v>
      </c>
      <c r="G4869">
        <v>102</v>
      </c>
      <c r="H4869" t="s">
        <v>2593</v>
      </c>
      <c r="I4869">
        <v>1</v>
      </c>
      <c r="J4869" s="7">
        <v>46090.552083333336</v>
      </c>
    </row>
    <row r="4870" spans="1:10" ht="16" customHeight="1" x14ac:dyDescent="0.35">
      <c r="A4870" t="s">
        <v>7462</v>
      </c>
      <c r="B4870" t="s">
        <v>1558</v>
      </c>
      <c r="C4870" t="s">
        <v>314</v>
      </c>
      <c r="D4870">
        <v>4</v>
      </c>
      <c r="E4870" t="s">
        <v>2595</v>
      </c>
      <c r="F4870">
        <v>17182</v>
      </c>
      <c r="G4870">
        <v>88</v>
      </c>
      <c r="H4870" t="s">
        <v>2596</v>
      </c>
      <c r="I4870">
        <v>0</v>
      </c>
      <c r="J4870" s="7">
        <v>46090.553472222222</v>
      </c>
    </row>
    <row r="4871" spans="1:10" ht="16" customHeight="1" x14ac:dyDescent="0.35">
      <c r="A4871" t="s">
        <v>7463</v>
      </c>
      <c r="B4871" t="s">
        <v>1558</v>
      </c>
      <c r="C4871" t="s">
        <v>314</v>
      </c>
      <c r="D4871">
        <v>5</v>
      </c>
      <c r="E4871" t="s">
        <v>2598</v>
      </c>
      <c r="F4871">
        <v>14950</v>
      </c>
      <c r="G4871">
        <v>74</v>
      </c>
      <c r="H4871" t="s">
        <v>2587</v>
      </c>
      <c r="I4871">
        <v>0</v>
      </c>
      <c r="J4871" s="7">
        <v>46090.554861111108</v>
      </c>
    </row>
    <row r="4872" spans="1:10" ht="16" customHeight="1" x14ac:dyDescent="0.35">
      <c r="A4872" t="s">
        <v>7464</v>
      </c>
      <c r="B4872" t="s">
        <v>1559</v>
      </c>
      <c r="C4872" t="s">
        <v>314</v>
      </c>
      <c r="D4872">
        <v>1</v>
      </c>
      <c r="E4872" t="s">
        <v>2586</v>
      </c>
      <c r="F4872">
        <v>16865</v>
      </c>
      <c r="G4872">
        <v>80</v>
      </c>
      <c r="H4872" t="s">
        <v>2587</v>
      </c>
      <c r="I4872">
        <v>0</v>
      </c>
      <c r="J4872" s="7">
        <v>46090.554861111108</v>
      </c>
    </row>
    <row r="4873" spans="1:10" ht="16" customHeight="1" x14ac:dyDescent="0.35">
      <c r="A4873" t="s">
        <v>7465</v>
      </c>
      <c r="B4873" t="s">
        <v>1559</v>
      </c>
      <c r="C4873" t="s">
        <v>314</v>
      </c>
      <c r="D4873">
        <v>2</v>
      </c>
      <c r="E4873" t="s">
        <v>2589</v>
      </c>
      <c r="F4873">
        <v>33425</v>
      </c>
      <c r="G4873">
        <v>62</v>
      </c>
      <c r="H4873" t="s">
        <v>2587</v>
      </c>
      <c r="I4873">
        <v>0</v>
      </c>
      <c r="J4873" s="7">
        <v>46090.556250000001</v>
      </c>
    </row>
    <row r="4874" spans="1:10" ht="16" customHeight="1" x14ac:dyDescent="0.35">
      <c r="A4874" t="s">
        <v>7466</v>
      </c>
      <c r="B4874" t="s">
        <v>1559</v>
      </c>
      <c r="C4874" t="s">
        <v>314</v>
      </c>
      <c r="D4874">
        <v>3</v>
      </c>
      <c r="E4874" t="s">
        <v>2592</v>
      </c>
      <c r="F4874">
        <v>30465</v>
      </c>
      <c r="G4874">
        <v>43</v>
      </c>
      <c r="H4874" t="s">
        <v>2593</v>
      </c>
      <c r="I4874">
        <v>0</v>
      </c>
      <c r="J4874" s="7">
        <v>46090.557638888888</v>
      </c>
    </row>
    <row r="4875" spans="1:10" ht="16" customHeight="1" x14ac:dyDescent="0.35">
      <c r="A4875" t="s">
        <v>7467</v>
      </c>
      <c r="B4875" t="s">
        <v>1559</v>
      </c>
      <c r="C4875" t="s">
        <v>314</v>
      </c>
      <c r="D4875">
        <v>4</v>
      </c>
      <c r="E4875" t="s">
        <v>2595</v>
      </c>
      <c r="F4875">
        <v>27505</v>
      </c>
      <c r="G4875">
        <v>147</v>
      </c>
      <c r="H4875" t="s">
        <v>2596</v>
      </c>
      <c r="I4875">
        <v>0</v>
      </c>
      <c r="J4875" s="7">
        <v>46090.559027777781</v>
      </c>
    </row>
    <row r="4876" spans="1:10" ht="16" customHeight="1" x14ac:dyDescent="0.35">
      <c r="A4876" t="s">
        <v>7468</v>
      </c>
      <c r="B4876" t="s">
        <v>1559</v>
      </c>
      <c r="C4876" t="s">
        <v>314</v>
      </c>
      <c r="D4876">
        <v>5</v>
      </c>
      <c r="E4876" t="s">
        <v>2598</v>
      </c>
      <c r="F4876">
        <v>24545</v>
      </c>
      <c r="G4876">
        <v>129</v>
      </c>
      <c r="H4876" t="s">
        <v>2587</v>
      </c>
      <c r="I4876">
        <v>0</v>
      </c>
      <c r="J4876" s="7">
        <v>46090.560416666667</v>
      </c>
    </row>
    <row r="4877" spans="1:10" ht="16" customHeight="1" x14ac:dyDescent="0.35">
      <c r="A4877" t="s">
        <v>7469</v>
      </c>
      <c r="B4877" t="s">
        <v>1560</v>
      </c>
      <c r="C4877" t="s">
        <v>314</v>
      </c>
      <c r="D4877">
        <v>1</v>
      </c>
      <c r="E4877" t="s">
        <v>2586</v>
      </c>
      <c r="F4877">
        <v>23531</v>
      </c>
      <c r="G4877">
        <v>137</v>
      </c>
      <c r="H4877" t="s">
        <v>2587</v>
      </c>
      <c r="I4877">
        <v>0</v>
      </c>
      <c r="J4877" s="7">
        <v>46090.560416666667</v>
      </c>
    </row>
    <row r="4878" spans="1:10" ht="16" customHeight="1" x14ac:dyDescent="0.35">
      <c r="A4878" t="s">
        <v>7470</v>
      </c>
      <c r="B4878" t="s">
        <v>1560</v>
      </c>
      <c r="C4878" t="s">
        <v>314</v>
      </c>
      <c r="D4878">
        <v>2</v>
      </c>
      <c r="E4878" t="s">
        <v>2589</v>
      </c>
      <c r="F4878">
        <v>20305</v>
      </c>
      <c r="G4878">
        <v>114</v>
      </c>
      <c r="H4878" t="s">
        <v>2587</v>
      </c>
      <c r="I4878">
        <v>0</v>
      </c>
      <c r="J4878" s="7">
        <v>46090.561805555553</v>
      </c>
    </row>
    <row r="4879" spans="1:10" ht="16" customHeight="1" x14ac:dyDescent="0.35">
      <c r="A4879" t="s">
        <v>7471</v>
      </c>
      <c r="B4879" t="s">
        <v>1560</v>
      </c>
      <c r="C4879" t="s">
        <v>314</v>
      </c>
      <c r="D4879">
        <v>3</v>
      </c>
      <c r="E4879" t="s">
        <v>2592</v>
      </c>
      <c r="F4879">
        <v>17078</v>
      </c>
      <c r="G4879">
        <v>91</v>
      </c>
      <c r="H4879" t="s">
        <v>2593</v>
      </c>
      <c r="I4879">
        <v>1</v>
      </c>
      <c r="J4879" s="7">
        <v>46090.563194444447</v>
      </c>
    </row>
    <row r="4880" spans="1:10" ht="16" customHeight="1" x14ac:dyDescent="0.35">
      <c r="A4880" t="s">
        <v>7472</v>
      </c>
      <c r="B4880" t="s">
        <v>1560</v>
      </c>
      <c r="C4880" t="s">
        <v>314</v>
      </c>
      <c r="D4880">
        <v>4</v>
      </c>
      <c r="E4880" t="s">
        <v>2595</v>
      </c>
      <c r="F4880">
        <v>35131</v>
      </c>
      <c r="G4880">
        <v>67</v>
      </c>
      <c r="H4880" t="s">
        <v>2596</v>
      </c>
      <c r="I4880">
        <v>0</v>
      </c>
      <c r="J4880" s="7">
        <v>46090.564583333333</v>
      </c>
    </row>
    <row r="4881" spans="1:10" ht="16" customHeight="1" x14ac:dyDescent="0.35">
      <c r="A4881" t="s">
        <v>7473</v>
      </c>
      <c r="B4881" t="s">
        <v>1560</v>
      </c>
      <c r="C4881" t="s">
        <v>314</v>
      </c>
      <c r="D4881">
        <v>5</v>
      </c>
      <c r="E4881" t="s">
        <v>2598</v>
      </c>
      <c r="F4881">
        <v>31904</v>
      </c>
      <c r="G4881">
        <v>198</v>
      </c>
      <c r="H4881" t="s">
        <v>2587</v>
      </c>
      <c r="I4881">
        <v>0</v>
      </c>
      <c r="J4881" s="7">
        <v>46090.565972222219</v>
      </c>
    </row>
    <row r="4882" spans="1:10" ht="16" customHeight="1" x14ac:dyDescent="0.35">
      <c r="A4882" t="s">
        <v>7474</v>
      </c>
      <c r="B4882" t="s">
        <v>1561</v>
      </c>
      <c r="C4882" t="s">
        <v>315</v>
      </c>
      <c r="D4882">
        <v>1</v>
      </c>
      <c r="E4882" t="s">
        <v>2586</v>
      </c>
      <c r="F4882">
        <v>32343</v>
      </c>
      <c r="G4882">
        <v>105</v>
      </c>
      <c r="H4882" t="s">
        <v>2587</v>
      </c>
      <c r="I4882">
        <v>0</v>
      </c>
      <c r="J4882" s="7">
        <v>46091.544444444444</v>
      </c>
    </row>
    <row r="4883" spans="1:10" ht="16" customHeight="1" x14ac:dyDescent="0.35">
      <c r="A4883" t="s">
        <v>7475</v>
      </c>
      <c r="B4883" t="s">
        <v>1561</v>
      </c>
      <c r="C4883" t="s">
        <v>315</v>
      </c>
      <c r="D4883">
        <v>2</v>
      </c>
      <c r="E4883" t="s">
        <v>2589</v>
      </c>
      <c r="F4883">
        <v>28704</v>
      </c>
      <c r="G4883">
        <v>91</v>
      </c>
      <c r="H4883" t="s">
        <v>2587</v>
      </c>
      <c r="I4883">
        <v>0</v>
      </c>
      <c r="J4883" s="7">
        <v>46091.54583333333</v>
      </c>
    </row>
    <row r="4884" spans="1:10" ht="16" customHeight="1" x14ac:dyDescent="0.35">
      <c r="A4884" t="s">
        <v>7476</v>
      </c>
      <c r="B4884" t="s">
        <v>1561</v>
      </c>
      <c r="C4884" t="s">
        <v>315</v>
      </c>
      <c r="D4884">
        <v>3</v>
      </c>
      <c r="E4884" t="s">
        <v>2592</v>
      </c>
      <c r="F4884">
        <v>25064</v>
      </c>
      <c r="G4884">
        <v>77</v>
      </c>
      <c r="H4884" t="s">
        <v>2593</v>
      </c>
      <c r="I4884">
        <v>0</v>
      </c>
      <c r="J4884" s="7">
        <v>46091.547222222223</v>
      </c>
    </row>
    <row r="4885" spans="1:10" ht="16" customHeight="1" x14ac:dyDescent="0.35">
      <c r="A4885" t="s">
        <v>7477</v>
      </c>
      <c r="B4885" t="s">
        <v>1561</v>
      </c>
      <c r="C4885" t="s">
        <v>315</v>
      </c>
      <c r="D4885">
        <v>4</v>
      </c>
      <c r="E4885" t="s">
        <v>2595</v>
      </c>
      <c r="F4885">
        <v>21425</v>
      </c>
      <c r="G4885">
        <v>63</v>
      </c>
      <c r="H4885" t="s">
        <v>2596</v>
      </c>
      <c r="I4885">
        <v>0</v>
      </c>
      <c r="J4885" s="7">
        <v>46091.548611111109</v>
      </c>
    </row>
    <row r="4886" spans="1:10" ht="16" customHeight="1" x14ac:dyDescent="0.35">
      <c r="A4886" t="s">
        <v>7478</v>
      </c>
      <c r="B4886" t="s">
        <v>1561</v>
      </c>
      <c r="C4886" t="s">
        <v>315</v>
      </c>
      <c r="D4886">
        <v>5</v>
      </c>
      <c r="E4886" t="s">
        <v>2598</v>
      </c>
      <c r="F4886">
        <v>41786</v>
      </c>
      <c r="G4886">
        <v>49</v>
      </c>
      <c r="H4886" t="s">
        <v>2587</v>
      </c>
      <c r="I4886">
        <v>0</v>
      </c>
      <c r="J4886" s="7">
        <v>46091.55</v>
      </c>
    </row>
    <row r="4887" spans="1:10" ht="16" customHeight="1" x14ac:dyDescent="0.35">
      <c r="A4887" t="s">
        <v>7479</v>
      </c>
      <c r="B4887" t="s">
        <v>1562</v>
      </c>
      <c r="C4887" t="s">
        <v>315</v>
      </c>
      <c r="D4887">
        <v>1</v>
      </c>
      <c r="E4887" t="s">
        <v>2586</v>
      </c>
      <c r="F4887">
        <v>45776</v>
      </c>
      <c r="G4887">
        <v>46</v>
      </c>
      <c r="H4887" t="s">
        <v>2587</v>
      </c>
      <c r="I4887">
        <v>0</v>
      </c>
      <c r="J4887" s="7">
        <v>46091.55</v>
      </c>
    </row>
    <row r="4888" spans="1:10" ht="16" customHeight="1" x14ac:dyDescent="0.35">
      <c r="A4888" t="s">
        <v>7480</v>
      </c>
      <c r="B4888" t="s">
        <v>1562</v>
      </c>
      <c r="C4888" t="s">
        <v>315</v>
      </c>
      <c r="D4888">
        <v>2</v>
      </c>
      <c r="E4888" t="s">
        <v>2589</v>
      </c>
      <c r="F4888">
        <v>41409</v>
      </c>
      <c r="G4888">
        <v>151</v>
      </c>
      <c r="H4888" t="s">
        <v>2587</v>
      </c>
      <c r="I4888">
        <v>0</v>
      </c>
      <c r="J4888" s="7">
        <v>46091.551388888889</v>
      </c>
    </row>
    <row r="4889" spans="1:10" ht="16" customHeight="1" x14ac:dyDescent="0.35">
      <c r="A4889" t="s">
        <v>7481</v>
      </c>
      <c r="B4889" t="s">
        <v>1562</v>
      </c>
      <c r="C4889" t="s">
        <v>315</v>
      </c>
      <c r="D4889">
        <v>3</v>
      </c>
      <c r="E4889" t="s">
        <v>2592</v>
      </c>
      <c r="F4889">
        <v>37042</v>
      </c>
      <c r="G4889">
        <v>132</v>
      </c>
      <c r="H4889" t="s">
        <v>2593</v>
      </c>
      <c r="I4889">
        <v>1</v>
      </c>
      <c r="J4889" s="7">
        <v>46091.552777777775</v>
      </c>
    </row>
    <row r="4890" spans="1:10" ht="16" customHeight="1" x14ac:dyDescent="0.35">
      <c r="A4890" t="s">
        <v>7482</v>
      </c>
      <c r="B4890" t="s">
        <v>1562</v>
      </c>
      <c r="C4890" t="s">
        <v>315</v>
      </c>
      <c r="D4890">
        <v>4</v>
      </c>
      <c r="E4890" t="s">
        <v>2595</v>
      </c>
      <c r="F4890">
        <v>32675</v>
      </c>
      <c r="G4890">
        <v>113</v>
      </c>
      <c r="H4890" t="s">
        <v>2596</v>
      </c>
      <c r="I4890">
        <v>0</v>
      </c>
      <c r="J4890" s="7">
        <v>46091.554166666669</v>
      </c>
    </row>
    <row r="4891" spans="1:10" ht="16" customHeight="1" x14ac:dyDescent="0.35">
      <c r="A4891" t="s">
        <v>7483</v>
      </c>
      <c r="B4891" t="s">
        <v>1562</v>
      </c>
      <c r="C4891" t="s">
        <v>315</v>
      </c>
      <c r="D4891">
        <v>5</v>
      </c>
      <c r="E4891" t="s">
        <v>2598</v>
      </c>
      <c r="F4891">
        <v>28308</v>
      </c>
      <c r="G4891">
        <v>95</v>
      </c>
      <c r="H4891" t="s">
        <v>2587</v>
      </c>
      <c r="I4891">
        <v>0</v>
      </c>
      <c r="J4891" s="7">
        <v>46091.555555555555</v>
      </c>
    </row>
    <row r="4892" spans="1:10" ht="16" customHeight="1" x14ac:dyDescent="0.35">
      <c r="A4892" t="s">
        <v>7484</v>
      </c>
      <c r="B4892" t="s">
        <v>1563</v>
      </c>
      <c r="C4892" t="s">
        <v>315</v>
      </c>
      <c r="D4892">
        <v>1</v>
      </c>
      <c r="E4892" t="s">
        <v>2586</v>
      </c>
      <c r="F4892">
        <v>12369</v>
      </c>
      <c r="G4892">
        <v>95</v>
      </c>
      <c r="H4892" t="s">
        <v>2587</v>
      </c>
      <c r="I4892">
        <v>0</v>
      </c>
      <c r="J4892" s="7">
        <v>46091.555555555555</v>
      </c>
    </row>
    <row r="4893" spans="1:10" ht="16" customHeight="1" x14ac:dyDescent="0.35">
      <c r="A4893" t="s">
        <v>7485</v>
      </c>
      <c r="B4893" t="s">
        <v>1563</v>
      </c>
      <c r="C4893" t="s">
        <v>315</v>
      </c>
      <c r="D4893">
        <v>2</v>
      </c>
      <c r="E4893" t="s">
        <v>2589</v>
      </c>
      <c r="F4893">
        <v>24993</v>
      </c>
      <c r="G4893">
        <v>72</v>
      </c>
      <c r="H4893" t="s">
        <v>2587</v>
      </c>
      <c r="I4893">
        <v>0</v>
      </c>
      <c r="J4893" s="7">
        <v>46091.556944444441</v>
      </c>
    </row>
    <row r="4894" spans="1:10" ht="16" customHeight="1" x14ac:dyDescent="0.35">
      <c r="A4894" t="s">
        <v>7486</v>
      </c>
      <c r="B4894" t="s">
        <v>1563</v>
      </c>
      <c r="C4894" t="s">
        <v>315</v>
      </c>
      <c r="D4894">
        <v>3</v>
      </c>
      <c r="E4894" t="s">
        <v>2592</v>
      </c>
      <c r="F4894">
        <v>22737</v>
      </c>
      <c r="G4894">
        <v>202</v>
      </c>
      <c r="H4894" t="s">
        <v>2593</v>
      </c>
      <c r="I4894">
        <v>0</v>
      </c>
      <c r="J4894" s="7">
        <v>46091.558333333334</v>
      </c>
    </row>
    <row r="4895" spans="1:10" ht="16" customHeight="1" x14ac:dyDescent="0.35">
      <c r="A4895" t="s">
        <v>7487</v>
      </c>
      <c r="B4895" t="s">
        <v>1563</v>
      </c>
      <c r="C4895" t="s">
        <v>315</v>
      </c>
      <c r="D4895">
        <v>4</v>
      </c>
      <c r="E4895" t="s">
        <v>2595</v>
      </c>
      <c r="F4895">
        <v>20480</v>
      </c>
      <c r="G4895">
        <v>179</v>
      </c>
      <c r="H4895" t="s">
        <v>2596</v>
      </c>
      <c r="I4895">
        <v>0</v>
      </c>
      <c r="J4895" s="7">
        <v>46091.55972222222</v>
      </c>
    </row>
    <row r="4896" spans="1:10" ht="16" customHeight="1" x14ac:dyDescent="0.35">
      <c r="A4896" t="s">
        <v>7488</v>
      </c>
      <c r="B4896" t="s">
        <v>1563</v>
      </c>
      <c r="C4896" t="s">
        <v>315</v>
      </c>
      <c r="D4896">
        <v>5</v>
      </c>
      <c r="E4896" t="s">
        <v>2598</v>
      </c>
      <c r="F4896">
        <v>18224</v>
      </c>
      <c r="G4896">
        <v>156</v>
      </c>
      <c r="H4896" t="s">
        <v>2587</v>
      </c>
      <c r="I4896">
        <v>0</v>
      </c>
      <c r="J4896" s="7">
        <v>46091.561111111114</v>
      </c>
    </row>
    <row r="4897" spans="1:10" ht="16" customHeight="1" x14ac:dyDescent="0.35">
      <c r="A4897" t="s">
        <v>7489</v>
      </c>
      <c r="B4897" t="s">
        <v>1564</v>
      </c>
      <c r="C4897" t="s">
        <v>315</v>
      </c>
      <c r="D4897">
        <v>1</v>
      </c>
      <c r="E4897" t="s">
        <v>2586</v>
      </c>
      <c r="F4897">
        <v>21118</v>
      </c>
      <c r="G4897">
        <v>159</v>
      </c>
      <c r="H4897" t="s">
        <v>2587</v>
      </c>
      <c r="I4897">
        <v>0</v>
      </c>
      <c r="J4897" s="7">
        <v>46091.561111111114</v>
      </c>
    </row>
    <row r="4898" spans="1:10" ht="16" customHeight="1" x14ac:dyDescent="0.35">
      <c r="A4898" t="s">
        <v>7490</v>
      </c>
      <c r="B4898" t="s">
        <v>1564</v>
      </c>
      <c r="C4898" t="s">
        <v>315</v>
      </c>
      <c r="D4898">
        <v>2</v>
      </c>
      <c r="E4898" t="s">
        <v>2589</v>
      </c>
      <c r="F4898">
        <v>18134</v>
      </c>
      <c r="G4898">
        <v>131</v>
      </c>
      <c r="H4898" t="s">
        <v>2587</v>
      </c>
      <c r="I4898">
        <v>0</v>
      </c>
      <c r="J4898" s="7">
        <v>46091.5625</v>
      </c>
    </row>
    <row r="4899" spans="1:10" ht="16" customHeight="1" x14ac:dyDescent="0.35">
      <c r="A4899" t="s">
        <v>7491</v>
      </c>
      <c r="B4899" t="s">
        <v>1564</v>
      </c>
      <c r="C4899" t="s">
        <v>315</v>
      </c>
      <c r="D4899">
        <v>3</v>
      </c>
      <c r="E4899" t="s">
        <v>2592</v>
      </c>
      <c r="F4899">
        <v>15150</v>
      </c>
      <c r="G4899">
        <v>103</v>
      </c>
      <c r="H4899" t="s">
        <v>2593</v>
      </c>
      <c r="I4899">
        <v>1</v>
      </c>
      <c r="J4899" s="7">
        <v>46091.563888888886</v>
      </c>
    </row>
    <row r="4900" spans="1:10" ht="16" customHeight="1" x14ac:dyDescent="0.35">
      <c r="A4900" t="s">
        <v>7492</v>
      </c>
      <c r="B4900" t="s">
        <v>1564</v>
      </c>
      <c r="C4900" t="s">
        <v>315</v>
      </c>
      <c r="D4900">
        <v>4</v>
      </c>
      <c r="E4900" t="s">
        <v>2595</v>
      </c>
      <c r="F4900">
        <v>31846</v>
      </c>
      <c r="G4900">
        <v>75</v>
      </c>
      <c r="H4900" t="s">
        <v>2596</v>
      </c>
      <c r="I4900">
        <v>0</v>
      </c>
      <c r="J4900" s="7">
        <v>46091.56527777778</v>
      </c>
    </row>
    <row r="4901" spans="1:10" ht="16" customHeight="1" x14ac:dyDescent="0.35">
      <c r="A4901" t="s">
        <v>7493</v>
      </c>
      <c r="B4901" t="s">
        <v>1564</v>
      </c>
      <c r="C4901" t="s">
        <v>315</v>
      </c>
      <c r="D4901">
        <v>5</v>
      </c>
      <c r="E4901" t="s">
        <v>2598</v>
      </c>
      <c r="F4901">
        <v>28862</v>
      </c>
      <c r="G4901">
        <v>231</v>
      </c>
      <c r="H4901" t="s">
        <v>2587</v>
      </c>
      <c r="I4901">
        <v>0</v>
      </c>
      <c r="J4901" s="7">
        <v>46091.566666666666</v>
      </c>
    </row>
    <row r="4902" spans="1:10" ht="16" customHeight="1" x14ac:dyDescent="0.35">
      <c r="A4902" t="s">
        <v>7494</v>
      </c>
      <c r="B4902" t="s">
        <v>1565</v>
      </c>
      <c r="C4902" t="s">
        <v>316</v>
      </c>
      <c r="D4902">
        <v>1</v>
      </c>
      <c r="E4902" t="s">
        <v>2586</v>
      </c>
      <c r="F4902">
        <v>15779</v>
      </c>
      <c r="G4902">
        <v>102</v>
      </c>
      <c r="H4902" t="s">
        <v>2587</v>
      </c>
      <c r="I4902">
        <v>0</v>
      </c>
      <c r="J4902" s="7">
        <v>46092.545138888891</v>
      </c>
    </row>
    <row r="4903" spans="1:10" ht="16" customHeight="1" x14ac:dyDescent="0.35">
      <c r="A4903" t="s">
        <v>7495</v>
      </c>
      <c r="B4903" t="s">
        <v>1565</v>
      </c>
      <c r="C4903" t="s">
        <v>316</v>
      </c>
      <c r="D4903">
        <v>2</v>
      </c>
      <c r="E4903" t="s">
        <v>2589</v>
      </c>
      <c r="F4903">
        <v>13959</v>
      </c>
      <c r="G4903">
        <v>88</v>
      </c>
      <c r="H4903" t="s">
        <v>2587</v>
      </c>
      <c r="I4903">
        <v>0</v>
      </c>
      <c r="J4903" s="7">
        <v>46092.546527777777</v>
      </c>
    </row>
    <row r="4904" spans="1:10" ht="16" customHeight="1" x14ac:dyDescent="0.35">
      <c r="A4904" t="s">
        <v>7496</v>
      </c>
      <c r="B4904" t="s">
        <v>1565</v>
      </c>
      <c r="C4904" t="s">
        <v>316</v>
      </c>
      <c r="D4904">
        <v>3</v>
      </c>
      <c r="E4904" t="s">
        <v>2592</v>
      </c>
      <c r="F4904">
        <v>12140</v>
      </c>
      <c r="G4904">
        <v>74</v>
      </c>
      <c r="H4904" t="s">
        <v>2593</v>
      </c>
      <c r="I4904">
        <v>0</v>
      </c>
      <c r="J4904" s="7">
        <v>46092.54791666667</v>
      </c>
    </row>
    <row r="4905" spans="1:10" ht="16" customHeight="1" x14ac:dyDescent="0.35">
      <c r="A4905" t="s">
        <v>7497</v>
      </c>
      <c r="B4905" t="s">
        <v>1565</v>
      </c>
      <c r="C4905" t="s">
        <v>316</v>
      </c>
      <c r="D4905">
        <v>4</v>
      </c>
      <c r="E4905" t="s">
        <v>2595</v>
      </c>
      <c r="F4905">
        <v>10320</v>
      </c>
      <c r="G4905">
        <v>60</v>
      </c>
      <c r="H4905" t="s">
        <v>2596</v>
      </c>
      <c r="I4905">
        <v>0</v>
      </c>
      <c r="J4905" s="7">
        <v>46092.549305555556</v>
      </c>
    </row>
    <row r="4906" spans="1:10" ht="16" customHeight="1" x14ac:dyDescent="0.35">
      <c r="A4906" t="s">
        <v>7498</v>
      </c>
      <c r="B4906" t="s">
        <v>1565</v>
      </c>
      <c r="C4906" t="s">
        <v>316</v>
      </c>
      <c r="D4906">
        <v>5</v>
      </c>
      <c r="E4906" t="s">
        <v>2598</v>
      </c>
      <c r="F4906">
        <v>20500</v>
      </c>
      <c r="G4906">
        <v>46</v>
      </c>
      <c r="H4906" t="s">
        <v>2587</v>
      </c>
      <c r="I4906">
        <v>0</v>
      </c>
      <c r="J4906" s="7">
        <v>46092.550694444442</v>
      </c>
    </row>
    <row r="4907" spans="1:10" ht="16" customHeight="1" x14ac:dyDescent="0.35">
      <c r="A4907" t="s">
        <v>7499</v>
      </c>
      <c r="B4907" t="s">
        <v>1566</v>
      </c>
      <c r="C4907" t="s">
        <v>316</v>
      </c>
      <c r="D4907">
        <v>1</v>
      </c>
      <c r="E4907" t="s">
        <v>2586</v>
      </c>
      <c r="F4907">
        <v>31384</v>
      </c>
      <c r="G4907">
        <v>42</v>
      </c>
      <c r="H4907" t="s">
        <v>2587</v>
      </c>
      <c r="I4907">
        <v>0</v>
      </c>
      <c r="J4907" s="7">
        <v>46092.550694444442</v>
      </c>
    </row>
    <row r="4908" spans="1:10" ht="16" customHeight="1" x14ac:dyDescent="0.35">
      <c r="A4908" t="s">
        <v>7500</v>
      </c>
      <c r="B4908" t="s">
        <v>1566</v>
      </c>
      <c r="C4908" t="s">
        <v>316</v>
      </c>
      <c r="D4908">
        <v>2</v>
      </c>
      <c r="E4908" t="s">
        <v>2589</v>
      </c>
      <c r="F4908">
        <v>28327</v>
      </c>
      <c r="G4908">
        <v>147</v>
      </c>
      <c r="H4908" t="s">
        <v>2587</v>
      </c>
      <c r="I4908">
        <v>0</v>
      </c>
      <c r="J4908" s="7">
        <v>46092.552083333336</v>
      </c>
    </row>
    <row r="4909" spans="1:10" ht="16" customHeight="1" x14ac:dyDescent="0.35">
      <c r="A4909" t="s">
        <v>7501</v>
      </c>
      <c r="B4909" t="s">
        <v>1566</v>
      </c>
      <c r="C4909" t="s">
        <v>316</v>
      </c>
      <c r="D4909">
        <v>3</v>
      </c>
      <c r="E4909" t="s">
        <v>2592</v>
      </c>
      <c r="F4909">
        <v>25270</v>
      </c>
      <c r="G4909">
        <v>128</v>
      </c>
      <c r="H4909" t="s">
        <v>2593</v>
      </c>
      <c r="I4909">
        <v>1</v>
      </c>
      <c r="J4909" s="7">
        <v>46092.553472222222</v>
      </c>
    </row>
    <row r="4910" spans="1:10" ht="16" customHeight="1" x14ac:dyDescent="0.35">
      <c r="A4910" t="s">
        <v>7502</v>
      </c>
      <c r="B4910" t="s">
        <v>1566</v>
      </c>
      <c r="C4910" t="s">
        <v>316</v>
      </c>
      <c r="D4910">
        <v>4</v>
      </c>
      <c r="E4910" t="s">
        <v>2595</v>
      </c>
      <c r="F4910">
        <v>22213</v>
      </c>
      <c r="G4910">
        <v>109</v>
      </c>
      <c r="H4910" t="s">
        <v>2596</v>
      </c>
      <c r="I4910">
        <v>0</v>
      </c>
      <c r="J4910" s="7">
        <v>46092.554861111108</v>
      </c>
    </row>
    <row r="4911" spans="1:10" ht="16" customHeight="1" x14ac:dyDescent="0.35">
      <c r="A4911" t="s">
        <v>7503</v>
      </c>
      <c r="B4911" t="s">
        <v>1566</v>
      </c>
      <c r="C4911" t="s">
        <v>316</v>
      </c>
      <c r="D4911">
        <v>5</v>
      </c>
      <c r="E4911" t="s">
        <v>2598</v>
      </c>
      <c r="F4911">
        <v>19156</v>
      </c>
      <c r="G4911">
        <v>91</v>
      </c>
      <c r="H4911" t="s">
        <v>2587</v>
      </c>
      <c r="I4911">
        <v>0</v>
      </c>
      <c r="J4911" s="7">
        <v>46092.556250000001</v>
      </c>
    </row>
    <row r="4912" spans="1:10" ht="16" customHeight="1" x14ac:dyDescent="0.35">
      <c r="A4912" t="s">
        <v>7504</v>
      </c>
      <c r="B4912" t="s">
        <v>1567</v>
      </c>
      <c r="C4912" t="s">
        <v>316</v>
      </c>
      <c r="D4912">
        <v>1</v>
      </c>
      <c r="E4912" t="s">
        <v>2586</v>
      </c>
      <c r="F4912">
        <v>26832</v>
      </c>
      <c r="G4912">
        <v>90</v>
      </c>
      <c r="H4912" t="s">
        <v>2587</v>
      </c>
      <c r="I4912">
        <v>0</v>
      </c>
      <c r="J4912" s="7">
        <v>46092.556250000001</v>
      </c>
    </row>
    <row r="4913" spans="1:10" ht="16" customHeight="1" x14ac:dyDescent="0.35">
      <c r="A4913" t="s">
        <v>7505</v>
      </c>
      <c r="B4913" t="s">
        <v>1567</v>
      </c>
      <c r="C4913" t="s">
        <v>316</v>
      </c>
      <c r="D4913">
        <v>2</v>
      </c>
      <c r="E4913" t="s">
        <v>2589</v>
      </c>
      <c r="F4913">
        <v>55337</v>
      </c>
      <c r="G4913">
        <v>67</v>
      </c>
      <c r="H4913" t="s">
        <v>2587</v>
      </c>
      <c r="I4913">
        <v>0</v>
      </c>
      <c r="J4913" s="7">
        <v>46092.557638888888</v>
      </c>
    </row>
    <row r="4914" spans="1:10" ht="16" customHeight="1" x14ac:dyDescent="0.35">
      <c r="A4914" t="s">
        <v>7506</v>
      </c>
      <c r="B4914" t="s">
        <v>1567</v>
      </c>
      <c r="C4914" t="s">
        <v>316</v>
      </c>
      <c r="D4914">
        <v>3</v>
      </c>
      <c r="E4914" t="s">
        <v>2592</v>
      </c>
      <c r="F4914">
        <v>50242</v>
      </c>
      <c r="G4914">
        <v>197</v>
      </c>
      <c r="H4914" t="s">
        <v>2593</v>
      </c>
      <c r="I4914">
        <v>0</v>
      </c>
      <c r="J4914" s="7">
        <v>46092.559027777781</v>
      </c>
    </row>
    <row r="4915" spans="1:10" ht="16" customHeight="1" x14ac:dyDescent="0.35">
      <c r="A4915" t="s">
        <v>7507</v>
      </c>
      <c r="B4915" t="s">
        <v>1567</v>
      </c>
      <c r="C4915" t="s">
        <v>316</v>
      </c>
      <c r="D4915">
        <v>4</v>
      </c>
      <c r="E4915" t="s">
        <v>2595</v>
      </c>
      <c r="F4915">
        <v>45147</v>
      </c>
      <c r="G4915">
        <v>174</v>
      </c>
      <c r="H4915" t="s">
        <v>2596</v>
      </c>
      <c r="I4915">
        <v>0</v>
      </c>
      <c r="J4915" s="7">
        <v>46092.560416666667</v>
      </c>
    </row>
    <row r="4916" spans="1:10" ht="16" customHeight="1" x14ac:dyDescent="0.35">
      <c r="A4916" t="s">
        <v>7508</v>
      </c>
      <c r="B4916" t="s">
        <v>1567</v>
      </c>
      <c r="C4916" t="s">
        <v>316</v>
      </c>
      <c r="D4916">
        <v>5</v>
      </c>
      <c r="E4916" t="s">
        <v>2598</v>
      </c>
      <c r="F4916">
        <v>40052</v>
      </c>
      <c r="G4916">
        <v>151</v>
      </c>
      <c r="H4916" t="s">
        <v>2587</v>
      </c>
      <c r="I4916">
        <v>0</v>
      </c>
      <c r="J4916" s="7">
        <v>46092.561805555553</v>
      </c>
    </row>
    <row r="4917" spans="1:10" ht="16" customHeight="1" x14ac:dyDescent="0.35">
      <c r="A4917" t="s">
        <v>7509</v>
      </c>
      <c r="B4917" t="s">
        <v>1568</v>
      </c>
      <c r="C4917" t="s">
        <v>316</v>
      </c>
      <c r="D4917">
        <v>1</v>
      </c>
      <c r="E4917" t="s">
        <v>2586</v>
      </c>
      <c r="F4917">
        <v>24137</v>
      </c>
      <c r="G4917">
        <v>153</v>
      </c>
      <c r="H4917" t="s">
        <v>2587</v>
      </c>
      <c r="I4917">
        <v>0</v>
      </c>
      <c r="J4917" s="7">
        <v>46092.561805555553</v>
      </c>
    </row>
    <row r="4918" spans="1:10" ht="16" customHeight="1" x14ac:dyDescent="0.35">
      <c r="A4918" t="s">
        <v>7510</v>
      </c>
      <c r="B4918" t="s">
        <v>1568</v>
      </c>
      <c r="C4918" t="s">
        <v>316</v>
      </c>
      <c r="D4918">
        <v>2</v>
      </c>
      <c r="E4918" t="s">
        <v>2589</v>
      </c>
      <c r="F4918">
        <v>20619</v>
      </c>
      <c r="G4918">
        <v>125</v>
      </c>
      <c r="H4918" t="s">
        <v>2587</v>
      </c>
      <c r="I4918">
        <v>0</v>
      </c>
      <c r="J4918" s="7">
        <v>46092.563194444447</v>
      </c>
    </row>
    <row r="4919" spans="1:10" ht="16" customHeight="1" x14ac:dyDescent="0.35">
      <c r="A4919" t="s">
        <v>7511</v>
      </c>
      <c r="B4919" t="s">
        <v>1568</v>
      </c>
      <c r="C4919" t="s">
        <v>316</v>
      </c>
      <c r="D4919">
        <v>3</v>
      </c>
      <c r="E4919" t="s">
        <v>2592</v>
      </c>
      <c r="F4919">
        <v>40301</v>
      </c>
      <c r="G4919">
        <v>97</v>
      </c>
      <c r="H4919" t="s">
        <v>2593</v>
      </c>
      <c r="I4919">
        <v>1</v>
      </c>
      <c r="J4919" s="7">
        <v>46092.564583333333</v>
      </c>
    </row>
    <row r="4920" spans="1:10" ht="16" customHeight="1" x14ac:dyDescent="0.35">
      <c r="A4920" t="s">
        <v>7512</v>
      </c>
      <c r="B4920" t="s">
        <v>1568</v>
      </c>
      <c r="C4920" t="s">
        <v>316</v>
      </c>
      <c r="D4920">
        <v>4</v>
      </c>
      <c r="E4920" t="s">
        <v>2595</v>
      </c>
      <c r="F4920">
        <v>36783</v>
      </c>
      <c r="G4920">
        <v>69</v>
      </c>
      <c r="H4920" t="s">
        <v>2596</v>
      </c>
      <c r="I4920">
        <v>0</v>
      </c>
      <c r="J4920" s="7">
        <v>46092.565972222219</v>
      </c>
    </row>
    <row r="4921" spans="1:10" ht="16" customHeight="1" x14ac:dyDescent="0.35">
      <c r="A4921" t="s">
        <v>7513</v>
      </c>
      <c r="B4921" t="s">
        <v>1568</v>
      </c>
      <c r="C4921" t="s">
        <v>316</v>
      </c>
      <c r="D4921">
        <v>5</v>
      </c>
      <c r="E4921" t="s">
        <v>2598</v>
      </c>
      <c r="F4921">
        <v>33265</v>
      </c>
      <c r="G4921">
        <v>225</v>
      </c>
      <c r="H4921" t="s">
        <v>2587</v>
      </c>
      <c r="I4921">
        <v>0</v>
      </c>
      <c r="J4921" s="7">
        <v>46092.567361111112</v>
      </c>
    </row>
    <row r="4922" spans="1:10" ht="16" customHeight="1" x14ac:dyDescent="0.35">
      <c r="A4922" t="s">
        <v>7514</v>
      </c>
      <c r="B4922" t="s">
        <v>1569</v>
      </c>
      <c r="C4922" t="s">
        <v>317</v>
      </c>
      <c r="D4922">
        <v>1</v>
      </c>
      <c r="E4922" t="s">
        <v>2586</v>
      </c>
      <c r="F4922">
        <v>34056</v>
      </c>
      <c r="G4922">
        <v>99</v>
      </c>
      <c r="H4922" t="s">
        <v>2587</v>
      </c>
      <c r="I4922">
        <v>0</v>
      </c>
      <c r="J4922" s="7">
        <v>46093.54583333333</v>
      </c>
    </row>
    <row r="4923" spans="1:10" ht="16" customHeight="1" x14ac:dyDescent="0.35">
      <c r="A4923" t="s">
        <v>7515</v>
      </c>
      <c r="B4923" t="s">
        <v>1569</v>
      </c>
      <c r="C4923" t="s">
        <v>317</v>
      </c>
      <c r="D4923">
        <v>2</v>
      </c>
      <c r="E4923" t="s">
        <v>2589</v>
      </c>
      <c r="F4923">
        <v>30028</v>
      </c>
      <c r="G4923">
        <v>85</v>
      </c>
      <c r="H4923" t="s">
        <v>2587</v>
      </c>
      <c r="I4923">
        <v>0</v>
      </c>
      <c r="J4923" s="7">
        <v>46093.547222222223</v>
      </c>
    </row>
    <row r="4924" spans="1:10" ht="16" customHeight="1" x14ac:dyDescent="0.35">
      <c r="A4924" t="s">
        <v>7516</v>
      </c>
      <c r="B4924" t="s">
        <v>1569</v>
      </c>
      <c r="C4924" t="s">
        <v>317</v>
      </c>
      <c r="D4924">
        <v>3</v>
      </c>
      <c r="E4924" t="s">
        <v>2592</v>
      </c>
      <c r="F4924">
        <v>26001</v>
      </c>
      <c r="G4924">
        <v>71</v>
      </c>
      <c r="H4924" t="s">
        <v>2593</v>
      </c>
      <c r="I4924">
        <v>1</v>
      </c>
      <c r="J4924" s="7">
        <v>46093.548611111109</v>
      </c>
    </row>
    <row r="4925" spans="1:10" ht="16" customHeight="1" x14ac:dyDescent="0.35">
      <c r="A4925" t="s">
        <v>7517</v>
      </c>
      <c r="B4925" t="s">
        <v>1569</v>
      </c>
      <c r="C4925" t="s">
        <v>317</v>
      </c>
      <c r="D4925">
        <v>4</v>
      </c>
      <c r="E4925" t="s">
        <v>2595</v>
      </c>
      <c r="F4925">
        <v>21973</v>
      </c>
      <c r="G4925">
        <v>57</v>
      </c>
      <c r="H4925" t="s">
        <v>2596</v>
      </c>
      <c r="I4925">
        <v>0</v>
      </c>
      <c r="J4925" s="7">
        <v>46093.55</v>
      </c>
    </row>
    <row r="4926" spans="1:10" ht="16" customHeight="1" x14ac:dyDescent="0.35">
      <c r="A4926" t="s">
        <v>7518</v>
      </c>
      <c r="B4926" t="s">
        <v>1569</v>
      </c>
      <c r="C4926" t="s">
        <v>317</v>
      </c>
      <c r="D4926">
        <v>5</v>
      </c>
      <c r="E4926" t="s">
        <v>2598</v>
      </c>
      <c r="F4926">
        <v>44506</v>
      </c>
      <c r="G4926">
        <v>43</v>
      </c>
      <c r="H4926" t="s">
        <v>2587</v>
      </c>
      <c r="I4926">
        <v>0</v>
      </c>
      <c r="J4926" s="7">
        <v>46093.551388888889</v>
      </c>
    </row>
    <row r="4927" spans="1:10" ht="16" customHeight="1" x14ac:dyDescent="0.35">
      <c r="A4927" t="s">
        <v>7519</v>
      </c>
      <c r="B4927" t="s">
        <v>1570</v>
      </c>
      <c r="C4927" t="s">
        <v>317</v>
      </c>
      <c r="D4927">
        <v>1</v>
      </c>
      <c r="E4927" t="s">
        <v>2586</v>
      </c>
      <c r="F4927">
        <v>19264</v>
      </c>
      <c r="G4927">
        <v>161</v>
      </c>
      <c r="H4927" t="s">
        <v>2587</v>
      </c>
      <c r="I4927">
        <v>0</v>
      </c>
      <c r="J4927" s="7">
        <v>46093.551388888889</v>
      </c>
    </row>
    <row r="4928" spans="1:10" ht="16" customHeight="1" x14ac:dyDescent="0.35">
      <c r="A4928" t="s">
        <v>7520</v>
      </c>
      <c r="B4928" t="s">
        <v>1570</v>
      </c>
      <c r="C4928" t="s">
        <v>317</v>
      </c>
      <c r="D4928">
        <v>2</v>
      </c>
      <c r="E4928" t="s">
        <v>2589</v>
      </c>
      <c r="F4928">
        <v>17347</v>
      </c>
      <c r="G4928">
        <v>143</v>
      </c>
      <c r="H4928" t="s">
        <v>2587</v>
      </c>
      <c r="I4928">
        <v>0</v>
      </c>
      <c r="J4928" s="7">
        <v>46093.552777777775</v>
      </c>
    </row>
    <row r="4929" spans="1:10" ht="16" customHeight="1" x14ac:dyDescent="0.35">
      <c r="A4929" t="s">
        <v>7521</v>
      </c>
      <c r="B4929" t="s">
        <v>1570</v>
      </c>
      <c r="C4929" t="s">
        <v>317</v>
      </c>
      <c r="D4929">
        <v>3</v>
      </c>
      <c r="E4929" t="s">
        <v>2592</v>
      </c>
      <c r="F4929">
        <v>15430</v>
      </c>
      <c r="G4929">
        <v>124</v>
      </c>
      <c r="H4929" t="s">
        <v>2593</v>
      </c>
      <c r="I4929">
        <v>1</v>
      </c>
      <c r="J4929" s="7">
        <v>46093.554166666669</v>
      </c>
    </row>
    <row r="4930" spans="1:10" ht="16" customHeight="1" x14ac:dyDescent="0.35">
      <c r="A4930" t="s">
        <v>7522</v>
      </c>
      <c r="B4930" t="s">
        <v>1570</v>
      </c>
      <c r="C4930" t="s">
        <v>317</v>
      </c>
      <c r="D4930">
        <v>4</v>
      </c>
      <c r="E4930" t="s">
        <v>2595</v>
      </c>
      <c r="F4930">
        <v>13514</v>
      </c>
      <c r="G4930">
        <v>105</v>
      </c>
      <c r="H4930" t="s">
        <v>2596</v>
      </c>
      <c r="I4930">
        <v>0</v>
      </c>
      <c r="J4930" s="7">
        <v>46093.555555555555</v>
      </c>
    </row>
    <row r="4931" spans="1:10" ht="16" customHeight="1" x14ac:dyDescent="0.35">
      <c r="A4931" t="s">
        <v>7523</v>
      </c>
      <c r="B4931" t="s">
        <v>1570</v>
      </c>
      <c r="C4931" t="s">
        <v>317</v>
      </c>
      <c r="D4931">
        <v>5</v>
      </c>
      <c r="E4931" t="s">
        <v>2598</v>
      </c>
      <c r="F4931">
        <v>11597</v>
      </c>
      <c r="G4931">
        <v>87</v>
      </c>
      <c r="H4931" t="s">
        <v>2587</v>
      </c>
      <c r="I4931">
        <v>0</v>
      </c>
      <c r="J4931" s="7">
        <v>46093.556944444441</v>
      </c>
    </row>
    <row r="4932" spans="1:10" ht="16" customHeight="1" x14ac:dyDescent="0.35">
      <c r="A4932" t="s">
        <v>7524</v>
      </c>
      <c r="B4932" t="s">
        <v>1571</v>
      </c>
      <c r="C4932" t="s">
        <v>317</v>
      </c>
      <c r="D4932">
        <v>1</v>
      </c>
      <c r="E4932" t="s">
        <v>2586</v>
      </c>
      <c r="F4932">
        <v>13357</v>
      </c>
      <c r="G4932">
        <v>85</v>
      </c>
      <c r="H4932" t="s">
        <v>2587</v>
      </c>
      <c r="I4932">
        <v>0</v>
      </c>
      <c r="J4932" s="7">
        <v>46093.556944444441</v>
      </c>
    </row>
    <row r="4933" spans="1:10" ht="16" customHeight="1" x14ac:dyDescent="0.35">
      <c r="A4933" t="s">
        <v>7525</v>
      </c>
      <c r="B4933" t="s">
        <v>1571</v>
      </c>
      <c r="C4933" t="s">
        <v>317</v>
      </c>
      <c r="D4933">
        <v>2</v>
      </c>
      <c r="E4933" t="s">
        <v>2589</v>
      </c>
      <c r="F4933">
        <v>28152</v>
      </c>
      <c r="G4933">
        <v>62</v>
      </c>
      <c r="H4933" t="s">
        <v>2587</v>
      </c>
      <c r="I4933">
        <v>0</v>
      </c>
      <c r="J4933" s="7">
        <v>46093.558333333334</v>
      </c>
    </row>
    <row r="4934" spans="1:10" ht="16" customHeight="1" x14ac:dyDescent="0.35">
      <c r="A4934" t="s">
        <v>7526</v>
      </c>
      <c r="B4934" t="s">
        <v>1571</v>
      </c>
      <c r="C4934" t="s">
        <v>317</v>
      </c>
      <c r="D4934">
        <v>3</v>
      </c>
      <c r="E4934" t="s">
        <v>2592</v>
      </c>
      <c r="F4934">
        <v>25508</v>
      </c>
      <c r="G4934">
        <v>192</v>
      </c>
      <c r="H4934" t="s">
        <v>2593</v>
      </c>
      <c r="I4934">
        <v>1</v>
      </c>
      <c r="J4934" s="7">
        <v>46093.55972222222</v>
      </c>
    </row>
    <row r="4935" spans="1:10" ht="16" customHeight="1" x14ac:dyDescent="0.35">
      <c r="A4935" t="s">
        <v>7527</v>
      </c>
      <c r="B4935" t="s">
        <v>1571</v>
      </c>
      <c r="C4935" t="s">
        <v>317</v>
      </c>
      <c r="D4935">
        <v>4</v>
      </c>
      <c r="E4935" t="s">
        <v>2595</v>
      </c>
      <c r="F4935">
        <v>22863</v>
      </c>
      <c r="G4935">
        <v>169</v>
      </c>
      <c r="H4935" t="s">
        <v>2596</v>
      </c>
      <c r="I4935">
        <v>0</v>
      </c>
      <c r="J4935" s="7">
        <v>46093.561111111114</v>
      </c>
    </row>
    <row r="4936" spans="1:10" ht="16" customHeight="1" x14ac:dyDescent="0.35">
      <c r="A4936" t="s">
        <v>7528</v>
      </c>
      <c r="B4936" t="s">
        <v>1571</v>
      </c>
      <c r="C4936" t="s">
        <v>317</v>
      </c>
      <c r="D4936">
        <v>5</v>
      </c>
      <c r="E4936" t="s">
        <v>2598</v>
      </c>
      <c r="F4936">
        <v>20218</v>
      </c>
      <c r="G4936">
        <v>146</v>
      </c>
      <c r="H4936" t="s">
        <v>2587</v>
      </c>
      <c r="I4936">
        <v>0</v>
      </c>
      <c r="J4936" s="7">
        <v>46093.5625</v>
      </c>
    </row>
    <row r="4937" spans="1:10" ht="16" customHeight="1" x14ac:dyDescent="0.35">
      <c r="A4937" t="s">
        <v>7529</v>
      </c>
      <c r="B4937" t="s">
        <v>1572</v>
      </c>
      <c r="C4937" t="s">
        <v>317</v>
      </c>
      <c r="D4937">
        <v>1</v>
      </c>
      <c r="E4937" t="s">
        <v>2586</v>
      </c>
      <c r="F4937">
        <v>22250</v>
      </c>
      <c r="G4937">
        <v>147</v>
      </c>
      <c r="H4937" t="s">
        <v>2587</v>
      </c>
      <c r="I4937">
        <v>0</v>
      </c>
      <c r="J4937" s="7">
        <v>46093.5625</v>
      </c>
    </row>
    <row r="4938" spans="1:10" ht="16" customHeight="1" x14ac:dyDescent="0.35">
      <c r="A4938" t="s">
        <v>7530</v>
      </c>
      <c r="B4938" t="s">
        <v>1572</v>
      </c>
      <c r="C4938" t="s">
        <v>317</v>
      </c>
      <c r="D4938">
        <v>2</v>
      </c>
      <c r="E4938" t="s">
        <v>2589</v>
      </c>
      <c r="F4938">
        <v>18901</v>
      </c>
      <c r="G4938">
        <v>119</v>
      </c>
      <c r="H4938" t="s">
        <v>2587</v>
      </c>
      <c r="I4938">
        <v>0</v>
      </c>
      <c r="J4938" s="7">
        <v>46093.563888888886</v>
      </c>
    </row>
    <row r="4939" spans="1:10" ht="16" customHeight="1" x14ac:dyDescent="0.35">
      <c r="A4939" t="s">
        <v>7531</v>
      </c>
      <c r="B4939" t="s">
        <v>1572</v>
      </c>
      <c r="C4939" t="s">
        <v>317</v>
      </c>
      <c r="D4939">
        <v>3</v>
      </c>
      <c r="E4939" t="s">
        <v>2592</v>
      </c>
      <c r="F4939">
        <v>37633</v>
      </c>
      <c r="G4939">
        <v>91</v>
      </c>
      <c r="H4939" t="s">
        <v>2593</v>
      </c>
      <c r="I4939">
        <v>1</v>
      </c>
      <c r="J4939" s="7">
        <v>46093.56527777778</v>
      </c>
    </row>
    <row r="4940" spans="1:10" ht="16" customHeight="1" x14ac:dyDescent="0.35">
      <c r="A4940" t="s">
        <v>7532</v>
      </c>
      <c r="B4940" t="s">
        <v>1572</v>
      </c>
      <c r="C4940" t="s">
        <v>317</v>
      </c>
      <c r="D4940">
        <v>4</v>
      </c>
      <c r="E4940" t="s">
        <v>2595</v>
      </c>
      <c r="F4940">
        <v>34285</v>
      </c>
      <c r="G4940">
        <v>63</v>
      </c>
      <c r="H4940" t="s">
        <v>2596</v>
      </c>
      <c r="I4940">
        <v>0</v>
      </c>
      <c r="J4940" s="7">
        <v>46093.566666666666</v>
      </c>
    </row>
    <row r="4941" spans="1:10" ht="16" customHeight="1" x14ac:dyDescent="0.35">
      <c r="A4941" t="s">
        <v>7533</v>
      </c>
      <c r="B4941" t="s">
        <v>1572</v>
      </c>
      <c r="C4941" t="s">
        <v>317</v>
      </c>
      <c r="D4941">
        <v>5</v>
      </c>
      <c r="E4941" t="s">
        <v>2598</v>
      </c>
      <c r="F4941">
        <v>30937</v>
      </c>
      <c r="G4941">
        <v>219</v>
      </c>
      <c r="H4941" t="s">
        <v>2587</v>
      </c>
      <c r="I4941">
        <v>0</v>
      </c>
      <c r="J4941" s="7">
        <v>46093.568055555559</v>
      </c>
    </row>
    <row r="4942" spans="1:10" ht="16" customHeight="1" x14ac:dyDescent="0.35">
      <c r="A4942" t="s">
        <v>7534</v>
      </c>
      <c r="B4942" t="s">
        <v>1573</v>
      </c>
      <c r="C4942" t="s">
        <v>318</v>
      </c>
      <c r="D4942">
        <v>1</v>
      </c>
      <c r="E4942" t="s">
        <v>2586</v>
      </c>
      <c r="F4942">
        <v>30588</v>
      </c>
      <c r="G4942">
        <v>96</v>
      </c>
      <c r="H4942" t="s">
        <v>2587</v>
      </c>
      <c r="I4942">
        <v>0</v>
      </c>
      <c r="J4942" s="7">
        <v>46094.546527777777</v>
      </c>
    </row>
    <row r="4943" spans="1:10" ht="16" customHeight="1" x14ac:dyDescent="0.35">
      <c r="A4943" t="s">
        <v>7535</v>
      </c>
      <c r="B4943" t="s">
        <v>1573</v>
      </c>
      <c r="C4943" t="s">
        <v>318</v>
      </c>
      <c r="D4943">
        <v>2</v>
      </c>
      <c r="E4943" t="s">
        <v>2589</v>
      </c>
      <c r="F4943">
        <v>26876</v>
      </c>
      <c r="G4943">
        <v>82</v>
      </c>
      <c r="H4943" t="s">
        <v>2587</v>
      </c>
      <c r="I4943">
        <v>0</v>
      </c>
      <c r="J4943" s="7">
        <v>46094.54791666667</v>
      </c>
    </row>
    <row r="4944" spans="1:10" ht="16" customHeight="1" x14ac:dyDescent="0.35">
      <c r="A4944" t="s">
        <v>7536</v>
      </c>
      <c r="B4944" t="s">
        <v>1573</v>
      </c>
      <c r="C4944" t="s">
        <v>318</v>
      </c>
      <c r="D4944">
        <v>3</v>
      </c>
      <c r="E4944" t="s">
        <v>2592</v>
      </c>
      <c r="F4944">
        <v>23164</v>
      </c>
      <c r="G4944">
        <v>68</v>
      </c>
      <c r="H4944" t="s">
        <v>2593</v>
      </c>
      <c r="I4944">
        <v>0</v>
      </c>
      <c r="J4944" s="7">
        <v>46094.549305555556</v>
      </c>
    </row>
    <row r="4945" spans="1:10" ht="16" customHeight="1" x14ac:dyDescent="0.35">
      <c r="A4945" t="s">
        <v>7537</v>
      </c>
      <c r="B4945" t="s">
        <v>1573</v>
      </c>
      <c r="C4945" t="s">
        <v>318</v>
      </c>
      <c r="D4945">
        <v>4</v>
      </c>
      <c r="E4945" t="s">
        <v>2595</v>
      </c>
      <c r="F4945">
        <v>19452</v>
      </c>
      <c r="G4945">
        <v>54</v>
      </c>
      <c r="H4945" t="s">
        <v>2596</v>
      </c>
      <c r="I4945">
        <v>0</v>
      </c>
      <c r="J4945" s="7">
        <v>46094.550694444442</v>
      </c>
    </row>
    <row r="4946" spans="1:10" ht="16" customHeight="1" x14ac:dyDescent="0.35">
      <c r="A4946" t="s">
        <v>7538</v>
      </c>
      <c r="B4946" t="s">
        <v>1573</v>
      </c>
      <c r="C4946" t="s">
        <v>318</v>
      </c>
      <c r="D4946">
        <v>5</v>
      </c>
      <c r="E4946" t="s">
        <v>2598</v>
      </c>
      <c r="F4946">
        <v>40220</v>
      </c>
      <c r="G4946">
        <v>40</v>
      </c>
      <c r="H4946" t="s">
        <v>2587</v>
      </c>
      <c r="I4946">
        <v>0</v>
      </c>
      <c r="J4946" s="7">
        <v>46094.552083333336</v>
      </c>
    </row>
    <row r="4947" spans="1:10" ht="16" customHeight="1" x14ac:dyDescent="0.35">
      <c r="A4947" t="s">
        <v>7539</v>
      </c>
      <c r="B4947" t="s">
        <v>1574</v>
      </c>
      <c r="C4947" t="s">
        <v>318</v>
      </c>
      <c r="D4947">
        <v>1</v>
      </c>
      <c r="E4947" t="s">
        <v>2586</v>
      </c>
      <c r="F4947">
        <v>43666</v>
      </c>
      <c r="G4947">
        <v>157</v>
      </c>
      <c r="H4947" t="s">
        <v>2587</v>
      </c>
      <c r="I4947">
        <v>0</v>
      </c>
      <c r="J4947" s="7">
        <v>46094.552083333336</v>
      </c>
    </row>
    <row r="4948" spans="1:10" ht="16" customHeight="1" x14ac:dyDescent="0.35">
      <c r="A4948" t="s">
        <v>7540</v>
      </c>
      <c r="B4948" t="s">
        <v>1574</v>
      </c>
      <c r="C4948" t="s">
        <v>318</v>
      </c>
      <c r="D4948">
        <v>2</v>
      </c>
      <c r="E4948" t="s">
        <v>2589</v>
      </c>
      <c r="F4948">
        <v>39226</v>
      </c>
      <c r="G4948">
        <v>139</v>
      </c>
      <c r="H4948" t="s">
        <v>2587</v>
      </c>
      <c r="I4948">
        <v>0</v>
      </c>
      <c r="J4948" s="7">
        <v>46094.553472222222</v>
      </c>
    </row>
    <row r="4949" spans="1:10" ht="16" customHeight="1" x14ac:dyDescent="0.35">
      <c r="A4949" t="s">
        <v>7541</v>
      </c>
      <c r="B4949" t="s">
        <v>1574</v>
      </c>
      <c r="C4949" t="s">
        <v>318</v>
      </c>
      <c r="D4949">
        <v>3</v>
      </c>
      <c r="E4949" t="s">
        <v>2592</v>
      </c>
      <c r="F4949">
        <v>34786</v>
      </c>
      <c r="G4949">
        <v>120</v>
      </c>
      <c r="H4949" t="s">
        <v>2593</v>
      </c>
      <c r="I4949">
        <v>1</v>
      </c>
      <c r="J4949" s="7">
        <v>46094.554861111108</v>
      </c>
    </row>
    <row r="4950" spans="1:10" ht="16" customHeight="1" x14ac:dyDescent="0.35">
      <c r="A4950" t="s">
        <v>7542</v>
      </c>
      <c r="B4950" t="s">
        <v>1574</v>
      </c>
      <c r="C4950" t="s">
        <v>318</v>
      </c>
      <c r="D4950">
        <v>4</v>
      </c>
      <c r="E4950" t="s">
        <v>2595</v>
      </c>
      <c r="F4950">
        <v>30346</v>
      </c>
      <c r="G4950">
        <v>101</v>
      </c>
      <c r="H4950" t="s">
        <v>2596</v>
      </c>
      <c r="I4950">
        <v>0</v>
      </c>
      <c r="J4950" s="7">
        <v>46094.556250000001</v>
      </c>
    </row>
    <row r="4951" spans="1:10" ht="16" customHeight="1" x14ac:dyDescent="0.35">
      <c r="A4951" t="s">
        <v>7543</v>
      </c>
      <c r="B4951" t="s">
        <v>1574</v>
      </c>
      <c r="C4951" t="s">
        <v>318</v>
      </c>
      <c r="D4951">
        <v>5</v>
      </c>
      <c r="E4951" t="s">
        <v>2598</v>
      </c>
      <c r="F4951">
        <v>25907</v>
      </c>
      <c r="G4951">
        <v>83</v>
      </c>
      <c r="H4951" t="s">
        <v>2587</v>
      </c>
      <c r="I4951">
        <v>0</v>
      </c>
      <c r="J4951" s="7">
        <v>46094.557638888888</v>
      </c>
    </row>
    <row r="4952" spans="1:10" ht="16" customHeight="1" x14ac:dyDescent="0.35">
      <c r="A4952" t="s">
        <v>7544</v>
      </c>
      <c r="B4952" t="s">
        <v>1575</v>
      </c>
      <c r="C4952" t="s">
        <v>318</v>
      </c>
      <c r="D4952">
        <v>1</v>
      </c>
      <c r="E4952" t="s">
        <v>2586</v>
      </c>
      <c r="F4952">
        <v>32722</v>
      </c>
      <c r="G4952">
        <v>80</v>
      </c>
      <c r="H4952" t="s">
        <v>2587</v>
      </c>
      <c r="I4952">
        <v>0</v>
      </c>
      <c r="J4952" s="7">
        <v>46094.557638888888</v>
      </c>
    </row>
    <row r="4953" spans="1:10" ht="16" customHeight="1" x14ac:dyDescent="0.35">
      <c r="A4953" t="s">
        <v>7545</v>
      </c>
      <c r="B4953" t="s">
        <v>1575</v>
      </c>
      <c r="C4953" t="s">
        <v>318</v>
      </c>
      <c r="D4953">
        <v>2</v>
      </c>
      <c r="E4953" t="s">
        <v>2589</v>
      </c>
      <c r="F4953">
        <v>29859</v>
      </c>
      <c r="G4953">
        <v>57</v>
      </c>
      <c r="H4953" t="s">
        <v>2587</v>
      </c>
      <c r="I4953">
        <v>0</v>
      </c>
      <c r="J4953" s="7">
        <v>46094.559027777781</v>
      </c>
    </row>
    <row r="4954" spans="1:10" ht="16" customHeight="1" x14ac:dyDescent="0.35">
      <c r="A4954" t="s">
        <v>7546</v>
      </c>
      <c r="B4954" t="s">
        <v>1575</v>
      </c>
      <c r="C4954" t="s">
        <v>318</v>
      </c>
      <c r="D4954">
        <v>3</v>
      </c>
      <c r="E4954" t="s">
        <v>2592</v>
      </c>
      <c r="F4954">
        <v>26996</v>
      </c>
      <c r="G4954">
        <v>187</v>
      </c>
      <c r="H4954" t="s">
        <v>2593</v>
      </c>
      <c r="I4954">
        <v>0</v>
      </c>
      <c r="J4954" s="7">
        <v>46094.560416666667</v>
      </c>
    </row>
    <row r="4955" spans="1:10" ht="16" customHeight="1" x14ac:dyDescent="0.35">
      <c r="A4955" t="s">
        <v>7547</v>
      </c>
      <c r="B4955" t="s">
        <v>1575</v>
      </c>
      <c r="C4955" t="s">
        <v>318</v>
      </c>
      <c r="D4955">
        <v>4</v>
      </c>
      <c r="E4955" t="s">
        <v>2595</v>
      </c>
      <c r="F4955">
        <v>24133</v>
      </c>
      <c r="G4955">
        <v>164</v>
      </c>
      <c r="H4955" t="s">
        <v>2596</v>
      </c>
      <c r="I4955">
        <v>0</v>
      </c>
      <c r="J4955" s="7">
        <v>46094.561805555553</v>
      </c>
    </row>
    <row r="4956" spans="1:10" ht="16" customHeight="1" x14ac:dyDescent="0.35">
      <c r="A4956" t="s">
        <v>7548</v>
      </c>
      <c r="B4956" t="s">
        <v>1575</v>
      </c>
      <c r="C4956" t="s">
        <v>318</v>
      </c>
      <c r="D4956">
        <v>5</v>
      </c>
      <c r="E4956" t="s">
        <v>2598</v>
      </c>
      <c r="F4956">
        <v>21270</v>
      </c>
      <c r="G4956">
        <v>141</v>
      </c>
      <c r="H4956" t="s">
        <v>2587</v>
      </c>
      <c r="I4956">
        <v>0</v>
      </c>
      <c r="J4956" s="7">
        <v>46094.563194444447</v>
      </c>
    </row>
    <row r="4957" spans="1:10" ht="16" customHeight="1" x14ac:dyDescent="0.35">
      <c r="A4957" t="s">
        <v>7549</v>
      </c>
      <c r="B4957" t="s">
        <v>1576</v>
      </c>
      <c r="C4957" t="s">
        <v>318</v>
      </c>
      <c r="D4957">
        <v>1</v>
      </c>
      <c r="E4957" t="s">
        <v>2586</v>
      </c>
      <c r="F4957">
        <v>19656</v>
      </c>
      <c r="G4957">
        <v>141</v>
      </c>
      <c r="H4957" t="s">
        <v>2587</v>
      </c>
      <c r="I4957">
        <v>0</v>
      </c>
      <c r="J4957" s="7">
        <v>46094.563194444447</v>
      </c>
    </row>
    <row r="4958" spans="1:10" ht="16" customHeight="1" x14ac:dyDescent="0.35">
      <c r="A4958" t="s">
        <v>7550</v>
      </c>
      <c r="B4958" t="s">
        <v>1576</v>
      </c>
      <c r="C4958" t="s">
        <v>318</v>
      </c>
      <c r="D4958">
        <v>2</v>
      </c>
      <c r="E4958" t="s">
        <v>2589</v>
      </c>
      <c r="F4958">
        <v>16599</v>
      </c>
      <c r="G4958">
        <v>113</v>
      </c>
      <c r="H4958" t="s">
        <v>2587</v>
      </c>
      <c r="I4958">
        <v>0</v>
      </c>
      <c r="J4958" s="7">
        <v>46094.564583333333</v>
      </c>
    </row>
    <row r="4959" spans="1:10" ht="16" customHeight="1" x14ac:dyDescent="0.35">
      <c r="A4959" t="s">
        <v>7551</v>
      </c>
      <c r="B4959" t="s">
        <v>1576</v>
      </c>
      <c r="C4959" t="s">
        <v>318</v>
      </c>
      <c r="D4959">
        <v>3</v>
      </c>
      <c r="E4959" t="s">
        <v>2592</v>
      </c>
      <c r="F4959">
        <v>33702</v>
      </c>
      <c r="G4959">
        <v>85</v>
      </c>
      <c r="H4959" t="s">
        <v>2593</v>
      </c>
      <c r="I4959">
        <v>1</v>
      </c>
      <c r="J4959" s="7">
        <v>46094.565972222219</v>
      </c>
    </row>
    <row r="4960" spans="1:10" ht="16" customHeight="1" x14ac:dyDescent="0.35">
      <c r="A4960" t="s">
        <v>7552</v>
      </c>
      <c r="B4960" t="s">
        <v>1576</v>
      </c>
      <c r="C4960" t="s">
        <v>318</v>
      </c>
      <c r="D4960">
        <v>4</v>
      </c>
      <c r="E4960" t="s">
        <v>2595</v>
      </c>
      <c r="F4960">
        <v>30645</v>
      </c>
      <c r="G4960">
        <v>241</v>
      </c>
      <c r="H4960" t="s">
        <v>2596</v>
      </c>
      <c r="I4960">
        <v>0</v>
      </c>
      <c r="J4960" s="7">
        <v>46094.567361111112</v>
      </c>
    </row>
    <row r="4961" spans="1:10" ht="16" customHeight="1" x14ac:dyDescent="0.35">
      <c r="A4961" t="s">
        <v>7553</v>
      </c>
      <c r="B4961" t="s">
        <v>1576</v>
      </c>
      <c r="C4961" t="s">
        <v>318</v>
      </c>
      <c r="D4961">
        <v>5</v>
      </c>
      <c r="E4961" t="s">
        <v>2598</v>
      </c>
      <c r="F4961">
        <v>27588</v>
      </c>
      <c r="G4961">
        <v>213</v>
      </c>
      <c r="H4961" t="s">
        <v>2587</v>
      </c>
      <c r="I4961">
        <v>0</v>
      </c>
      <c r="J4961" s="7">
        <v>46094.568749999999</v>
      </c>
    </row>
    <row r="4962" spans="1:10" ht="16" customHeight="1" x14ac:dyDescent="0.35">
      <c r="A4962" t="s">
        <v>7554</v>
      </c>
      <c r="B4962" t="s">
        <v>1577</v>
      </c>
      <c r="C4962" t="s">
        <v>319</v>
      </c>
      <c r="D4962">
        <v>1</v>
      </c>
      <c r="E4962" t="s">
        <v>2586</v>
      </c>
      <c r="F4962">
        <v>27840</v>
      </c>
      <c r="G4962">
        <v>124</v>
      </c>
      <c r="H4962" t="s">
        <v>2587</v>
      </c>
      <c r="I4962">
        <v>0</v>
      </c>
      <c r="J4962" s="7">
        <v>46095.547222222223</v>
      </c>
    </row>
    <row r="4963" spans="1:10" ht="16" customHeight="1" x14ac:dyDescent="0.35">
      <c r="A4963" t="s">
        <v>7555</v>
      </c>
      <c r="B4963" t="s">
        <v>1577</v>
      </c>
      <c r="C4963" t="s">
        <v>319</v>
      </c>
      <c r="D4963">
        <v>2</v>
      </c>
      <c r="E4963" t="s">
        <v>2589</v>
      </c>
      <c r="F4963">
        <v>24371</v>
      </c>
      <c r="G4963">
        <v>105</v>
      </c>
      <c r="H4963" t="s">
        <v>2587</v>
      </c>
      <c r="I4963">
        <v>0</v>
      </c>
      <c r="J4963" s="7">
        <v>46095.548611111109</v>
      </c>
    </row>
    <row r="4964" spans="1:10" ht="16" customHeight="1" x14ac:dyDescent="0.35">
      <c r="A4964" t="s">
        <v>7556</v>
      </c>
      <c r="B4964" t="s">
        <v>1577</v>
      </c>
      <c r="C4964" t="s">
        <v>319</v>
      </c>
      <c r="D4964">
        <v>3</v>
      </c>
      <c r="E4964" t="s">
        <v>2592</v>
      </c>
      <c r="F4964">
        <v>20902</v>
      </c>
      <c r="G4964">
        <v>86</v>
      </c>
      <c r="H4964" t="s">
        <v>2593</v>
      </c>
      <c r="I4964">
        <v>0</v>
      </c>
      <c r="J4964" s="7">
        <v>46095.55</v>
      </c>
    </row>
    <row r="4965" spans="1:10" ht="16" customHeight="1" x14ac:dyDescent="0.35">
      <c r="A4965" t="s">
        <v>7557</v>
      </c>
      <c r="B4965" t="s">
        <v>1577</v>
      </c>
      <c r="C4965" t="s">
        <v>319</v>
      </c>
      <c r="D4965">
        <v>4</v>
      </c>
      <c r="E4965" t="s">
        <v>2595</v>
      </c>
      <c r="F4965">
        <v>17432</v>
      </c>
      <c r="G4965">
        <v>68</v>
      </c>
      <c r="H4965" t="s">
        <v>2596</v>
      </c>
      <c r="I4965">
        <v>0</v>
      </c>
      <c r="J4965" s="7">
        <v>46095.551388888889</v>
      </c>
    </row>
    <row r="4966" spans="1:10" ht="16" customHeight="1" x14ac:dyDescent="0.35">
      <c r="A4966" t="s">
        <v>7558</v>
      </c>
      <c r="B4966" t="s">
        <v>1577</v>
      </c>
      <c r="C4966" t="s">
        <v>319</v>
      </c>
      <c r="D4966">
        <v>5</v>
      </c>
      <c r="E4966" t="s">
        <v>2598</v>
      </c>
      <c r="F4966">
        <v>36843</v>
      </c>
      <c r="G4966">
        <v>49</v>
      </c>
      <c r="H4966" t="s">
        <v>2587</v>
      </c>
      <c r="I4966">
        <v>0</v>
      </c>
      <c r="J4966" s="7">
        <v>46095.552777777775</v>
      </c>
    </row>
    <row r="4967" spans="1:10" ht="16" customHeight="1" x14ac:dyDescent="0.35">
      <c r="A4967" t="s">
        <v>7559</v>
      </c>
      <c r="B4967" t="s">
        <v>1578</v>
      </c>
      <c r="C4967" t="s">
        <v>319</v>
      </c>
      <c r="D4967">
        <v>1</v>
      </c>
      <c r="E4967" t="s">
        <v>2586</v>
      </c>
      <c r="F4967">
        <v>18204</v>
      </c>
      <c r="G4967">
        <v>192</v>
      </c>
      <c r="H4967" t="s">
        <v>2587</v>
      </c>
      <c r="I4967">
        <v>0</v>
      </c>
      <c r="J4967" s="7">
        <v>46095.552777777775</v>
      </c>
    </row>
    <row r="4968" spans="1:10" ht="16" customHeight="1" x14ac:dyDescent="0.35">
      <c r="A4968" t="s">
        <v>7560</v>
      </c>
      <c r="B4968" t="s">
        <v>1578</v>
      </c>
      <c r="C4968" t="s">
        <v>319</v>
      </c>
      <c r="D4968">
        <v>2</v>
      </c>
      <c r="E4968" t="s">
        <v>2589</v>
      </c>
      <c r="F4968">
        <v>16311</v>
      </c>
      <c r="G4968">
        <v>168</v>
      </c>
      <c r="H4968" t="s">
        <v>2587</v>
      </c>
      <c r="I4968">
        <v>0</v>
      </c>
      <c r="J4968" s="7">
        <v>46095.554166666669</v>
      </c>
    </row>
    <row r="4969" spans="1:10" ht="16" customHeight="1" x14ac:dyDescent="0.35">
      <c r="A4969" t="s">
        <v>7561</v>
      </c>
      <c r="B4969" t="s">
        <v>1578</v>
      </c>
      <c r="C4969" t="s">
        <v>319</v>
      </c>
      <c r="D4969">
        <v>3</v>
      </c>
      <c r="E4969" t="s">
        <v>2592</v>
      </c>
      <c r="F4969">
        <v>14419</v>
      </c>
      <c r="G4969">
        <v>145</v>
      </c>
      <c r="H4969" t="s">
        <v>2593</v>
      </c>
      <c r="I4969">
        <v>1</v>
      </c>
      <c r="J4969" s="7">
        <v>46095.555555555555</v>
      </c>
    </row>
    <row r="4970" spans="1:10" ht="16" customHeight="1" x14ac:dyDescent="0.35">
      <c r="A4970" t="s">
        <v>7562</v>
      </c>
      <c r="B4970" t="s">
        <v>1578</v>
      </c>
      <c r="C4970" t="s">
        <v>319</v>
      </c>
      <c r="D4970">
        <v>4</v>
      </c>
      <c r="E4970" t="s">
        <v>2595</v>
      </c>
      <c r="F4970">
        <v>12526</v>
      </c>
      <c r="G4970">
        <v>122</v>
      </c>
      <c r="H4970" t="s">
        <v>2596</v>
      </c>
      <c r="I4970">
        <v>0</v>
      </c>
      <c r="J4970" s="7">
        <v>46095.556944444441</v>
      </c>
    </row>
    <row r="4971" spans="1:10" ht="16" customHeight="1" x14ac:dyDescent="0.35">
      <c r="A4971" t="s">
        <v>7563</v>
      </c>
      <c r="B4971" t="s">
        <v>1578</v>
      </c>
      <c r="C4971" t="s">
        <v>319</v>
      </c>
      <c r="D4971">
        <v>5</v>
      </c>
      <c r="E4971" t="s">
        <v>2598</v>
      </c>
      <c r="F4971">
        <v>10634</v>
      </c>
      <c r="G4971">
        <v>98</v>
      </c>
      <c r="H4971" t="s">
        <v>2587</v>
      </c>
      <c r="I4971">
        <v>0</v>
      </c>
      <c r="J4971" s="7">
        <v>46095.558333333334</v>
      </c>
    </row>
    <row r="4972" spans="1:10" ht="16" customHeight="1" x14ac:dyDescent="0.35">
      <c r="A4972" t="s">
        <v>7564</v>
      </c>
      <c r="B4972" t="s">
        <v>1579</v>
      </c>
      <c r="C4972" t="s">
        <v>319</v>
      </c>
      <c r="D4972">
        <v>1</v>
      </c>
      <c r="E4972" t="s">
        <v>2586</v>
      </c>
      <c r="F4972">
        <v>29384</v>
      </c>
      <c r="G4972">
        <v>90</v>
      </c>
      <c r="H4972" t="s">
        <v>2587</v>
      </c>
      <c r="I4972">
        <v>0</v>
      </c>
      <c r="J4972" s="7">
        <v>46095.558333333334</v>
      </c>
    </row>
    <row r="4973" spans="1:10" ht="16" customHeight="1" x14ac:dyDescent="0.35">
      <c r="A4973" t="s">
        <v>7565</v>
      </c>
      <c r="B4973" t="s">
        <v>1579</v>
      </c>
      <c r="C4973" t="s">
        <v>319</v>
      </c>
      <c r="D4973">
        <v>2</v>
      </c>
      <c r="E4973" t="s">
        <v>2589</v>
      </c>
      <c r="F4973">
        <v>26763</v>
      </c>
      <c r="G4973">
        <v>62</v>
      </c>
      <c r="H4973" t="s">
        <v>2587</v>
      </c>
      <c r="I4973">
        <v>0</v>
      </c>
      <c r="J4973" s="7">
        <v>46095.55972222222</v>
      </c>
    </row>
    <row r="4974" spans="1:10" ht="16" customHeight="1" x14ac:dyDescent="0.35">
      <c r="A4974" t="s">
        <v>7566</v>
      </c>
      <c r="B4974" t="s">
        <v>1579</v>
      </c>
      <c r="C4974" t="s">
        <v>319</v>
      </c>
      <c r="D4974">
        <v>3</v>
      </c>
      <c r="E4974" t="s">
        <v>2592</v>
      </c>
      <c r="F4974">
        <v>24143</v>
      </c>
      <c r="G4974">
        <v>219</v>
      </c>
      <c r="H4974" t="s">
        <v>2593</v>
      </c>
      <c r="I4974">
        <v>0</v>
      </c>
      <c r="J4974" s="7">
        <v>46095.561111111114</v>
      </c>
    </row>
    <row r="4975" spans="1:10" ht="16" customHeight="1" x14ac:dyDescent="0.35">
      <c r="A4975" t="s">
        <v>7567</v>
      </c>
      <c r="B4975" t="s">
        <v>1579</v>
      </c>
      <c r="C4975" t="s">
        <v>319</v>
      </c>
      <c r="D4975">
        <v>4</v>
      </c>
      <c r="E4975" t="s">
        <v>2595</v>
      </c>
      <c r="F4975">
        <v>21523</v>
      </c>
      <c r="G4975">
        <v>191</v>
      </c>
      <c r="H4975" t="s">
        <v>2596</v>
      </c>
      <c r="I4975">
        <v>0</v>
      </c>
      <c r="J4975" s="7">
        <v>46095.5625</v>
      </c>
    </row>
    <row r="4976" spans="1:10" ht="16" customHeight="1" x14ac:dyDescent="0.35">
      <c r="A4976" t="s">
        <v>7568</v>
      </c>
      <c r="B4976" t="s">
        <v>1579</v>
      </c>
      <c r="C4976" t="s">
        <v>319</v>
      </c>
      <c r="D4976">
        <v>5</v>
      </c>
      <c r="E4976" t="s">
        <v>2598</v>
      </c>
      <c r="F4976">
        <v>18903</v>
      </c>
      <c r="G4976">
        <v>163</v>
      </c>
      <c r="H4976" t="s">
        <v>2587</v>
      </c>
      <c r="I4976">
        <v>0</v>
      </c>
      <c r="J4976" s="7">
        <v>46095.563888888886</v>
      </c>
    </row>
    <row r="4977" spans="1:10" ht="16" customHeight="1" x14ac:dyDescent="0.35">
      <c r="A4977" t="s">
        <v>7569</v>
      </c>
      <c r="B4977" t="s">
        <v>1580</v>
      </c>
      <c r="C4977" t="s">
        <v>319</v>
      </c>
      <c r="D4977">
        <v>1</v>
      </c>
      <c r="E4977" t="s">
        <v>2586</v>
      </c>
      <c r="F4977">
        <v>17941</v>
      </c>
      <c r="G4977">
        <v>45</v>
      </c>
      <c r="H4977" t="s">
        <v>2587</v>
      </c>
      <c r="I4977">
        <v>0</v>
      </c>
      <c r="J4977" s="7">
        <v>46095.563888888886</v>
      </c>
    </row>
    <row r="4978" spans="1:10" ht="16" customHeight="1" x14ac:dyDescent="0.35">
      <c r="A4978" t="s">
        <v>7570</v>
      </c>
      <c r="B4978" t="s">
        <v>1580</v>
      </c>
      <c r="C4978" t="s">
        <v>319</v>
      </c>
      <c r="D4978">
        <v>2</v>
      </c>
      <c r="E4978" t="s">
        <v>2589</v>
      </c>
      <c r="F4978">
        <v>15054</v>
      </c>
      <c r="G4978">
        <v>36</v>
      </c>
      <c r="H4978" t="s">
        <v>2587</v>
      </c>
      <c r="I4978">
        <v>0</v>
      </c>
      <c r="J4978" s="7">
        <v>46095.56527777778</v>
      </c>
    </row>
    <row r="4979" spans="1:10" ht="16" customHeight="1" x14ac:dyDescent="0.35">
      <c r="A4979" t="s">
        <v>7571</v>
      </c>
      <c r="B4979" t="s">
        <v>1580</v>
      </c>
      <c r="C4979" t="s">
        <v>319</v>
      </c>
      <c r="D4979">
        <v>3</v>
      </c>
      <c r="E4979" t="s">
        <v>2592</v>
      </c>
      <c r="F4979">
        <v>31207</v>
      </c>
      <c r="G4979">
        <v>26</v>
      </c>
      <c r="H4979" t="s">
        <v>2593</v>
      </c>
      <c r="I4979">
        <v>1</v>
      </c>
      <c r="J4979" s="7">
        <v>46095.566666666666</v>
      </c>
    </row>
    <row r="4980" spans="1:10" ht="16" customHeight="1" x14ac:dyDescent="0.35">
      <c r="A4980" t="s">
        <v>7572</v>
      </c>
      <c r="B4980" t="s">
        <v>1580</v>
      </c>
      <c r="C4980" t="s">
        <v>319</v>
      </c>
      <c r="D4980">
        <v>4</v>
      </c>
      <c r="E4980" t="s">
        <v>2595</v>
      </c>
      <c r="F4980">
        <v>28319</v>
      </c>
      <c r="G4980">
        <v>78</v>
      </c>
      <c r="H4980" t="s">
        <v>2596</v>
      </c>
      <c r="I4980">
        <v>0</v>
      </c>
      <c r="J4980" s="7">
        <v>46095.568055555559</v>
      </c>
    </row>
    <row r="4981" spans="1:10" ht="16" customHeight="1" x14ac:dyDescent="0.35">
      <c r="A4981" t="s">
        <v>7573</v>
      </c>
      <c r="B4981" t="s">
        <v>1580</v>
      </c>
      <c r="C4981" t="s">
        <v>319</v>
      </c>
      <c r="D4981">
        <v>5</v>
      </c>
      <c r="E4981" t="s">
        <v>2598</v>
      </c>
      <c r="F4981">
        <v>25432</v>
      </c>
      <c r="G4981">
        <v>69</v>
      </c>
      <c r="H4981" t="s">
        <v>2587</v>
      </c>
      <c r="I4981">
        <v>0</v>
      </c>
      <c r="J4981" s="7">
        <v>46095.569444444445</v>
      </c>
    </row>
    <row r="4982" spans="1:10" ht="16" customHeight="1" x14ac:dyDescent="0.35">
      <c r="A4982" t="s">
        <v>7574</v>
      </c>
      <c r="B4982" t="s">
        <v>1581</v>
      </c>
      <c r="C4982" t="s">
        <v>320</v>
      </c>
      <c r="D4982">
        <v>1</v>
      </c>
      <c r="E4982" t="s">
        <v>2586</v>
      </c>
      <c r="F4982">
        <v>31450</v>
      </c>
      <c r="G4982">
        <v>120</v>
      </c>
      <c r="H4982" t="s">
        <v>2587</v>
      </c>
      <c r="I4982">
        <v>0</v>
      </c>
      <c r="J4982" s="7">
        <v>46096.54791666667</v>
      </c>
    </row>
    <row r="4983" spans="1:10" ht="16" customHeight="1" x14ac:dyDescent="0.35">
      <c r="A4983" t="s">
        <v>7575</v>
      </c>
      <c r="B4983" t="s">
        <v>1581</v>
      </c>
      <c r="C4983" t="s">
        <v>320</v>
      </c>
      <c r="D4983">
        <v>2</v>
      </c>
      <c r="E4983" t="s">
        <v>2589</v>
      </c>
      <c r="F4983">
        <v>27422</v>
      </c>
      <c r="G4983">
        <v>101</v>
      </c>
      <c r="H4983" t="s">
        <v>2587</v>
      </c>
      <c r="I4983">
        <v>0</v>
      </c>
      <c r="J4983" s="7">
        <v>46096.549305555556</v>
      </c>
    </row>
    <row r="4984" spans="1:10" ht="16" customHeight="1" x14ac:dyDescent="0.35">
      <c r="A4984" t="s">
        <v>7576</v>
      </c>
      <c r="B4984" t="s">
        <v>1581</v>
      </c>
      <c r="C4984" t="s">
        <v>320</v>
      </c>
      <c r="D4984">
        <v>3</v>
      </c>
      <c r="E4984" t="s">
        <v>2592</v>
      </c>
      <c r="F4984">
        <v>23395</v>
      </c>
      <c r="G4984">
        <v>82</v>
      </c>
      <c r="H4984" t="s">
        <v>2593</v>
      </c>
      <c r="I4984">
        <v>0</v>
      </c>
      <c r="J4984" s="7">
        <v>46096.550694444442</v>
      </c>
    </row>
    <row r="4985" spans="1:10" ht="16" customHeight="1" x14ac:dyDescent="0.35">
      <c r="A4985" t="s">
        <v>7577</v>
      </c>
      <c r="B4985" t="s">
        <v>1581</v>
      </c>
      <c r="C4985" t="s">
        <v>320</v>
      </c>
      <c r="D4985">
        <v>4</v>
      </c>
      <c r="E4985" t="s">
        <v>2595</v>
      </c>
      <c r="F4985">
        <v>45927</v>
      </c>
      <c r="G4985">
        <v>64</v>
      </c>
      <c r="H4985" t="s">
        <v>2596</v>
      </c>
      <c r="I4985">
        <v>0</v>
      </c>
      <c r="J4985" s="7">
        <v>46096.552083333336</v>
      </c>
    </row>
    <row r="4986" spans="1:10" ht="16" customHeight="1" x14ac:dyDescent="0.35">
      <c r="A4986" t="s">
        <v>7578</v>
      </c>
      <c r="B4986" t="s">
        <v>1581</v>
      </c>
      <c r="C4986" t="s">
        <v>320</v>
      </c>
      <c r="D4986">
        <v>5</v>
      </c>
      <c r="E4986" t="s">
        <v>2598</v>
      </c>
      <c r="F4986">
        <v>41900</v>
      </c>
      <c r="G4986">
        <v>45</v>
      </c>
      <c r="H4986" t="s">
        <v>2587</v>
      </c>
      <c r="I4986">
        <v>0</v>
      </c>
      <c r="J4986" s="7">
        <v>46096.553472222222</v>
      </c>
    </row>
    <row r="4987" spans="1:10" ht="16" customHeight="1" x14ac:dyDescent="0.35">
      <c r="A4987" t="s">
        <v>7579</v>
      </c>
      <c r="B4987" t="s">
        <v>1582</v>
      </c>
      <c r="C4987" t="s">
        <v>320</v>
      </c>
      <c r="D4987">
        <v>1</v>
      </c>
      <c r="E4987" t="s">
        <v>2586</v>
      </c>
      <c r="F4987">
        <v>44489</v>
      </c>
      <c r="G4987">
        <v>187</v>
      </c>
      <c r="H4987" t="s">
        <v>2587</v>
      </c>
      <c r="I4987">
        <v>0</v>
      </c>
      <c r="J4987" s="7">
        <v>46096.553472222222</v>
      </c>
    </row>
    <row r="4988" spans="1:10" ht="16" customHeight="1" x14ac:dyDescent="0.35">
      <c r="A4988" t="s">
        <v>7580</v>
      </c>
      <c r="B4988" t="s">
        <v>1582</v>
      </c>
      <c r="C4988" t="s">
        <v>320</v>
      </c>
      <c r="D4988">
        <v>2</v>
      </c>
      <c r="E4988" t="s">
        <v>2589</v>
      </c>
      <c r="F4988">
        <v>39758</v>
      </c>
      <c r="G4988">
        <v>163</v>
      </c>
      <c r="H4988" t="s">
        <v>2587</v>
      </c>
      <c r="I4988">
        <v>0</v>
      </c>
      <c r="J4988" s="7">
        <v>46096.554861111108</v>
      </c>
    </row>
    <row r="4989" spans="1:10" ht="16" customHeight="1" x14ac:dyDescent="0.35">
      <c r="A4989" t="s">
        <v>7581</v>
      </c>
      <c r="B4989" t="s">
        <v>1582</v>
      </c>
      <c r="C4989" t="s">
        <v>320</v>
      </c>
      <c r="D4989">
        <v>3</v>
      </c>
      <c r="E4989" t="s">
        <v>2592</v>
      </c>
      <c r="F4989">
        <v>35027</v>
      </c>
      <c r="G4989">
        <v>140</v>
      </c>
      <c r="H4989" t="s">
        <v>2593</v>
      </c>
      <c r="I4989">
        <v>1</v>
      </c>
      <c r="J4989" s="7">
        <v>46096.556250000001</v>
      </c>
    </row>
    <row r="4990" spans="1:10" ht="16" customHeight="1" x14ac:dyDescent="0.35">
      <c r="A4990" t="s">
        <v>7582</v>
      </c>
      <c r="B4990" t="s">
        <v>1582</v>
      </c>
      <c r="C4990" t="s">
        <v>320</v>
      </c>
      <c r="D4990">
        <v>4</v>
      </c>
      <c r="E4990" t="s">
        <v>2595</v>
      </c>
      <c r="F4990">
        <v>30296</v>
      </c>
      <c r="G4990">
        <v>117</v>
      </c>
      <c r="H4990" t="s">
        <v>2596</v>
      </c>
      <c r="I4990">
        <v>0</v>
      </c>
      <c r="J4990" s="7">
        <v>46096.557638888888</v>
      </c>
    </row>
    <row r="4991" spans="1:10" ht="16" customHeight="1" x14ac:dyDescent="0.35">
      <c r="A4991" t="s">
        <v>7583</v>
      </c>
      <c r="B4991" t="s">
        <v>1582</v>
      </c>
      <c r="C4991" t="s">
        <v>320</v>
      </c>
      <c r="D4991">
        <v>5</v>
      </c>
      <c r="E4991" t="s">
        <v>2598</v>
      </c>
      <c r="F4991">
        <v>25565</v>
      </c>
      <c r="G4991">
        <v>93</v>
      </c>
      <c r="H4991" t="s">
        <v>2587</v>
      </c>
      <c r="I4991">
        <v>0</v>
      </c>
      <c r="J4991" s="7">
        <v>46096.559027777781</v>
      </c>
    </row>
    <row r="4992" spans="1:10" ht="16" customHeight="1" x14ac:dyDescent="0.35">
      <c r="A4992" t="s">
        <v>7584</v>
      </c>
      <c r="B4992" t="s">
        <v>1583</v>
      </c>
      <c r="C4992" t="s">
        <v>320</v>
      </c>
      <c r="D4992">
        <v>1</v>
      </c>
      <c r="E4992" t="s">
        <v>2586</v>
      </c>
      <c r="F4992">
        <v>28819</v>
      </c>
      <c r="G4992">
        <v>84</v>
      </c>
      <c r="H4992" t="s">
        <v>2587</v>
      </c>
      <c r="I4992">
        <v>0</v>
      </c>
      <c r="J4992" s="7">
        <v>46096.559027777781</v>
      </c>
    </row>
    <row r="4993" spans="1:10" ht="16" customHeight="1" x14ac:dyDescent="0.35">
      <c r="A4993" t="s">
        <v>7585</v>
      </c>
      <c r="B4993" t="s">
        <v>1583</v>
      </c>
      <c r="C4993" t="s">
        <v>320</v>
      </c>
      <c r="D4993">
        <v>2</v>
      </c>
      <c r="E4993" t="s">
        <v>2589</v>
      </c>
      <c r="F4993">
        <v>26198</v>
      </c>
      <c r="G4993">
        <v>240</v>
      </c>
      <c r="H4993" t="s">
        <v>2587</v>
      </c>
      <c r="I4993">
        <v>0</v>
      </c>
      <c r="J4993" s="7">
        <v>46096.560416666667</v>
      </c>
    </row>
    <row r="4994" spans="1:10" ht="16" customHeight="1" x14ac:dyDescent="0.35">
      <c r="A4994" t="s">
        <v>7586</v>
      </c>
      <c r="B4994" t="s">
        <v>1583</v>
      </c>
      <c r="C4994" t="s">
        <v>320</v>
      </c>
      <c r="D4994">
        <v>3</v>
      </c>
      <c r="E4994" t="s">
        <v>2592</v>
      </c>
      <c r="F4994">
        <v>23578</v>
      </c>
      <c r="G4994">
        <v>213</v>
      </c>
      <c r="H4994" t="s">
        <v>2593</v>
      </c>
      <c r="I4994">
        <v>0</v>
      </c>
      <c r="J4994" s="7">
        <v>46096.561805555553</v>
      </c>
    </row>
    <row r="4995" spans="1:10" ht="16" customHeight="1" x14ac:dyDescent="0.35">
      <c r="A4995" t="s">
        <v>7587</v>
      </c>
      <c r="B4995" t="s">
        <v>1583</v>
      </c>
      <c r="C4995" t="s">
        <v>320</v>
      </c>
      <c r="D4995">
        <v>4</v>
      </c>
      <c r="E4995" t="s">
        <v>2595</v>
      </c>
      <c r="F4995">
        <v>20958</v>
      </c>
      <c r="G4995">
        <v>185</v>
      </c>
      <c r="H4995" t="s">
        <v>2596</v>
      </c>
      <c r="I4995">
        <v>0</v>
      </c>
      <c r="J4995" s="7">
        <v>46096.563194444447</v>
      </c>
    </row>
    <row r="4996" spans="1:10" ht="16" customHeight="1" x14ac:dyDescent="0.35">
      <c r="A4996" t="s">
        <v>7588</v>
      </c>
      <c r="B4996" t="s">
        <v>1583</v>
      </c>
      <c r="C4996" t="s">
        <v>320</v>
      </c>
      <c r="D4996">
        <v>5</v>
      </c>
      <c r="E4996" t="s">
        <v>2598</v>
      </c>
      <c r="F4996">
        <v>18338</v>
      </c>
      <c r="G4996">
        <v>157</v>
      </c>
      <c r="H4996" t="s">
        <v>2587</v>
      </c>
      <c r="I4996">
        <v>0</v>
      </c>
      <c r="J4996" s="7">
        <v>46096.564583333333</v>
      </c>
    </row>
    <row r="4997" spans="1:10" ht="16" customHeight="1" x14ac:dyDescent="0.35">
      <c r="A4997" t="s">
        <v>7589</v>
      </c>
      <c r="B4997" t="s">
        <v>1584</v>
      </c>
      <c r="C4997" t="s">
        <v>320</v>
      </c>
      <c r="D4997">
        <v>1</v>
      </c>
      <c r="E4997" t="s">
        <v>2586</v>
      </c>
      <c r="F4997">
        <v>20083</v>
      </c>
      <c r="G4997">
        <v>43</v>
      </c>
      <c r="H4997" t="s">
        <v>2587</v>
      </c>
      <c r="I4997">
        <v>0</v>
      </c>
      <c r="J4997" s="7">
        <v>46096.564583333333</v>
      </c>
    </row>
    <row r="4998" spans="1:10" ht="16" customHeight="1" x14ac:dyDescent="0.35">
      <c r="A4998" t="s">
        <v>7590</v>
      </c>
      <c r="B4998" t="s">
        <v>1584</v>
      </c>
      <c r="C4998" t="s">
        <v>320</v>
      </c>
      <c r="D4998">
        <v>2</v>
      </c>
      <c r="E4998" t="s">
        <v>2589</v>
      </c>
      <c r="F4998">
        <v>16735</v>
      </c>
      <c r="G4998">
        <v>34</v>
      </c>
      <c r="H4998" t="s">
        <v>2587</v>
      </c>
      <c r="I4998">
        <v>0</v>
      </c>
      <c r="J4998" s="7">
        <v>46096.565972222219</v>
      </c>
    </row>
    <row r="4999" spans="1:10" ht="16" customHeight="1" x14ac:dyDescent="0.35">
      <c r="A4999" t="s">
        <v>7591</v>
      </c>
      <c r="B4999" t="s">
        <v>1584</v>
      </c>
      <c r="C4999" t="s">
        <v>320</v>
      </c>
      <c r="D4999">
        <v>3</v>
      </c>
      <c r="E4999" t="s">
        <v>2592</v>
      </c>
      <c r="F4999">
        <v>35467</v>
      </c>
      <c r="G4999">
        <v>24</v>
      </c>
      <c r="H4999" t="s">
        <v>2593</v>
      </c>
      <c r="I4999">
        <v>1</v>
      </c>
      <c r="J4999" s="7">
        <v>46096.567361111112</v>
      </c>
    </row>
    <row r="5000" spans="1:10" ht="16" customHeight="1" x14ac:dyDescent="0.35">
      <c r="A5000" t="s">
        <v>7592</v>
      </c>
      <c r="B5000" t="s">
        <v>1584</v>
      </c>
      <c r="C5000" t="s">
        <v>320</v>
      </c>
      <c r="D5000">
        <v>4</v>
      </c>
      <c r="E5000" t="s">
        <v>2595</v>
      </c>
      <c r="F5000">
        <v>32119</v>
      </c>
      <c r="G5000">
        <v>76</v>
      </c>
      <c r="H5000" t="s">
        <v>2596</v>
      </c>
      <c r="I5000">
        <v>0</v>
      </c>
      <c r="J5000" s="7">
        <v>46096.568749999999</v>
      </c>
    </row>
    <row r="5001" spans="1:10" ht="16" customHeight="1" x14ac:dyDescent="0.35">
      <c r="A5001" t="s">
        <v>7593</v>
      </c>
      <c r="B5001" t="s">
        <v>1584</v>
      </c>
      <c r="C5001" t="s">
        <v>320</v>
      </c>
      <c r="D5001">
        <v>5</v>
      </c>
      <c r="E5001" t="s">
        <v>2598</v>
      </c>
      <c r="F5001">
        <v>28771</v>
      </c>
      <c r="G5001">
        <v>67</v>
      </c>
      <c r="H5001" t="s">
        <v>2587</v>
      </c>
      <c r="I5001">
        <v>0</v>
      </c>
      <c r="J5001" s="7">
        <v>46096.570138888892</v>
      </c>
    </row>
    <row r="5002" spans="1:10" ht="16" customHeight="1" x14ac:dyDescent="0.35">
      <c r="A5002" t="s">
        <v>7594</v>
      </c>
      <c r="B5002" t="s">
        <v>1585</v>
      </c>
      <c r="C5002" t="s">
        <v>321</v>
      </c>
      <c r="D5002">
        <v>1</v>
      </c>
      <c r="E5002" t="s">
        <v>2586</v>
      </c>
      <c r="F5002">
        <v>11790</v>
      </c>
      <c r="G5002">
        <v>115</v>
      </c>
      <c r="H5002" t="s">
        <v>2587</v>
      </c>
      <c r="I5002">
        <v>0</v>
      </c>
      <c r="J5002" s="7">
        <v>46097.548611111109</v>
      </c>
    </row>
    <row r="5003" spans="1:10" ht="16" customHeight="1" x14ac:dyDescent="0.35">
      <c r="A5003" t="s">
        <v>7595</v>
      </c>
      <c r="B5003" t="s">
        <v>1585</v>
      </c>
      <c r="C5003" t="s">
        <v>321</v>
      </c>
      <c r="D5003">
        <v>2</v>
      </c>
      <c r="E5003" t="s">
        <v>2589</v>
      </c>
      <c r="F5003">
        <v>10237</v>
      </c>
      <c r="G5003">
        <v>97</v>
      </c>
      <c r="H5003" t="s">
        <v>2587</v>
      </c>
      <c r="I5003">
        <v>0</v>
      </c>
      <c r="J5003" s="7">
        <v>46097.55</v>
      </c>
    </row>
    <row r="5004" spans="1:10" ht="16" customHeight="1" x14ac:dyDescent="0.35">
      <c r="A5004" t="s">
        <v>7596</v>
      </c>
      <c r="B5004" t="s">
        <v>1585</v>
      </c>
      <c r="C5004" t="s">
        <v>321</v>
      </c>
      <c r="D5004">
        <v>3</v>
      </c>
      <c r="E5004" t="s">
        <v>2592</v>
      </c>
      <c r="F5004">
        <v>8685</v>
      </c>
      <c r="G5004">
        <v>78</v>
      </c>
      <c r="H5004" t="s">
        <v>2593</v>
      </c>
      <c r="I5004">
        <v>1</v>
      </c>
      <c r="J5004" s="7">
        <v>46097.551388888889</v>
      </c>
    </row>
    <row r="5005" spans="1:10" ht="16" customHeight="1" x14ac:dyDescent="0.35">
      <c r="A5005" t="s">
        <v>7597</v>
      </c>
      <c r="B5005" t="s">
        <v>1585</v>
      </c>
      <c r="C5005" t="s">
        <v>321</v>
      </c>
      <c r="D5005">
        <v>4</v>
      </c>
      <c r="E5005" t="s">
        <v>2595</v>
      </c>
      <c r="F5005">
        <v>17372</v>
      </c>
      <c r="G5005">
        <v>60</v>
      </c>
      <c r="H5005" t="s">
        <v>2596</v>
      </c>
      <c r="I5005">
        <v>0</v>
      </c>
      <c r="J5005" s="7">
        <v>46097.552777777775</v>
      </c>
    </row>
    <row r="5006" spans="1:10" ht="16" customHeight="1" x14ac:dyDescent="0.35">
      <c r="A5006" t="s">
        <v>7598</v>
      </c>
      <c r="B5006" t="s">
        <v>1585</v>
      </c>
      <c r="C5006" t="s">
        <v>321</v>
      </c>
      <c r="D5006">
        <v>5</v>
      </c>
      <c r="E5006" t="s">
        <v>2598</v>
      </c>
      <c r="F5006">
        <v>15819</v>
      </c>
      <c r="G5006">
        <v>41</v>
      </c>
      <c r="H5006" t="s">
        <v>2587</v>
      </c>
      <c r="I5006">
        <v>0</v>
      </c>
      <c r="J5006" s="7">
        <v>46097.554166666669</v>
      </c>
    </row>
    <row r="5007" spans="1:10" ht="16" customHeight="1" x14ac:dyDescent="0.35">
      <c r="A5007" t="s">
        <v>7599</v>
      </c>
      <c r="B5007" t="s">
        <v>1586</v>
      </c>
      <c r="C5007" t="s">
        <v>321</v>
      </c>
      <c r="D5007">
        <v>1</v>
      </c>
      <c r="E5007" t="s">
        <v>2586</v>
      </c>
      <c r="F5007">
        <v>25858</v>
      </c>
      <c r="G5007">
        <v>182</v>
      </c>
      <c r="H5007" t="s">
        <v>2587</v>
      </c>
      <c r="I5007">
        <v>0</v>
      </c>
      <c r="J5007" s="7">
        <v>46097.554166666669</v>
      </c>
    </row>
    <row r="5008" spans="1:10" ht="16" customHeight="1" x14ac:dyDescent="0.35">
      <c r="A5008" t="s">
        <v>7600</v>
      </c>
      <c r="B5008" t="s">
        <v>1586</v>
      </c>
      <c r="C5008" t="s">
        <v>321</v>
      </c>
      <c r="D5008">
        <v>2</v>
      </c>
      <c r="E5008" t="s">
        <v>2589</v>
      </c>
      <c r="F5008">
        <v>23044</v>
      </c>
      <c r="G5008">
        <v>158</v>
      </c>
      <c r="H5008" t="s">
        <v>2587</v>
      </c>
      <c r="I5008">
        <v>0</v>
      </c>
      <c r="J5008" s="7">
        <v>46097.555555555555</v>
      </c>
    </row>
    <row r="5009" spans="1:10" ht="16" customHeight="1" x14ac:dyDescent="0.35">
      <c r="A5009" t="s">
        <v>7601</v>
      </c>
      <c r="B5009" t="s">
        <v>1586</v>
      </c>
      <c r="C5009" t="s">
        <v>321</v>
      </c>
      <c r="D5009">
        <v>3</v>
      </c>
      <c r="E5009" t="s">
        <v>2592</v>
      </c>
      <c r="F5009">
        <v>20229</v>
      </c>
      <c r="G5009">
        <v>135</v>
      </c>
      <c r="H5009" t="s">
        <v>2593</v>
      </c>
      <c r="I5009">
        <v>1</v>
      </c>
      <c r="J5009" s="7">
        <v>46097.556944444441</v>
      </c>
    </row>
    <row r="5010" spans="1:10" ht="16" customHeight="1" x14ac:dyDescent="0.35">
      <c r="A5010" t="s">
        <v>7602</v>
      </c>
      <c r="B5010" t="s">
        <v>1586</v>
      </c>
      <c r="C5010" t="s">
        <v>321</v>
      </c>
      <c r="D5010">
        <v>4</v>
      </c>
      <c r="E5010" t="s">
        <v>2595</v>
      </c>
      <c r="F5010">
        <v>17415</v>
      </c>
      <c r="G5010">
        <v>112</v>
      </c>
      <c r="H5010" t="s">
        <v>2596</v>
      </c>
      <c r="I5010">
        <v>0</v>
      </c>
      <c r="J5010" s="7">
        <v>46097.558333333334</v>
      </c>
    </row>
    <row r="5011" spans="1:10" ht="16" customHeight="1" x14ac:dyDescent="0.35">
      <c r="A5011" t="s">
        <v>7603</v>
      </c>
      <c r="B5011" t="s">
        <v>1586</v>
      </c>
      <c r="C5011" t="s">
        <v>321</v>
      </c>
      <c r="D5011">
        <v>5</v>
      </c>
      <c r="E5011" t="s">
        <v>2598</v>
      </c>
      <c r="F5011">
        <v>14601</v>
      </c>
      <c r="G5011">
        <v>88</v>
      </c>
      <c r="H5011" t="s">
        <v>2587</v>
      </c>
      <c r="I5011">
        <v>0</v>
      </c>
      <c r="J5011" s="7">
        <v>46097.55972222222</v>
      </c>
    </row>
    <row r="5012" spans="1:10" ht="16" customHeight="1" x14ac:dyDescent="0.35">
      <c r="A5012" t="s">
        <v>7604</v>
      </c>
      <c r="B5012" t="s">
        <v>1587</v>
      </c>
      <c r="C5012" t="s">
        <v>321</v>
      </c>
      <c r="D5012">
        <v>1</v>
      </c>
      <c r="E5012" t="s">
        <v>2586</v>
      </c>
      <c r="F5012">
        <v>52321</v>
      </c>
      <c r="G5012">
        <v>78</v>
      </c>
      <c r="H5012" t="s">
        <v>2587</v>
      </c>
      <c r="I5012">
        <v>0</v>
      </c>
      <c r="J5012" s="7">
        <v>46097.55972222222</v>
      </c>
    </row>
    <row r="5013" spans="1:10" ht="16" customHeight="1" x14ac:dyDescent="0.35">
      <c r="A5013" t="s">
        <v>7605</v>
      </c>
      <c r="B5013" t="s">
        <v>1587</v>
      </c>
      <c r="C5013" t="s">
        <v>321</v>
      </c>
      <c r="D5013">
        <v>2</v>
      </c>
      <c r="E5013" t="s">
        <v>2589</v>
      </c>
      <c r="F5013">
        <v>47469</v>
      </c>
      <c r="G5013">
        <v>234</v>
      </c>
      <c r="H5013" t="s">
        <v>2587</v>
      </c>
      <c r="I5013">
        <v>0</v>
      </c>
      <c r="J5013" s="7">
        <v>46097.561111111114</v>
      </c>
    </row>
    <row r="5014" spans="1:10" ht="16" customHeight="1" x14ac:dyDescent="0.35">
      <c r="A5014" t="s">
        <v>7606</v>
      </c>
      <c r="B5014" t="s">
        <v>1587</v>
      </c>
      <c r="C5014" t="s">
        <v>321</v>
      </c>
      <c r="D5014">
        <v>3</v>
      </c>
      <c r="E5014" t="s">
        <v>2592</v>
      </c>
      <c r="F5014">
        <v>42616</v>
      </c>
      <c r="G5014">
        <v>206</v>
      </c>
      <c r="H5014" t="s">
        <v>2593</v>
      </c>
      <c r="I5014">
        <v>1</v>
      </c>
      <c r="J5014" s="7">
        <v>46097.5625</v>
      </c>
    </row>
    <row r="5015" spans="1:10" ht="16" customHeight="1" x14ac:dyDescent="0.35">
      <c r="A5015" t="s">
        <v>7607</v>
      </c>
      <c r="B5015" t="s">
        <v>1587</v>
      </c>
      <c r="C5015" t="s">
        <v>321</v>
      </c>
      <c r="D5015">
        <v>4</v>
      </c>
      <c r="E5015" t="s">
        <v>2595</v>
      </c>
      <c r="F5015">
        <v>37764</v>
      </c>
      <c r="G5015">
        <v>179</v>
      </c>
      <c r="H5015" t="s">
        <v>2596</v>
      </c>
      <c r="I5015">
        <v>0</v>
      </c>
      <c r="J5015" s="7">
        <v>46097.563888888886</v>
      </c>
    </row>
    <row r="5016" spans="1:10" ht="16" customHeight="1" x14ac:dyDescent="0.35">
      <c r="A5016" t="s">
        <v>7608</v>
      </c>
      <c r="B5016" t="s">
        <v>1587</v>
      </c>
      <c r="C5016" t="s">
        <v>321</v>
      </c>
      <c r="D5016">
        <v>5</v>
      </c>
      <c r="E5016" t="s">
        <v>2598</v>
      </c>
      <c r="F5016">
        <v>32912</v>
      </c>
      <c r="G5016">
        <v>151</v>
      </c>
      <c r="H5016" t="s">
        <v>2587</v>
      </c>
      <c r="I5016">
        <v>0</v>
      </c>
      <c r="J5016" s="7">
        <v>46097.56527777778</v>
      </c>
    </row>
    <row r="5017" spans="1:10" ht="16" customHeight="1" x14ac:dyDescent="0.35">
      <c r="A5017" t="s">
        <v>7609</v>
      </c>
      <c r="B5017" t="s">
        <v>1588</v>
      </c>
      <c r="C5017" t="s">
        <v>321</v>
      </c>
      <c r="D5017">
        <v>1</v>
      </c>
      <c r="E5017" t="s">
        <v>2586</v>
      </c>
      <c r="F5017">
        <v>18800</v>
      </c>
      <c r="G5017">
        <v>41</v>
      </c>
      <c r="H5017" t="s">
        <v>2587</v>
      </c>
      <c r="I5017">
        <v>0</v>
      </c>
      <c r="J5017" s="7">
        <v>46097.56527777778</v>
      </c>
    </row>
    <row r="5018" spans="1:10" ht="16" customHeight="1" x14ac:dyDescent="0.35">
      <c r="A5018" t="s">
        <v>7610</v>
      </c>
      <c r="B5018" t="s">
        <v>1588</v>
      </c>
      <c r="C5018" t="s">
        <v>321</v>
      </c>
      <c r="D5018">
        <v>2</v>
      </c>
      <c r="E5018" t="s">
        <v>2589</v>
      </c>
      <c r="F5018">
        <v>36989</v>
      </c>
      <c r="G5018">
        <v>32</v>
      </c>
      <c r="H5018" t="s">
        <v>2587</v>
      </c>
      <c r="I5018">
        <v>0</v>
      </c>
      <c r="J5018" s="7">
        <v>46097.566666666666</v>
      </c>
    </row>
    <row r="5019" spans="1:10" ht="16" customHeight="1" x14ac:dyDescent="0.35">
      <c r="A5019" t="s">
        <v>7611</v>
      </c>
      <c r="B5019" t="s">
        <v>1588</v>
      </c>
      <c r="C5019" t="s">
        <v>321</v>
      </c>
      <c r="D5019">
        <v>3</v>
      </c>
      <c r="E5019" t="s">
        <v>2592</v>
      </c>
      <c r="F5019">
        <v>33738</v>
      </c>
      <c r="G5019">
        <v>22</v>
      </c>
      <c r="H5019" t="s">
        <v>2593</v>
      </c>
      <c r="I5019">
        <v>1</v>
      </c>
      <c r="J5019" s="7">
        <v>46097.568055555559</v>
      </c>
    </row>
    <row r="5020" spans="1:10" ht="16" customHeight="1" x14ac:dyDescent="0.35">
      <c r="A5020" t="s">
        <v>7612</v>
      </c>
      <c r="B5020" t="s">
        <v>1588</v>
      </c>
      <c r="C5020" t="s">
        <v>321</v>
      </c>
      <c r="D5020">
        <v>4</v>
      </c>
      <c r="E5020" t="s">
        <v>2595</v>
      </c>
      <c r="F5020">
        <v>30487</v>
      </c>
      <c r="G5020">
        <v>74</v>
      </c>
      <c r="H5020" t="s">
        <v>2596</v>
      </c>
      <c r="I5020">
        <v>0</v>
      </c>
      <c r="J5020" s="7">
        <v>46097.569444444445</v>
      </c>
    </row>
    <row r="5021" spans="1:10" ht="16" customHeight="1" x14ac:dyDescent="0.35">
      <c r="A5021" t="s">
        <v>7613</v>
      </c>
      <c r="B5021" t="s">
        <v>1588</v>
      </c>
      <c r="C5021" t="s">
        <v>321</v>
      </c>
      <c r="D5021">
        <v>5</v>
      </c>
      <c r="E5021" t="s">
        <v>2598</v>
      </c>
      <c r="F5021">
        <v>27236</v>
      </c>
      <c r="G5021">
        <v>65</v>
      </c>
      <c r="H5021" t="s">
        <v>2587</v>
      </c>
      <c r="I5021">
        <v>0</v>
      </c>
      <c r="J5021" s="7">
        <v>46097.570833333331</v>
      </c>
    </row>
    <row r="5022" spans="1:10" ht="16" customHeight="1" x14ac:dyDescent="0.35">
      <c r="A5022" t="s">
        <v>7614</v>
      </c>
      <c r="B5022" t="s">
        <v>1589</v>
      </c>
      <c r="C5022" t="s">
        <v>322</v>
      </c>
      <c r="D5022">
        <v>1</v>
      </c>
      <c r="E5022" t="s">
        <v>2586</v>
      </c>
      <c r="F5022">
        <v>30070</v>
      </c>
      <c r="G5022">
        <v>111</v>
      </c>
      <c r="H5022" t="s">
        <v>2587</v>
      </c>
      <c r="I5022">
        <v>0</v>
      </c>
      <c r="J5022" s="7">
        <v>46098.549305555556</v>
      </c>
    </row>
    <row r="5023" spans="1:10" ht="16" customHeight="1" x14ac:dyDescent="0.35">
      <c r="A5023" t="s">
        <v>7615</v>
      </c>
      <c r="B5023" t="s">
        <v>1589</v>
      </c>
      <c r="C5023" t="s">
        <v>322</v>
      </c>
      <c r="D5023">
        <v>2</v>
      </c>
      <c r="E5023" t="s">
        <v>2589</v>
      </c>
      <c r="F5023">
        <v>25994</v>
      </c>
      <c r="G5023">
        <v>93</v>
      </c>
      <c r="H5023" t="s">
        <v>2587</v>
      </c>
      <c r="I5023">
        <v>0</v>
      </c>
      <c r="J5023" s="7">
        <v>46098.550694444442</v>
      </c>
    </row>
    <row r="5024" spans="1:10" ht="16" customHeight="1" x14ac:dyDescent="0.35">
      <c r="A5024" t="s">
        <v>7616</v>
      </c>
      <c r="B5024" t="s">
        <v>1589</v>
      </c>
      <c r="C5024" t="s">
        <v>322</v>
      </c>
      <c r="D5024">
        <v>3</v>
      </c>
      <c r="E5024" t="s">
        <v>2592</v>
      </c>
      <c r="F5024">
        <v>21918</v>
      </c>
      <c r="G5024">
        <v>74</v>
      </c>
      <c r="H5024" t="s">
        <v>2593</v>
      </c>
      <c r="I5024">
        <v>0</v>
      </c>
      <c r="J5024" s="7">
        <v>46098.552083333336</v>
      </c>
    </row>
    <row r="5025" spans="1:10" ht="16" customHeight="1" x14ac:dyDescent="0.35">
      <c r="A5025" t="s">
        <v>7617</v>
      </c>
      <c r="B5025" t="s">
        <v>1589</v>
      </c>
      <c r="C5025" t="s">
        <v>322</v>
      </c>
      <c r="D5025">
        <v>4</v>
      </c>
      <c r="E5025" t="s">
        <v>2595</v>
      </c>
      <c r="F5025">
        <v>44722</v>
      </c>
      <c r="G5025">
        <v>56</v>
      </c>
      <c r="H5025" t="s">
        <v>2596</v>
      </c>
      <c r="I5025">
        <v>0</v>
      </c>
      <c r="J5025" s="7">
        <v>46098.553472222222</v>
      </c>
    </row>
    <row r="5026" spans="1:10" ht="16" customHeight="1" x14ac:dyDescent="0.35">
      <c r="A5026" t="s">
        <v>7618</v>
      </c>
      <c r="B5026" t="s">
        <v>1589</v>
      </c>
      <c r="C5026" t="s">
        <v>322</v>
      </c>
      <c r="D5026">
        <v>5</v>
      </c>
      <c r="E5026" t="s">
        <v>2598</v>
      </c>
      <c r="F5026">
        <v>40646</v>
      </c>
      <c r="G5026">
        <v>160</v>
      </c>
      <c r="H5026" t="s">
        <v>2587</v>
      </c>
      <c r="I5026">
        <v>0</v>
      </c>
      <c r="J5026" s="7">
        <v>46098.554861111108</v>
      </c>
    </row>
    <row r="5027" spans="1:10" ht="16" customHeight="1" x14ac:dyDescent="0.35">
      <c r="A5027" t="s">
        <v>7619</v>
      </c>
      <c r="B5027" t="s">
        <v>1590</v>
      </c>
      <c r="C5027" t="s">
        <v>322</v>
      </c>
      <c r="D5027">
        <v>1</v>
      </c>
      <c r="E5027" t="s">
        <v>2586</v>
      </c>
      <c r="F5027">
        <v>17632</v>
      </c>
      <c r="G5027">
        <v>176</v>
      </c>
      <c r="H5027" t="s">
        <v>2587</v>
      </c>
      <c r="I5027">
        <v>0</v>
      </c>
      <c r="J5027" s="7">
        <v>46098.554861111108</v>
      </c>
    </row>
    <row r="5028" spans="1:10" ht="16" customHeight="1" x14ac:dyDescent="0.35">
      <c r="A5028" t="s">
        <v>7620</v>
      </c>
      <c r="B5028" t="s">
        <v>1590</v>
      </c>
      <c r="C5028" t="s">
        <v>322</v>
      </c>
      <c r="D5028">
        <v>2</v>
      </c>
      <c r="E5028" t="s">
        <v>2589</v>
      </c>
      <c r="F5028">
        <v>15667</v>
      </c>
      <c r="G5028">
        <v>153</v>
      </c>
      <c r="H5028" t="s">
        <v>2587</v>
      </c>
      <c r="I5028">
        <v>0</v>
      </c>
      <c r="J5028" s="7">
        <v>46098.556250000001</v>
      </c>
    </row>
    <row r="5029" spans="1:10" ht="16" customHeight="1" x14ac:dyDescent="0.35">
      <c r="A5029" t="s">
        <v>7621</v>
      </c>
      <c r="B5029" t="s">
        <v>1590</v>
      </c>
      <c r="C5029" t="s">
        <v>322</v>
      </c>
      <c r="D5029">
        <v>3</v>
      </c>
      <c r="E5029" t="s">
        <v>2592</v>
      </c>
      <c r="F5029">
        <v>13702</v>
      </c>
      <c r="G5029">
        <v>130</v>
      </c>
      <c r="H5029" t="s">
        <v>2593</v>
      </c>
      <c r="I5029">
        <v>1</v>
      </c>
      <c r="J5029" s="7">
        <v>46098.557638888888</v>
      </c>
    </row>
    <row r="5030" spans="1:10" ht="16" customHeight="1" x14ac:dyDescent="0.35">
      <c r="A5030" t="s">
        <v>7622</v>
      </c>
      <c r="B5030" t="s">
        <v>1590</v>
      </c>
      <c r="C5030" t="s">
        <v>322</v>
      </c>
      <c r="D5030">
        <v>4</v>
      </c>
      <c r="E5030" t="s">
        <v>2595</v>
      </c>
      <c r="F5030">
        <v>11737</v>
      </c>
      <c r="G5030">
        <v>107</v>
      </c>
      <c r="H5030" t="s">
        <v>2596</v>
      </c>
      <c r="I5030">
        <v>0</v>
      </c>
      <c r="J5030" s="7">
        <v>46098.559027777781</v>
      </c>
    </row>
    <row r="5031" spans="1:10" ht="16" customHeight="1" x14ac:dyDescent="0.35">
      <c r="A5031" t="s">
        <v>7623</v>
      </c>
      <c r="B5031" t="s">
        <v>1590</v>
      </c>
      <c r="C5031" t="s">
        <v>322</v>
      </c>
      <c r="D5031">
        <v>5</v>
      </c>
      <c r="E5031" t="s">
        <v>2598</v>
      </c>
      <c r="F5031">
        <v>9771</v>
      </c>
      <c r="G5031">
        <v>83</v>
      </c>
      <c r="H5031" t="s">
        <v>2587</v>
      </c>
      <c r="I5031">
        <v>0</v>
      </c>
      <c r="J5031" s="7">
        <v>46098.560416666667</v>
      </c>
    </row>
    <row r="5032" spans="1:10" ht="16" customHeight="1" x14ac:dyDescent="0.35">
      <c r="A5032" t="s">
        <v>7624</v>
      </c>
      <c r="B5032" t="s">
        <v>1591</v>
      </c>
      <c r="C5032" t="s">
        <v>322</v>
      </c>
      <c r="D5032">
        <v>1</v>
      </c>
      <c r="E5032" t="s">
        <v>2586</v>
      </c>
      <c r="F5032">
        <v>28457</v>
      </c>
      <c r="G5032">
        <v>72</v>
      </c>
      <c r="H5032" t="s">
        <v>2587</v>
      </c>
      <c r="I5032">
        <v>0</v>
      </c>
      <c r="J5032" s="7">
        <v>46098.560416666667</v>
      </c>
    </row>
    <row r="5033" spans="1:10" ht="16" customHeight="1" x14ac:dyDescent="0.35">
      <c r="A5033" t="s">
        <v>7625</v>
      </c>
      <c r="B5033" t="s">
        <v>1591</v>
      </c>
      <c r="C5033" t="s">
        <v>322</v>
      </c>
      <c r="D5033">
        <v>2</v>
      </c>
      <c r="E5033" t="s">
        <v>2589</v>
      </c>
      <c r="F5033">
        <v>25764</v>
      </c>
      <c r="G5033">
        <v>228</v>
      </c>
      <c r="H5033" t="s">
        <v>2587</v>
      </c>
      <c r="I5033">
        <v>0</v>
      </c>
      <c r="J5033" s="7">
        <v>46098.561805555553</v>
      </c>
    </row>
    <row r="5034" spans="1:10" ht="16" customHeight="1" x14ac:dyDescent="0.35">
      <c r="A5034" t="s">
        <v>7626</v>
      </c>
      <c r="B5034" t="s">
        <v>1591</v>
      </c>
      <c r="C5034" t="s">
        <v>322</v>
      </c>
      <c r="D5034">
        <v>3</v>
      </c>
      <c r="E5034" t="s">
        <v>2592</v>
      </c>
      <c r="F5034">
        <v>23071</v>
      </c>
      <c r="G5034">
        <v>200</v>
      </c>
      <c r="H5034" t="s">
        <v>2593</v>
      </c>
      <c r="I5034">
        <v>0</v>
      </c>
      <c r="J5034" s="7">
        <v>46098.563194444447</v>
      </c>
    </row>
    <row r="5035" spans="1:10" ht="16" customHeight="1" x14ac:dyDescent="0.35">
      <c r="A5035" t="s">
        <v>7627</v>
      </c>
      <c r="B5035" t="s">
        <v>1591</v>
      </c>
      <c r="C5035" t="s">
        <v>322</v>
      </c>
      <c r="D5035">
        <v>4</v>
      </c>
      <c r="E5035" t="s">
        <v>2595</v>
      </c>
      <c r="F5035">
        <v>20378</v>
      </c>
      <c r="G5035">
        <v>173</v>
      </c>
      <c r="H5035" t="s">
        <v>2596</v>
      </c>
      <c r="I5035">
        <v>0</v>
      </c>
      <c r="J5035" s="7">
        <v>46098.564583333333</v>
      </c>
    </row>
    <row r="5036" spans="1:10" ht="16" customHeight="1" x14ac:dyDescent="0.35">
      <c r="A5036" t="s">
        <v>7628</v>
      </c>
      <c r="B5036" t="s">
        <v>1591</v>
      </c>
      <c r="C5036" t="s">
        <v>322</v>
      </c>
      <c r="D5036">
        <v>5</v>
      </c>
      <c r="E5036" t="s">
        <v>2598</v>
      </c>
      <c r="F5036">
        <v>17685</v>
      </c>
      <c r="G5036">
        <v>145</v>
      </c>
      <c r="H5036" t="s">
        <v>2587</v>
      </c>
      <c r="I5036">
        <v>0</v>
      </c>
      <c r="J5036" s="7">
        <v>46098.565972222219</v>
      </c>
    </row>
    <row r="5037" spans="1:10" ht="16" customHeight="1" x14ac:dyDescent="0.35">
      <c r="A5037" t="s">
        <v>7629</v>
      </c>
      <c r="B5037" t="s">
        <v>1592</v>
      </c>
      <c r="C5037" t="s">
        <v>322</v>
      </c>
      <c r="D5037">
        <v>1</v>
      </c>
      <c r="E5037" t="s">
        <v>2586</v>
      </c>
      <c r="F5037">
        <v>19044</v>
      </c>
      <c r="G5037">
        <v>39</v>
      </c>
      <c r="H5037" t="s">
        <v>2587</v>
      </c>
      <c r="I5037">
        <v>0</v>
      </c>
      <c r="J5037" s="7">
        <v>46098.565972222219</v>
      </c>
    </row>
    <row r="5038" spans="1:10" ht="16" customHeight="1" x14ac:dyDescent="0.35">
      <c r="A5038" t="s">
        <v>7630</v>
      </c>
      <c r="B5038" t="s">
        <v>1592</v>
      </c>
      <c r="C5038" t="s">
        <v>322</v>
      </c>
      <c r="D5038">
        <v>2</v>
      </c>
      <c r="E5038" t="s">
        <v>2589</v>
      </c>
      <c r="F5038">
        <v>38183</v>
      </c>
      <c r="G5038">
        <v>30</v>
      </c>
      <c r="H5038" t="s">
        <v>2587</v>
      </c>
      <c r="I5038">
        <v>0</v>
      </c>
      <c r="J5038" s="7">
        <v>46098.567361111112</v>
      </c>
    </row>
    <row r="5039" spans="1:10" ht="16" customHeight="1" x14ac:dyDescent="0.35">
      <c r="A5039" t="s">
        <v>7631</v>
      </c>
      <c r="B5039" t="s">
        <v>1592</v>
      </c>
      <c r="C5039" t="s">
        <v>322</v>
      </c>
      <c r="D5039">
        <v>3</v>
      </c>
      <c r="E5039" t="s">
        <v>2592</v>
      </c>
      <c r="F5039">
        <v>34762</v>
      </c>
      <c r="G5039">
        <v>82</v>
      </c>
      <c r="H5039" t="s">
        <v>2593</v>
      </c>
      <c r="I5039">
        <v>1</v>
      </c>
      <c r="J5039" s="7">
        <v>46098.568749999999</v>
      </c>
    </row>
    <row r="5040" spans="1:10" ht="16" customHeight="1" x14ac:dyDescent="0.35">
      <c r="A5040" t="s">
        <v>7632</v>
      </c>
      <c r="B5040" t="s">
        <v>1592</v>
      </c>
      <c r="C5040" t="s">
        <v>322</v>
      </c>
      <c r="D5040">
        <v>4</v>
      </c>
      <c r="E5040" t="s">
        <v>2595</v>
      </c>
      <c r="F5040">
        <v>31341</v>
      </c>
      <c r="G5040">
        <v>72</v>
      </c>
      <c r="H5040" t="s">
        <v>2596</v>
      </c>
      <c r="I5040">
        <v>0</v>
      </c>
      <c r="J5040" s="7">
        <v>46098.570138888892</v>
      </c>
    </row>
    <row r="5041" spans="1:10" ht="16" customHeight="1" x14ac:dyDescent="0.35">
      <c r="A5041" t="s">
        <v>7633</v>
      </c>
      <c r="B5041" t="s">
        <v>1592</v>
      </c>
      <c r="C5041" t="s">
        <v>322</v>
      </c>
      <c r="D5041">
        <v>5</v>
      </c>
      <c r="E5041" t="s">
        <v>2598</v>
      </c>
      <c r="F5041">
        <v>27921</v>
      </c>
      <c r="G5041">
        <v>63</v>
      </c>
      <c r="H5041" t="s">
        <v>2587</v>
      </c>
      <c r="I5041">
        <v>0</v>
      </c>
      <c r="J5041" s="7">
        <v>46098.571527777778</v>
      </c>
    </row>
    <row r="5042" spans="1:10" ht="16" customHeight="1" x14ac:dyDescent="0.35">
      <c r="A5042" t="s">
        <v>7634</v>
      </c>
      <c r="B5042" t="s">
        <v>1593</v>
      </c>
      <c r="C5042" t="s">
        <v>323</v>
      </c>
      <c r="D5042">
        <v>1</v>
      </c>
      <c r="E5042" t="s">
        <v>2586</v>
      </c>
      <c r="F5042">
        <v>24152</v>
      </c>
      <c r="G5042">
        <v>134</v>
      </c>
      <c r="H5042" t="s">
        <v>2587</v>
      </c>
      <c r="I5042">
        <v>0</v>
      </c>
      <c r="J5042" s="7">
        <v>46099.55</v>
      </c>
    </row>
    <row r="5043" spans="1:10" ht="16" customHeight="1" x14ac:dyDescent="0.35">
      <c r="A5043" t="s">
        <v>7635</v>
      </c>
      <c r="B5043" t="s">
        <v>1593</v>
      </c>
      <c r="C5043" t="s">
        <v>323</v>
      </c>
      <c r="D5043">
        <v>2</v>
      </c>
      <c r="E5043" t="s">
        <v>2589</v>
      </c>
      <c r="F5043">
        <v>20780</v>
      </c>
      <c r="G5043">
        <v>111</v>
      </c>
      <c r="H5043" t="s">
        <v>2587</v>
      </c>
      <c r="I5043">
        <v>0</v>
      </c>
      <c r="J5043" s="7">
        <v>46099.551388888889</v>
      </c>
    </row>
    <row r="5044" spans="1:10" ht="16" customHeight="1" x14ac:dyDescent="0.35">
      <c r="A5044" t="s">
        <v>7636</v>
      </c>
      <c r="B5044" t="s">
        <v>1593</v>
      </c>
      <c r="C5044" t="s">
        <v>323</v>
      </c>
      <c r="D5044">
        <v>3</v>
      </c>
      <c r="E5044" t="s">
        <v>2592</v>
      </c>
      <c r="F5044">
        <v>17407</v>
      </c>
      <c r="G5044">
        <v>88</v>
      </c>
      <c r="H5044" t="s">
        <v>2593</v>
      </c>
      <c r="I5044">
        <v>0</v>
      </c>
      <c r="J5044" s="7">
        <v>46099.552777777775</v>
      </c>
    </row>
    <row r="5045" spans="1:10" ht="16" customHeight="1" x14ac:dyDescent="0.35">
      <c r="A5045" t="s">
        <v>7637</v>
      </c>
      <c r="B5045" t="s">
        <v>1593</v>
      </c>
      <c r="C5045" t="s">
        <v>323</v>
      </c>
      <c r="D5045">
        <v>4</v>
      </c>
      <c r="E5045" t="s">
        <v>2595</v>
      </c>
      <c r="F5045">
        <v>36275</v>
      </c>
      <c r="G5045">
        <v>64</v>
      </c>
      <c r="H5045" t="s">
        <v>2596</v>
      </c>
      <c r="I5045">
        <v>0</v>
      </c>
      <c r="J5045" s="7">
        <v>46099.554166666669</v>
      </c>
    </row>
    <row r="5046" spans="1:10" ht="16" customHeight="1" x14ac:dyDescent="0.35">
      <c r="A5046" t="s">
        <v>7638</v>
      </c>
      <c r="B5046" t="s">
        <v>1593</v>
      </c>
      <c r="C5046" t="s">
        <v>323</v>
      </c>
      <c r="D5046">
        <v>5</v>
      </c>
      <c r="E5046" t="s">
        <v>2598</v>
      </c>
      <c r="F5046">
        <v>32903</v>
      </c>
      <c r="G5046">
        <v>195</v>
      </c>
      <c r="H5046" t="s">
        <v>2587</v>
      </c>
      <c r="I5046">
        <v>0</v>
      </c>
      <c r="J5046" s="7">
        <v>46099.555555555555</v>
      </c>
    </row>
    <row r="5047" spans="1:10" ht="16" customHeight="1" x14ac:dyDescent="0.35">
      <c r="A5047" t="s">
        <v>7639</v>
      </c>
      <c r="B5047" t="s">
        <v>1594</v>
      </c>
      <c r="C5047" t="s">
        <v>323</v>
      </c>
      <c r="D5047">
        <v>1</v>
      </c>
      <c r="E5047" t="s">
        <v>2586</v>
      </c>
      <c r="F5047">
        <v>35904</v>
      </c>
      <c r="G5047">
        <v>206</v>
      </c>
      <c r="H5047" t="s">
        <v>2587</v>
      </c>
      <c r="I5047">
        <v>0</v>
      </c>
      <c r="J5047" s="7">
        <v>46099.555555555555</v>
      </c>
    </row>
    <row r="5048" spans="1:10" ht="16" customHeight="1" x14ac:dyDescent="0.35">
      <c r="A5048" t="s">
        <v>7640</v>
      </c>
      <c r="B5048" t="s">
        <v>1594</v>
      </c>
      <c r="C5048" t="s">
        <v>323</v>
      </c>
      <c r="D5048">
        <v>2</v>
      </c>
      <c r="E5048" t="s">
        <v>2589</v>
      </c>
      <c r="F5048">
        <v>31803</v>
      </c>
      <c r="G5048">
        <v>178</v>
      </c>
      <c r="H5048" t="s">
        <v>2587</v>
      </c>
      <c r="I5048">
        <v>0</v>
      </c>
      <c r="J5048" s="7">
        <v>46099.556944444441</v>
      </c>
    </row>
    <row r="5049" spans="1:10" ht="16" customHeight="1" x14ac:dyDescent="0.35">
      <c r="A5049" t="s">
        <v>7641</v>
      </c>
      <c r="B5049" t="s">
        <v>1594</v>
      </c>
      <c r="C5049" t="s">
        <v>323</v>
      </c>
      <c r="D5049">
        <v>3</v>
      </c>
      <c r="E5049" t="s">
        <v>2592</v>
      </c>
      <c r="F5049">
        <v>27703</v>
      </c>
      <c r="G5049">
        <v>150</v>
      </c>
      <c r="H5049" t="s">
        <v>2593</v>
      </c>
      <c r="I5049">
        <v>1</v>
      </c>
      <c r="J5049" s="7">
        <v>46099.558333333334</v>
      </c>
    </row>
    <row r="5050" spans="1:10" ht="16" customHeight="1" x14ac:dyDescent="0.35">
      <c r="A5050" t="s">
        <v>7642</v>
      </c>
      <c r="B5050" t="s">
        <v>1594</v>
      </c>
      <c r="C5050" t="s">
        <v>323</v>
      </c>
      <c r="D5050">
        <v>4</v>
      </c>
      <c r="E5050" t="s">
        <v>2595</v>
      </c>
      <c r="F5050">
        <v>23603</v>
      </c>
      <c r="G5050">
        <v>122</v>
      </c>
      <c r="H5050" t="s">
        <v>2596</v>
      </c>
      <c r="I5050">
        <v>0</v>
      </c>
      <c r="J5050" s="7">
        <v>46099.55972222222</v>
      </c>
    </row>
    <row r="5051" spans="1:10" ht="16" customHeight="1" x14ac:dyDescent="0.35">
      <c r="A5051" t="s">
        <v>7643</v>
      </c>
      <c r="B5051" t="s">
        <v>1594</v>
      </c>
      <c r="C5051" t="s">
        <v>323</v>
      </c>
      <c r="D5051">
        <v>5</v>
      </c>
      <c r="E5051" t="s">
        <v>2598</v>
      </c>
      <c r="F5051">
        <v>46543</v>
      </c>
      <c r="G5051">
        <v>94</v>
      </c>
      <c r="H5051" t="s">
        <v>2587</v>
      </c>
      <c r="I5051">
        <v>0</v>
      </c>
      <c r="J5051" s="7">
        <v>46099.561111111114</v>
      </c>
    </row>
    <row r="5052" spans="1:10" ht="16" customHeight="1" x14ac:dyDescent="0.35">
      <c r="A5052" t="s">
        <v>7644</v>
      </c>
      <c r="B5052" t="s">
        <v>1595</v>
      </c>
      <c r="C5052" t="s">
        <v>323</v>
      </c>
      <c r="D5052">
        <v>1</v>
      </c>
      <c r="E5052" t="s">
        <v>2586</v>
      </c>
      <c r="F5052">
        <v>20593</v>
      </c>
      <c r="G5052">
        <v>22</v>
      </c>
      <c r="H5052" t="s">
        <v>2587</v>
      </c>
      <c r="I5052">
        <v>0</v>
      </c>
      <c r="J5052" s="7">
        <v>46099.561111111114</v>
      </c>
    </row>
    <row r="5053" spans="1:10" ht="16" customHeight="1" x14ac:dyDescent="0.35">
      <c r="A5053" t="s">
        <v>7645</v>
      </c>
      <c r="B5053" t="s">
        <v>1595</v>
      </c>
      <c r="C5053" t="s">
        <v>323</v>
      </c>
      <c r="D5053">
        <v>2</v>
      </c>
      <c r="E5053" t="s">
        <v>2589</v>
      </c>
      <c r="F5053">
        <v>18604</v>
      </c>
      <c r="G5053">
        <v>74</v>
      </c>
      <c r="H5053" t="s">
        <v>2587</v>
      </c>
      <c r="I5053">
        <v>0</v>
      </c>
      <c r="J5053" s="7">
        <v>46099.5625</v>
      </c>
    </row>
    <row r="5054" spans="1:10" ht="16" customHeight="1" x14ac:dyDescent="0.35">
      <c r="A5054" t="s">
        <v>7646</v>
      </c>
      <c r="B5054" t="s">
        <v>1595</v>
      </c>
      <c r="C5054" t="s">
        <v>323</v>
      </c>
      <c r="D5054">
        <v>3</v>
      </c>
      <c r="E5054" t="s">
        <v>2592</v>
      </c>
      <c r="F5054">
        <v>16615</v>
      </c>
      <c r="G5054">
        <v>65</v>
      </c>
      <c r="H5054" t="s">
        <v>2593</v>
      </c>
      <c r="I5054">
        <v>0</v>
      </c>
      <c r="J5054" s="7">
        <v>46099.563888888886</v>
      </c>
    </row>
    <row r="5055" spans="1:10" ht="16" customHeight="1" x14ac:dyDescent="0.35">
      <c r="A5055" t="s">
        <v>7647</v>
      </c>
      <c r="B5055" t="s">
        <v>1595</v>
      </c>
      <c r="C5055" t="s">
        <v>323</v>
      </c>
      <c r="D5055">
        <v>4</v>
      </c>
      <c r="E5055" t="s">
        <v>2595</v>
      </c>
      <c r="F5055">
        <v>14625</v>
      </c>
      <c r="G5055">
        <v>55</v>
      </c>
      <c r="H5055" t="s">
        <v>2596</v>
      </c>
      <c r="I5055">
        <v>0</v>
      </c>
      <c r="J5055" s="7">
        <v>46099.56527777778</v>
      </c>
    </row>
    <row r="5056" spans="1:10" ht="16" customHeight="1" x14ac:dyDescent="0.35">
      <c r="A5056" t="s">
        <v>7648</v>
      </c>
      <c r="B5056" t="s">
        <v>1595</v>
      </c>
      <c r="C5056" t="s">
        <v>323</v>
      </c>
      <c r="D5056">
        <v>5</v>
      </c>
      <c r="E5056" t="s">
        <v>2598</v>
      </c>
      <c r="F5056">
        <v>12636</v>
      </c>
      <c r="G5056">
        <v>46</v>
      </c>
      <c r="H5056" t="s">
        <v>2587</v>
      </c>
      <c r="I5056">
        <v>0</v>
      </c>
      <c r="J5056" s="7">
        <v>46099.566666666666</v>
      </c>
    </row>
    <row r="5057" spans="1:10" ht="16" customHeight="1" x14ac:dyDescent="0.35">
      <c r="A5057" t="s">
        <v>7649</v>
      </c>
      <c r="B5057" t="s">
        <v>1596</v>
      </c>
      <c r="C5057" t="s">
        <v>323</v>
      </c>
      <c r="D5057">
        <v>1</v>
      </c>
      <c r="E5057" t="s">
        <v>2586</v>
      </c>
      <c r="F5057">
        <v>14541</v>
      </c>
      <c r="G5057">
        <v>55</v>
      </c>
      <c r="H5057" t="s">
        <v>2587</v>
      </c>
      <c r="I5057">
        <v>0</v>
      </c>
      <c r="J5057" s="7">
        <v>46099.566666666666</v>
      </c>
    </row>
    <row r="5058" spans="1:10" ht="16" customHeight="1" x14ac:dyDescent="0.35">
      <c r="A5058" t="s">
        <v>7650</v>
      </c>
      <c r="B5058" t="s">
        <v>1596</v>
      </c>
      <c r="C5058" t="s">
        <v>323</v>
      </c>
      <c r="D5058">
        <v>2</v>
      </c>
      <c r="E5058" t="s">
        <v>2589</v>
      </c>
      <c r="F5058">
        <v>29744</v>
      </c>
      <c r="G5058">
        <v>41</v>
      </c>
      <c r="H5058" t="s">
        <v>2587</v>
      </c>
      <c r="I5058">
        <v>0</v>
      </c>
      <c r="J5058" s="7">
        <v>46099.568055555559</v>
      </c>
    </row>
    <row r="5059" spans="1:10" ht="16" customHeight="1" x14ac:dyDescent="0.35">
      <c r="A5059" t="s">
        <v>7651</v>
      </c>
      <c r="B5059" t="s">
        <v>1596</v>
      </c>
      <c r="C5059" t="s">
        <v>323</v>
      </c>
      <c r="D5059">
        <v>3</v>
      </c>
      <c r="E5059" t="s">
        <v>2592</v>
      </c>
      <c r="F5059">
        <v>27027</v>
      </c>
      <c r="G5059">
        <v>120</v>
      </c>
      <c r="H5059" t="s">
        <v>2593</v>
      </c>
      <c r="I5059">
        <v>1</v>
      </c>
      <c r="J5059" s="7">
        <v>46099.569444444445</v>
      </c>
    </row>
    <row r="5060" spans="1:10" ht="16" customHeight="1" x14ac:dyDescent="0.35">
      <c r="A5060" t="s">
        <v>7652</v>
      </c>
      <c r="B5060" t="s">
        <v>1596</v>
      </c>
      <c r="C5060" t="s">
        <v>323</v>
      </c>
      <c r="D5060">
        <v>4</v>
      </c>
      <c r="E5060" t="s">
        <v>2595</v>
      </c>
      <c r="F5060">
        <v>24309</v>
      </c>
      <c r="G5060">
        <v>106</v>
      </c>
      <c r="H5060" t="s">
        <v>2596</v>
      </c>
      <c r="I5060">
        <v>0</v>
      </c>
      <c r="J5060" s="7">
        <v>46099.570833333331</v>
      </c>
    </row>
    <row r="5061" spans="1:10" ht="16" customHeight="1" x14ac:dyDescent="0.35">
      <c r="A5061" t="s">
        <v>7653</v>
      </c>
      <c r="B5061" t="s">
        <v>1596</v>
      </c>
      <c r="C5061" t="s">
        <v>323</v>
      </c>
      <c r="D5061">
        <v>5</v>
      </c>
      <c r="E5061" t="s">
        <v>2598</v>
      </c>
      <c r="F5061">
        <v>21592</v>
      </c>
      <c r="G5061">
        <v>92</v>
      </c>
      <c r="H5061" t="s">
        <v>2587</v>
      </c>
      <c r="I5061">
        <v>0</v>
      </c>
      <c r="J5061" s="7">
        <v>46099.572222222225</v>
      </c>
    </row>
    <row r="5062" spans="1:10" ht="16" customHeight="1" x14ac:dyDescent="0.35">
      <c r="A5062" t="s">
        <v>7654</v>
      </c>
      <c r="B5062" t="s">
        <v>1597</v>
      </c>
      <c r="C5062" t="s">
        <v>324</v>
      </c>
      <c r="D5062">
        <v>1</v>
      </c>
      <c r="E5062" t="s">
        <v>2586</v>
      </c>
      <c r="F5062">
        <v>30503</v>
      </c>
      <c r="G5062">
        <v>129</v>
      </c>
      <c r="H5062" t="s">
        <v>2587</v>
      </c>
      <c r="I5062">
        <v>0</v>
      </c>
      <c r="J5062" s="7">
        <v>46100.550694444442</v>
      </c>
    </row>
    <row r="5063" spans="1:10" ht="16" customHeight="1" x14ac:dyDescent="0.35">
      <c r="A5063" t="s">
        <v>7655</v>
      </c>
      <c r="B5063" t="s">
        <v>1597</v>
      </c>
      <c r="C5063" t="s">
        <v>324</v>
      </c>
      <c r="D5063">
        <v>2</v>
      </c>
      <c r="E5063" t="s">
        <v>2589</v>
      </c>
      <c r="F5063">
        <v>26111</v>
      </c>
      <c r="G5063">
        <v>106</v>
      </c>
      <c r="H5063" t="s">
        <v>2587</v>
      </c>
      <c r="I5063">
        <v>0</v>
      </c>
      <c r="J5063" s="7">
        <v>46100.552083333336</v>
      </c>
    </row>
    <row r="5064" spans="1:10" ht="16" customHeight="1" x14ac:dyDescent="0.35">
      <c r="A5064" t="s">
        <v>7656</v>
      </c>
      <c r="B5064" t="s">
        <v>1597</v>
      </c>
      <c r="C5064" t="s">
        <v>324</v>
      </c>
      <c r="D5064">
        <v>3</v>
      </c>
      <c r="E5064" t="s">
        <v>2592</v>
      </c>
      <c r="F5064">
        <v>21720</v>
      </c>
      <c r="G5064">
        <v>83</v>
      </c>
      <c r="H5064" t="s">
        <v>2593</v>
      </c>
      <c r="I5064">
        <v>0</v>
      </c>
      <c r="J5064" s="7">
        <v>46100.553472222222</v>
      </c>
    </row>
    <row r="5065" spans="1:10" ht="16" customHeight="1" x14ac:dyDescent="0.35">
      <c r="A5065" t="s">
        <v>7657</v>
      </c>
      <c r="B5065" t="s">
        <v>1597</v>
      </c>
      <c r="C5065" t="s">
        <v>324</v>
      </c>
      <c r="D5065">
        <v>4</v>
      </c>
      <c r="E5065" t="s">
        <v>2595</v>
      </c>
      <c r="F5065">
        <v>46289</v>
      </c>
      <c r="G5065">
        <v>59</v>
      </c>
      <c r="H5065" t="s">
        <v>2596</v>
      </c>
      <c r="I5065">
        <v>0</v>
      </c>
      <c r="J5065" s="7">
        <v>46100.554861111108</v>
      </c>
    </row>
    <row r="5066" spans="1:10" ht="16" customHeight="1" x14ac:dyDescent="0.35">
      <c r="A5066" t="s">
        <v>7658</v>
      </c>
      <c r="B5066" t="s">
        <v>1597</v>
      </c>
      <c r="C5066" t="s">
        <v>324</v>
      </c>
      <c r="D5066">
        <v>5</v>
      </c>
      <c r="E5066" t="s">
        <v>2598</v>
      </c>
      <c r="F5066">
        <v>41897</v>
      </c>
      <c r="G5066">
        <v>190</v>
      </c>
      <c r="H5066" t="s">
        <v>2587</v>
      </c>
      <c r="I5066">
        <v>0</v>
      </c>
      <c r="J5066" s="7">
        <v>46100.556250000001</v>
      </c>
    </row>
    <row r="5067" spans="1:10" ht="16" customHeight="1" x14ac:dyDescent="0.35">
      <c r="A5067" t="s">
        <v>7659</v>
      </c>
      <c r="B5067" t="s">
        <v>1598</v>
      </c>
      <c r="C5067" t="s">
        <v>324</v>
      </c>
      <c r="D5067">
        <v>1</v>
      </c>
      <c r="E5067" t="s">
        <v>2586</v>
      </c>
      <c r="F5067">
        <v>19271</v>
      </c>
      <c r="G5067">
        <v>200</v>
      </c>
      <c r="H5067" t="s">
        <v>2587</v>
      </c>
      <c r="I5067">
        <v>0</v>
      </c>
      <c r="J5067" s="7">
        <v>46100.556250000001</v>
      </c>
    </row>
    <row r="5068" spans="1:10" ht="16" customHeight="1" x14ac:dyDescent="0.35">
      <c r="A5068" t="s">
        <v>7660</v>
      </c>
      <c r="B5068" t="s">
        <v>1598</v>
      </c>
      <c r="C5068" t="s">
        <v>324</v>
      </c>
      <c r="D5068">
        <v>2</v>
      </c>
      <c r="E5068" t="s">
        <v>2589</v>
      </c>
      <c r="F5068">
        <v>17015</v>
      </c>
      <c r="G5068">
        <v>172</v>
      </c>
      <c r="H5068" t="s">
        <v>2587</v>
      </c>
      <c r="I5068">
        <v>0</v>
      </c>
      <c r="J5068" s="7">
        <v>46100.557638888888</v>
      </c>
    </row>
    <row r="5069" spans="1:10" ht="16" customHeight="1" x14ac:dyDescent="0.35">
      <c r="A5069" t="s">
        <v>7661</v>
      </c>
      <c r="B5069" t="s">
        <v>1598</v>
      </c>
      <c r="C5069" t="s">
        <v>324</v>
      </c>
      <c r="D5069">
        <v>3</v>
      </c>
      <c r="E5069" t="s">
        <v>2592</v>
      </c>
      <c r="F5069">
        <v>14758</v>
      </c>
      <c r="G5069">
        <v>144</v>
      </c>
      <c r="H5069" t="s">
        <v>2593</v>
      </c>
      <c r="I5069">
        <v>1</v>
      </c>
      <c r="J5069" s="7">
        <v>46100.559027777781</v>
      </c>
    </row>
    <row r="5070" spans="1:10" ht="16" customHeight="1" x14ac:dyDescent="0.35">
      <c r="A5070" t="s">
        <v>7662</v>
      </c>
      <c r="B5070" t="s">
        <v>1598</v>
      </c>
      <c r="C5070" t="s">
        <v>324</v>
      </c>
      <c r="D5070">
        <v>4</v>
      </c>
      <c r="E5070" t="s">
        <v>2595</v>
      </c>
      <c r="F5070">
        <v>12502</v>
      </c>
      <c r="G5070">
        <v>116</v>
      </c>
      <c r="H5070" t="s">
        <v>2596</v>
      </c>
      <c r="I5070">
        <v>0</v>
      </c>
      <c r="J5070" s="7">
        <v>46100.560416666667</v>
      </c>
    </row>
    <row r="5071" spans="1:10" ht="16" customHeight="1" x14ac:dyDescent="0.35">
      <c r="A5071" t="s">
        <v>7663</v>
      </c>
      <c r="B5071" t="s">
        <v>1598</v>
      </c>
      <c r="C5071" t="s">
        <v>324</v>
      </c>
      <c r="D5071">
        <v>5</v>
      </c>
      <c r="E5071" t="s">
        <v>2598</v>
      </c>
      <c r="F5071">
        <v>25126</v>
      </c>
      <c r="G5071">
        <v>88</v>
      </c>
      <c r="H5071" t="s">
        <v>2587</v>
      </c>
      <c r="I5071">
        <v>0</v>
      </c>
      <c r="J5071" s="7">
        <v>46100.561805555553</v>
      </c>
    </row>
    <row r="5072" spans="1:10" ht="16" customHeight="1" x14ac:dyDescent="0.35">
      <c r="A5072" t="s">
        <v>7664</v>
      </c>
      <c r="B5072" t="s">
        <v>1599</v>
      </c>
      <c r="C5072" t="s">
        <v>324</v>
      </c>
      <c r="D5072">
        <v>1</v>
      </c>
      <c r="E5072" t="s">
        <v>2586</v>
      </c>
      <c r="F5072">
        <v>35656</v>
      </c>
      <c r="G5072">
        <v>81</v>
      </c>
      <c r="H5072" t="s">
        <v>2587</v>
      </c>
      <c r="I5072">
        <v>0</v>
      </c>
      <c r="J5072" s="7">
        <v>46100.561805555553</v>
      </c>
    </row>
    <row r="5073" spans="1:10" ht="16" customHeight="1" x14ac:dyDescent="0.35">
      <c r="A5073" t="s">
        <v>7665</v>
      </c>
      <c r="B5073" t="s">
        <v>1599</v>
      </c>
      <c r="C5073" t="s">
        <v>324</v>
      </c>
      <c r="D5073">
        <v>2</v>
      </c>
      <c r="E5073" t="s">
        <v>2589</v>
      </c>
      <c r="F5073">
        <v>32139</v>
      </c>
      <c r="G5073">
        <v>72</v>
      </c>
      <c r="H5073" t="s">
        <v>2587</v>
      </c>
      <c r="I5073">
        <v>0</v>
      </c>
      <c r="J5073" s="7">
        <v>46100.563194444447</v>
      </c>
    </row>
    <row r="5074" spans="1:10" ht="16" customHeight="1" x14ac:dyDescent="0.35">
      <c r="A5074" t="s">
        <v>7666</v>
      </c>
      <c r="B5074" t="s">
        <v>1599</v>
      </c>
      <c r="C5074" t="s">
        <v>324</v>
      </c>
      <c r="D5074">
        <v>3</v>
      </c>
      <c r="E5074" t="s">
        <v>2592</v>
      </c>
      <c r="F5074">
        <v>28621</v>
      </c>
      <c r="G5074">
        <v>63</v>
      </c>
      <c r="H5074" t="s">
        <v>2593</v>
      </c>
      <c r="I5074">
        <v>0</v>
      </c>
      <c r="J5074" s="7">
        <v>46100.564583333333</v>
      </c>
    </row>
    <row r="5075" spans="1:10" ht="16" customHeight="1" x14ac:dyDescent="0.35">
      <c r="A5075" t="s">
        <v>7667</v>
      </c>
      <c r="B5075" t="s">
        <v>1599</v>
      </c>
      <c r="C5075" t="s">
        <v>324</v>
      </c>
      <c r="D5075">
        <v>4</v>
      </c>
      <c r="E5075" t="s">
        <v>2595</v>
      </c>
      <c r="F5075">
        <v>25103</v>
      </c>
      <c r="G5075">
        <v>53</v>
      </c>
      <c r="H5075" t="s">
        <v>2596</v>
      </c>
      <c r="I5075">
        <v>0</v>
      </c>
      <c r="J5075" s="7">
        <v>46100.565972222219</v>
      </c>
    </row>
    <row r="5076" spans="1:10" ht="16" customHeight="1" x14ac:dyDescent="0.35">
      <c r="A5076" t="s">
        <v>7668</v>
      </c>
      <c r="B5076" t="s">
        <v>1599</v>
      </c>
      <c r="C5076" t="s">
        <v>324</v>
      </c>
      <c r="D5076">
        <v>5</v>
      </c>
      <c r="E5076" t="s">
        <v>2598</v>
      </c>
      <c r="F5076">
        <v>21585</v>
      </c>
      <c r="G5076">
        <v>44</v>
      </c>
      <c r="H5076" t="s">
        <v>2587</v>
      </c>
      <c r="I5076">
        <v>0</v>
      </c>
      <c r="J5076" s="7">
        <v>46100.567361111112</v>
      </c>
    </row>
    <row r="5077" spans="1:10" ht="16" customHeight="1" x14ac:dyDescent="0.35">
      <c r="A5077" t="s">
        <v>7669</v>
      </c>
      <c r="B5077" t="s">
        <v>1600</v>
      </c>
      <c r="C5077" t="s">
        <v>324</v>
      </c>
      <c r="D5077">
        <v>1</v>
      </c>
      <c r="E5077" t="s">
        <v>2586</v>
      </c>
      <c r="F5077">
        <v>16696</v>
      </c>
      <c r="G5077">
        <v>52</v>
      </c>
      <c r="H5077" t="s">
        <v>2587</v>
      </c>
      <c r="I5077">
        <v>0</v>
      </c>
      <c r="J5077" s="7">
        <v>46100.567361111112</v>
      </c>
    </row>
    <row r="5078" spans="1:10" ht="16" customHeight="1" x14ac:dyDescent="0.35">
      <c r="A5078" t="s">
        <v>7670</v>
      </c>
      <c r="B5078" t="s">
        <v>1600</v>
      </c>
      <c r="C5078" t="s">
        <v>324</v>
      </c>
      <c r="D5078">
        <v>2</v>
      </c>
      <c r="E5078" t="s">
        <v>2589</v>
      </c>
      <c r="F5078">
        <v>34885</v>
      </c>
      <c r="G5078">
        <v>38</v>
      </c>
      <c r="H5078" t="s">
        <v>2587</v>
      </c>
      <c r="I5078">
        <v>0</v>
      </c>
      <c r="J5078" s="7">
        <v>46100.568749999999</v>
      </c>
    </row>
    <row r="5079" spans="1:10" ht="16" customHeight="1" x14ac:dyDescent="0.35">
      <c r="A5079" t="s">
        <v>7671</v>
      </c>
      <c r="B5079" t="s">
        <v>1600</v>
      </c>
      <c r="C5079" t="s">
        <v>324</v>
      </c>
      <c r="D5079">
        <v>3</v>
      </c>
      <c r="E5079" t="s">
        <v>2592</v>
      </c>
      <c r="F5079">
        <v>31634</v>
      </c>
      <c r="G5079">
        <v>116</v>
      </c>
      <c r="H5079" t="s">
        <v>2593</v>
      </c>
      <c r="I5079">
        <v>1</v>
      </c>
      <c r="J5079" s="7">
        <v>46100.570138888892</v>
      </c>
    </row>
    <row r="5080" spans="1:10" ht="16" customHeight="1" x14ac:dyDescent="0.35">
      <c r="A5080" t="s">
        <v>7672</v>
      </c>
      <c r="B5080" t="s">
        <v>1600</v>
      </c>
      <c r="C5080" t="s">
        <v>324</v>
      </c>
      <c r="D5080">
        <v>4</v>
      </c>
      <c r="E5080" t="s">
        <v>2595</v>
      </c>
      <c r="F5080">
        <v>28383</v>
      </c>
      <c r="G5080">
        <v>103</v>
      </c>
      <c r="H5080" t="s">
        <v>2596</v>
      </c>
      <c r="I5080">
        <v>0</v>
      </c>
      <c r="J5080" s="7">
        <v>46100.571527777778</v>
      </c>
    </row>
    <row r="5081" spans="1:10" ht="16" customHeight="1" x14ac:dyDescent="0.35">
      <c r="A5081" t="s">
        <v>7673</v>
      </c>
      <c r="B5081" t="s">
        <v>1600</v>
      </c>
      <c r="C5081" t="s">
        <v>324</v>
      </c>
      <c r="D5081">
        <v>5</v>
      </c>
      <c r="E5081" t="s">
        <v>2598</v>
      </c>
      <c r="F5081">
        <v>25132</v>
      </c>
      <c r="G5081">
        <v>89</v>
      </c>
      <c r="H5081" t="s">
        <v>2587</v>
      </c>
      <c r="I5081">
        <v>0</v>
      </c>
      <c r="J5081" s="7">
        <v>46100.572916666664</v>
      </c>
    </row>
    <row r="5082" spans="1:10" ht="16" customHeight="1" x14ac:dyDescent="0.35">
      <c r="A5082" t="s">
        <v>7674</v>
      </c>
      <c r="B5082" t="s">
        <v>1601</v>
      </c>
      <c r="C5082" t="s">
        <v>325</v>
      </c>
      <c r="D5082">
        <v>1</v>
      </c>
      <c r="E5082" t="s">
        <v>2586</v>
      </c>
      <c r="F5082">
        <v>25310</v>
      </c>
      <c r="G5082">
        <v>124</v>
      </c>
      <c r="H5082" t="s">
        <v>2587</v>
      </c>
      <c r="I5082">
        <v>0</v>
      </c>
      <c r="J5082" s="7">
        <v>46101.551388888889</v>
      </c>
    </row>
    <row r="5083" spans="1:10" ht="16" customHeight="1" x14ac:dyDescent="0.35">
      <c r="A5083" t="s">
        <v>7675</v>
      </c>
      <c r="B5083" t="s">
        <v>1601</v>
      </c>
      <c r="C5083" t="s">
        <v>325</v>
      </c>
      <c r="D5083">
        <v>2</v>
      </c>
      <c r="E5083" t="s">
        <v>2589</v>
      </c>
      <c r="F5083">
        <v>21549</v>
      </c>
      <c r="G5083">
        <v>101</v>
      </c>
      <c r="H5083" t="s">
        <v>2587</v>
      </c>
      <c r="I5083">
        <v>0</v>
      </c>
      <c r="J5083" s="7">
        <v>46101.552777777775</v>
      </c>
    </row>
    <row r="5084" spans="1:10" ht="16" customHeight="1" x14ac:dyDescent="0.35">
      <c r="A5084" t="s">
        <v>7676</v>
      </c>
      <c r="B5084" t="s">
        <v>1601</v>
      </c>
      <c r="C5084" t="s">
        <v>325</v>
      </c>
      <c r="D5084">
        <v>3</v>
      </c>
      <c r="E5084" t="s">
        <v>2592</v>
      </c>
      <c r="F5084">
        <v>42589</v>
      </c>
      <c r="G5084">
        <v>78</v>
      </c>
      <c r="H5084" t="s">
        <v>2593</v>
      </c>
      <c r="I5084">
        <v>1</v>
      </c>
      <c r="J5084" s="7">
        <v>46101.554166666669</v>
      </c>
    </row>
    <row r="5085" spans="1:10" ht="16" customHeight="1" x14ac:dyDescent="0.35">
      <c r="A5085" t="s">
        <v>7677</v>
      </c>
      <c r="B5085" t="s">
        <v>1601</v>
      </c>
      <c r="C5085" t="s">
        <v>325</v>
      </c>
      <c r="D5085">
        <v>4</v>
      </c>
      <c r="E5085" t="s">
        <v>2595</v>
      </c>
      <c r="F5085">
        <v>38828</v>
      </c>
      <c r="G5085">
        <v>54</v>
      </c>
      <c r="H5085" t="s">
        <v>2596</v>
      </c>
      <c r="I5085">
        <v>0</v>
      </c>
      <c r="J5085" s="7">
        <v>46101.555555555555</v>
      </c>
    </row>
    <row r="5086" spans="1:10" ht="16" customHeight="1" x14ac:dyDescent="0.35">
      <c r="A5086" t="s">
        <v>7678</v>
      </c>
      <c r="B5086" t="s">
        <v>1601</v>
      </c>
      <c r="C5086" t="s">
        <v>325</v>
      </c>
      <c r="D5086">
        <v>5</v>
      </c>
      <c r="E5086" t="s">
        <v>2598</v>
      </c>
      <c r="F5086">
        <v>35068</v>
      </c>
      <c r="G5086">
        <v>185</v>
      </c>
      <c r="H5086" t="s">
        <v>2587</v>
      </c>
      <c r="I5086">
        <v>0</v>
      </c>
      <c r="J5086" s="7">
        <v>46101.556944444441</v>
      </c>
    </row>
    <row r="5087" spans="1:10" ht="16" customHeight="1" x14ac:dyDescent="0.35">
      <c r="A5087" t="s">
        <v>7679</v>
      </c>
      <c r="B5087" t="s">
        <v>1602</v>
      </c>
      <c r="C5087" t="s">
        <v>325</v>
      </c>
      <c r="D5087">
        <v>1</v>
      </c>
      <c r="E5087" t="s">
        <v>2586</v>
      </c>
      <c r="F5087">
        <v>37367</v>
      </c>
      <c r="G5087">
        <v>194</v>
      </c>
      <c r="H5087" t="s">
        <v>2587</v>
      </c>
      <c r="I5087">
        <v>0</v>
      </c>
      <c r="J5087" s="7">
        <v>46101.556944444441</v>
      </c>
    </row>
    <row r="5088" spans="1:10" ht="16" customHeight="1" x14ac:dyDescent="0.35">
      <c r="A5088" t="s">
        <v>7680</v>
      </c>
      <c r="B5088" t="s">
        <v>1602</v>
      </c>
      <c r="C5088" t="s">
        <v>325</v>
      </c>
      <c r="D5088">
        <v>2</v>
      </c>
      <c r="E5088" t="s">
        <v>2589</v>
      </c>
      <c r="F5088">
        <v>32878</v>
      </c>
      <c r="G5088">
        <v>166</v>
      </c>
      <c r="H5088" t="s">
        <v>2587</v>
      </c>
      <c r="I5088">
        <v>0</v>
      </c>
      <c r="J5088" s="7">
        <v>46101.558333333334</v>
      </c>
    </row>
    <row r="5089" spans="1:10" ht="16" customHeight="1" x14ac:dyDescent="0.35">
      <c r="A5089" t="s">
        <v>7681</v>
      </c>
      <c r="B5089" t="s">
        <v>1602</v>
      </c>
      <c r="C5089" t="s">
        <v>325</v>
      </c>
      <c r="D5089">
        <v>3</v>
      </c>
      <c r="E5089" t="s">
        <v>2592</v>
      </c>
      <c r="F5089">
        <v>28390</v>
      </c>
      <c r="G5089">
        <v>138</v>
      </c>
      <c r="H5089" t="s">
        <v>2593</v>
      </c>
      <c r="I5089">
        <v>1</v>
      </c>
      <c r="J5089" s="7">
        <v>46101.55972222222</v>
      </c>
    </row>
    <row r="5090" spans="1:10" ht="16" customHeight="1" x14ac:dyDescent="0.35">
      <c r="A5090" t="s">
        <v>7682</v>
      </c>
      <c r="B5090" t="s">
        <v>1602</v>
      </c>
      <c r="C5090" t="s">
        <v>325</v>
      </c>
      <c r="D5090">
        <v>4</v>
      </c>
      <c r="E5090" t="s">
        <v>2595</v>
      </c>
      <c r="F5090">
        <v>23901</v>
      </c>
      <c r="G5090">
        <v>110</v>
      </c>
      <c r="H5090" t="s">
        <v>2596</v>
      </c>
      <c r="I5090">
        <v>0</v>
      </c>
      <c r="J5090" s="7">
        <v>46101.561111111114</v>
      </c>
    </row>
    <row r="5091" spans="1:10" ht="16" customHeight="1" x14ac:dyDescent="0.35">
      <c r="A5091" t="s">
        <v>7683</v>
      </c>
      <c r="B5091" t="s">
        <v>1602</v>
      </c>
      <c r="C5091" t="s">
        <v>325</v>
      </c>
      <c r="D5091">
        <v>5</v>
      </c>
      <c r="E5091" t="s">
        <v>2598</v>
      </c>
      <c r="F5091">
        <v>49013</v>
      </c>
      <c r="G5091">
        <v>82</v>
      </c>
      <c r="H5091" t="s">
        <v>2587</v>
      </c>
      <c r="I5091">
        <v>0</v>
      </c>
      <c r="J5091" s="7">
        <v>46101.5625</v>
      </c>
    </row>
    <row r="5092" spans="1:10" ht="16" customHeight="1" x14ac:dyDescent="0.35">
      <c r="A5092" t="s">
        <v>7684</v>
      </c>
      <c r="B5092" t="s">
        <v>1603</v>
      </c>
      <c r="C5092" t="s">
        <v>325</v>
      </c>
      <c r="D5092">
        <v>1</v>
      </c>
      <c r="E5092" t="s">
        <v>2586</v>
      </c>
      <c r="F5092">
        <v>23345</v>
      </c>
      <c r="G5092">
        <v>79</v>
      </c>
      <c r="H5092" t="s">
        <v>2587</v>
      </c>
      <c r="I5092">
        <v>0</v>
      </c>
      <c r="J5092" s="7">
        <v>46101.5625</v>
      </c>
    </row>
    <row r="5093" spans="1:10" ht="16" customHeight="1" x14ac:dyDescent="0.35">
      <c r="A5093" t="s">
        <v>7685</v>
      </c>
      <c r="B5093" t="s">
        <v>1603</v>
      </c>
      <c r="C5093" t="s">
        <v>325</v>
      </c>
      <c r="D5093">
        <v>2</v>
      </c>
      <c r="E5093" t="s">
        <v>2589</v>
      </c>
      <c r="F5093">
        <v>20992</v>
      </c>
      <c r="G5093">
        <v>70</v>
      </c>
      <c r="H5093" t="s">
        <v>2587</v>
      </c>
      <c r="I5093">
        <v>0</v>
      </c>
      <c r="J5093" s="7">
        <v>46101.563888888886</v>
      </c>
    </row>
    <row r="5094" spans="1:10" ht="16" customHeight="1" x14ac:dyDescent="0.35">
      <c r="A5094" t="s">
        <v>7686</v>
      </c>
      <c r="B5094" t="s">
        <v>1603</v>
      </c>
      <c r="C5094" t="s">
        <v>325</v>
      </c>
      <c r="D5094">
        <v>3</v>
      </c>
      <c r="E5094" t="s">
        <v>2592</v>
      </c>
      <c r="F5094">
        <v>18639</v>
      </c>
      <c r="G5094">
        <v>61</v>
      </c>
      <c r="H5094" t="s">
        <v>2593</v>
      </c>
      <c r="I5094">
        <v>1</v>
      </c>
      <c r="J5094" s="7">
        <v>46101.56527777778</v>
      </c>
    </row>
    <row r="5095" spans="1:10" ht="16" customHeight="1" x14ac:dyDescent="0.35">
      <c r="A5095" t="s">
        <v>7687</v>
      </c>
      <c r="B5095" t="s">
        <v>1603</v>
      </c>
      <c r="C5095" t="s">
        <v>325</v>
      </c>
      <c r="D5095">
        <v>4</v>
      </c>
      <c r="E5095" t="s">
        <v>2595</v>
      </c>
      <c r="F5095">
        <v>16285</v>
      </c>
      <c r="G5095">
        <v>51</v>
      </c>
      <c r="H5095" t="s">
        <v>2596</v>
      </c>
      <c r="I5095">
        <v>0</v>
      </c>
      <c r="J5095" s="7">
        <v>46101.566666666666</v>
      </c>
    </row>
    <row r="5096" spans="1:10" ht="16" customHeight="1" x14ac:dyDescent="0.35">
      <c r="A5096" t="s">
        <v>7688</v>
      </c>
      <c r="B5096" t="s">
        <v>1603</v>
      </c>
      <c r="C5096" t="s">
        <v>325</v>
      </c>
      <c r="D5096">
        <v>5</v>
      </c>
      <c r="E5096" t="s">
        <v>2598</v>
      </c>
      <c r="F5096">
        <v>13932</v>
      </c>
      <c r="G5096">
        <v>42</v>
      </c>
      <c r="H5096" t="s">
        <v>2587</v>
      </c>
      <c r="I5096">
        <v>0</v>
      </c>
      <c r="J5096" s="7">
        <v>46101.568055555559</v>
      </c>
    </row>
    <row r="5097" spans="1:10" ht="16" customHeight="1" x14ac:dyDescent="0.35">
      <c r="A5097" t="s">
        <v>7689</v>
      </c>
      <c r="B5097" t="s">
        <v>1604</v>
      </c>
      <c r="C5097" t="s">
        <v>325</v>
      </c>
      <c r="D5097">
        <v>1</v>
      </c>
      <c r="E5097" t="s">
        <v>2586</v>
      </c>
      <c r="F5097">
        <v>35479</v>
      </c>
      <c r="G5097">
        <v>49</v>
      </c>
      <c r="H5097" t="s">
        <v>2587</v>
      </c>
      <c r="I5097">
        <v>0</v>
      </c>
      <c r="J5097" s="7">
        <v>46101.568055555559</v>
      </c>
    </row>
    <row r="5098" spans="1:10" ht="16" customHeight="1" x14ac:dyDescent="0.35">
      <c r="A5098" t="s">
        <v>7690</v>
      </c>
      <c r="B5098" t="s">
        <v>1604</v>
      </c>
      <c r="C5098" t="s">
        <v>325</v>
      </c>
      <c r="D5098">
        <v>2</v>
      </c>
      <c r="E5098" t="s">
        <v>2589</v>
      </c>
      <c r="F5098">
        <v>32398</v>
      </c>
      <c r="G5098">
        <v>35</v>
      </c>
      <c r="H5098" t="s">
        <v>2587</v>
      </c>
      <c r="I5098">
        <v>0</v>
      </c>
      <c r="J5098" s="7">
        <v>46101.569444444445</v>
      </c>
    </row>
    <row r="5099" spans="1:10" ht="16" customHeight="1" x14ac:dyDescent="0.35">
      <c r="A5099" t="s">
        <v>7691</v>
      </c>
      <c r="B5099" t="s">
        <v>1604</v>
      </c>
      <c r="C5099" t="s">
        <v>325</v>
      </c>
      <c r="D5099">
        <v>3</v>
      </c>
      <c r="E5099" t="s">
        <v>2592</v>
      </c>
      <c r="F5099">
        <v>29317</v>
      </c>
      <c r="G5099">
        <v>113</v>
      </c>
      <c r="H5099" t="s">
        <v>2593</v>
      </c>
      <c r="I5099">
        <v>1</v>
      </c>
      <c r="J5099" s="7">
        <v>46101.570833333331</v>
      </c>
    </row>
    <row r="5100" spans="1:10" ht="16" customHeight="1" x14ac:dyDescent="0.35">
      <c r="A5100" t="s">
        <v>7692</v>
      </c>
      <c r="B5100" t="s">
        <v>1604</v>
      </c>
      <c r="C5100" t="s">
        <v>325</v>
      </c>
      <c r="D5100">
        <v>4</v>
      </c>
      <c r="E5100" t="s">
        <v>2595</v>
      </c>
      <c r="F5100">
        <v>26236</v>
      </c>
      <c r="G5100">
        <v>99</v>
      </c>
      <c r="H5100" t="s">
        <v>2596</v>
      </c>
      <c r="I5100">
        <v>0</v>
      </c>
      <c r="J5100" s="7">
        <v>46101.572222222225</v>
      </c>
    </row>
    <row r="5101" spans="1:10" ht="16" customHeight="1" x14ac:dyDescent="0.35">
      <c r="A5101" t="s">
        <v>7693</v>
      </c>
      <c r="B5101" t="s">
        <v>1604</v>
      </c>
      <c r="C5101" t="s">
        <v>325</v>
      </c>
      <c r="D5101">
        <v>5</v>
      </c>
      <c r="E5101" t="s">
        <v>2598</v>
      </c>
      <c r="F5101">
        <v>23155</v>
      </c>
      <c r="G5101">
        <v>86</v>
      </c>
      <c r="H5101" t="s">
        <v>2587</v>
      </c>
      <c r="I5101">
        <v>0</v>
      </c>
      <c r="J5101" s="7">
        <v>46101.573611111111</v>
      </c>
    </row>
    <row r="5102" spans="1:10" ht="16" customHeight="1" x14ac:dyDescent="0.35">
      <c r="A5102" t="s">
        <v>7694</v>
      </c>
      <c r="B5102" t="s">
        <v>1605</v>
      </c>
      <c r="C5102" t="s">
        <v>326</v>
      </c>
      <c r="D5102">
        <v>1</v>
      </c>
      <c r="E5102" t="s">
        <v>2586</v>
      </c>
      <c r="F5102">
        <v>10432</v>
      </c>
      <c r="G5102">
        <v>119</v>
      </c>
      <c r="H5102" t="s">
        <v>2587</v>
      </c>
      <c r="I5102">
        <v>0</v>
      </c>
      <c r="J5102" s="7">
        <v>46102.552083333336</v>
      </c>
    </row>
    <row r="5103" spans="1:10" ht="16" customHeight="1" x14ac:dyDescent="0.35">
      <c r="A5103" t="s">
        <v>7695</v>
      </c>
      <c r="B5103" t="s">
        <v>1605</v>
      </c>
      <c r="C5103" t="s">
        <v>326</v>
      </c>
      <c r="D5103">
        <v>2</v>
      </c>
      <c r="E5103" t="s">
        <v>2589</v>
      </c>
      <c r="F5103">
        <v>8831</v>
      </c>
      <c r="G5103">
        <v>96</v>
      </c>
      <c r="H5103" t="s">
        <v>2587</v>
      </c>
      <c r="I5103">
        <v>0</v>
      </c>
      <c r="J5103" s="7">
        <v>46102.553472222222</v>
      </c>
    </row>
    <row r="5104" spans="1:10" ht="16" customHeight="1" x14ac:dyDescent="0.35">
      <c r="A5104" t="s">
        <v>7696</v>
      </c>
      <c r="B5104" t="s">
        <v>1605</v>
      </c>
      <c r="C5104" t="s">
        <v>326</v>
      </c>
      <c r="D5104">
        <v>3</v>
      </c>
      <c r="E5104" t="s">
        <v>2592</v>
      </c>
      <c r="F5104">
        <v>17789</v>
      </c>
      <c r="G5104">
        <v>73</v>
      </c>
      <c r="H5104" t="s">
        <v>2593</v>
      </c>
      <c r="I5104">
        <v>0</v>
      </c>
      <c r="J5104" s="7">
        <v>46102.554861111108</v>
      </c>
    </row>
    <row r="5105" spans="1:10" ht="16" customHeight="1" x14ac:dyDescent="0.35">
      <c r="A5105" t="s">
        <v>7697</v>
      </c>
      <c r="B5105" t="s">
        <v>1605</v>
      </c>
      <c r="C5105" t="s">
        <v>326</v>
      </c>
      <c r="D5105">
        <v>4</v>
      </c>
      <c r="E5105" t="s">
        <v>2595</v>
      </c>
      <c r="F5105">
        <v>16188</v>
      </c>
      <c r="G5105">
        <v>203</v>
      </c>
      <c r="H5105" t="s">
        <v>2596</v>
      </c>
      <c r="I5105">
        <v>0</v>
      </c>
      <c r="J5105" s="7">
        <v>46102.556250000001</v>
      </c>
    </row>
    <row r="5106" spans="1:10" ht="16" customHeight="1" x14ac:dyDescent="0.35">
      <c r="A5106" t="s">
        <v>7698</v>
      </c>
      <c r="B5106" t="s">
        <v>1605</v>
      </c>
      <c r="C5106" t="s">
        <v>326</v>
      </c>
      <c r="D5106">
        <v>5</v>
      </c>
      <c r="E5106" t="s">
        <v>2598</v>
      </c>
      <c r="F5106">
        <v>14587</v>
      </c>
      <c r="G5106">
        <v>180</v>
      </c>
      <c r="H5106" t="s">
        <v>2587</v>
      </c>
      <c r="I5106">
        <v>0</v>
      </c>
      <c r="J5106" s="7">
        <v>46102.557638888888</v>
      </c>
    </row>
    <row r="5107" spans="1:10" ht="16" customHeight="1" x14ac:dyDescent="0.35">
      <c r="A5107" t="s">
        <v>7699</v>
      </c>
      <c r="B5107" t="s">
        <v>1606</v>
      </c>
      <c r="C5107" t="s">
        <v>326</v>
      </c>
      <c r="D5107">
        <v>1</v>
      </c>
      <c r="E5107" t="s">
        <v>2586</v>
      </c>
      <c r="F5107">
        <v>33841</v>
      </c>
      <c r="G5107">
        <v>188</v>
      </c>
      <c r="H5107" t="s">
        <v>2587</v>
      </c>
      <c r="I5107">
        <v>0</v>
      </c>
      <c r="J5107" s="7">
        <v>46102.557638888888</v>
      </c>
    </row>
    <row r="5108" spans="1:10" ht="16" customHeight="1" x14ac:dyDescent="0.35">
      <c r="A5108" t="s">
        <v>7700</v>
      </c>
      <c r="B5108" t="s">
        <v>1606</v>
      </c>
      <c r="C5108" t="s">
        <v>326</v>
      </c>
      <c r="D5108">
        <v>2</v>
      </c>
      <c r="E5108" t="s">
        <v>2589</v>
      </c>
      <c r="F5108">
        <v>29668</v>
      </c>
      <c r="G5108">
        <v>160</v>
      </c>
      <c r="H5108" t="s">
        <v>2587</v>
      </c>
      <c r="I5108">
        <v>0</v>
      </c>
      <c r="J5108" s="7">
        <v>46102.559027777781</v>
      </c>
    </row>
    <row r="5109" spans="1:10" ht="16" customHeight="1" x14ac:dyDescent="0.35">
      <c r="A5109" t="s">
        <v>7701</v>
      </c>
      <c r="B5109" t="s">
        <v>1606</v>
      </c>
      <c r="C5109" t="s">
        <v>326</v>
      </c>
      <c r="D5109">
        <v>3</v>
      </c>
      <c r="E5109" t="s">
        <v>2592</v>
      </c>
      <c r="F5109">
        <v>25495</v>
      </c>
      <c r="G5109">
        <v>132</v>
      </c>
      <c r="H5109" t="s">
        <v>2593</v>
      </c>
      <c r="I5109">
        <v>1</v>
      </c>
      <c r="J5109" s="7">
        <v>46102.560416666667</v>
      </c>
    </row>
    <row r="5110" spans="1:10" ht="16" customHeight="1" x14ac:dyDescent="0.35">
      <c r="A5110" t="s">
        <v>7702</v>
      </c>
      <c r="B5110" t="s">
        <v>1606</v>
      </c>
      <c r="C5110" t="s">
        <v>326</v>
      </c>
      <c r="D5110">
        <v>4</v>
      </c>
      <c r="E5110" t="s">
        <v>2595</v>
      </c>
      <c r="F5110">
        <v>21322</v>
      </c>
      <c r="G5110">
        <v>104</v>
      </c>
      <c r="H5110" t="s">
        <v>2596</v>
      </c>
      <c r="I5110">
        <v>0</v>
      </c>
      <c r="J5110" s="7">
        <v>46102.561805555553</v>
      </c>
    </row>
    <row r="5111" spans="1:10" ht="16" customHeight="1" x14ac:dyDescent="0.35">
      <c r="A5111" t="s">
        <v>7703</v>
      </c>
      <c r="B5111" t="s">
        <v>1606</v>
      </c>
      <c r="C5111" t="s">
        <v>326</v>
      </c>
      <c r="D5111">
        <v>5</v>
      </c>
      <c r="E5111" t="s">
        <v>2598</v>
      </c>
      <c r="F5111">
        <v>44669</v>
      </c>
      <c r="G5111">
        <v>76</v>
      </c>
      <c r="H5111" t="s">
        <v>2587</v>
      </c>
      <c r="I5111">
        <v>0</v>
      </c>
      <c r="J5111" s="7">
        <v>46102.563194444447</v>
      </c>
    </row>
    <row r="5112" spans="1:10" ht="16" customHeight="1" x14ac:dyDescent="0.35">
      <c r="A5112" t="s">
        <v>7704</v>
      </c>
      <c r="B5112" t="s">
        <v>1607</v>
      </c>
      <c r="C5112" t="s">
        <v>326</v>
      </c>
      <c r="D5112">
        <v>1</v>
      </c>
      <c r="E5112" t="s">
        <v>2586</v>
      </c>
      <c r="F5112">
        <v>47559</v>
      </c>
      <c r="G5112">
        <v>77</v>
      </c>
      <c r="H5112" t="s">
        <v>2587</v>
      </c>
      <c r="I5112">
        <v>0</v>
      </c>
      <c r="J5112" s="7">
        <v>46102.563194444447</v>
      </c>
    </row>
    <row r="5113" spans="1:10" ht="16" customHeight="1" x14ac:dyDescent="0.35">
      <c r="A5113" t="s">
        <v>7705</v>
      </c>
      <c r="B5113" t="s">
        <v>1607</v>
      </c>
      <c r="C5113" t="s">
        <v>326</v>
      </c>
      <c r="D5113">
        <v>2</v>
      </c>
      <c r="E5113" t="s">
        <v>2589</v>
      </c>
      <c r="F5113">
        <v>42658</v>
      </c>
      <c r="G5113">
        <v>68</v>
      </c>
      <c r="H5113" t="s">
        <v>2587</v>
      </c>
      <c r="I5113">
        <v>0</v>
      </c>
      <c r="J5113" s="7">
        <v>46102.564583333333</v>
      </c>
    </row>
    <row r="5114" spans="1:10" ht="16" customHeight="1" x14ac:dyDescent="0.35">
      <c r="A5114" t="s">
        <v>7706</v>
      </c>
      <c r="B5114" t="s">
        <v>1607</v>
      </c>
      <c r="C5114" t="s">
        <v>326</v>
      </c>
      <c r="D5114">
        <v>3</v>
      </c>
      <c r="E5114" t="s">
        <v>2592</v>
      </c>
      <c r="F5114">
        <v>37757</v>
      </c>
      <c r="G5114">
        <v>59</v>
      </c>
      <c r="H5114" t="s">
        <v>2593</v>
      </c>
      <c r="I5114">
        <v>0</v>
      </c>
      <c r="J5114" s="7">
        <v>46102.565972222219</v>
      </c>
    </row>
    <row r="5115" spans="1:10" ht="16" customHeight="1" x14ac:dyDescent="0.35">
      <c r="A5115" t="s">
        <v>7707</v>
      </c>
      <c r="B5115" t="s">
        <v>1607</v>
      </c>
      <c r="C5115" t="s">
        <v>326</v>
      </c>
      <c r="D5115">
        <v>4</v>
      </c>
      <c r="E5115" t="s">
        <v>2595</v>
      </c>
      <c r="F5115">
        <v>32857</v>
      </c>
      <c r="G5115">
        <v>49</v>
      </c>
      <c r="H5115" t="s">
        <v>2596</v>
      </c>
      <c r="I5115">
        <v>0</v>
      </c>
      <c r="J5115" s="7">
        <v>46102.567361111112</v>
      </c>
    </row>
    <row r="5116" spans="1:10" ht="16" customHeight="1" x14ac:dyDescent="0.35">
      <c r="A5116" t="s">
        <v>7708</v>
      </c>
      <c r="B5116" t="s">
        <v>1607</v>
      </c>
      <c r="C5116" t="s">
        <v>326</v>
      </c>
      <c r="D5116">
        <v>5</v>
      </c>
      <c r="E5116" t="s">
        <v>2598</v>
      </c>
      <c r="F5116">
        <v>27956</v>
      </c>
      <c r="G5116">
        <v>40</v>
      </c>
      <c r="H5116" t="s">
        <v>2587</v>
      </c>
      <c r="I5116">
        <v>0</v>
      </c>
      <c r="J5116" s="7">
        <v>46102.568749999999</v>
      </c>
    </row>
    <row r="5117" spans="1:10" ht="16" customHeight="1" x14ac:dyDescent="0.35">
      <c r="A5117" t="s">
        <v>7709</v>
      </c>
      <c r="B5117" t="s">
        <v>1608</v>
      </c>
      <c r="C5117" t="s">
        <v>326</v>
      </c>
      <c r="D5117">
        <v>1</v>
      </c>
      <c r="E5117" t="s">
        <v>2586</v>
      </c>
      <c r="F5117">
        <v>37556</v>
      </c>
      <c r="G5117">
        <v>46</v>
      </c>
      <c r="H5117" t="s">
        <v>2587</v>
      </c>
      <c r="I5117">
        <v>0</v>
      </c>
      <c r="J5117" s="7">
        <v>46102.568749999999</v>
      </c>
    </row>
    <row r="5118" spans="1:10" ht="16" customHeight="1" x14ac:dyDescent="0.35">
      <c r="A5118" t="s">
        <v>7710</v>
      </c>
      <c r="B5118" t="s">
        <v>1608</v>
      </c>
      <c r="C5118" t="s">
        <v>326</v>
      </c>
      <c r="D5118">
        <v>2</v>
      </c>
      <c r="E5118" t="s">
        <v>2589</v>
      </c>
      <c r="F5118">
        <v>34232</v>
      </c>
      <c r="G5118">
        <v>32</v>
      </c>
      <c r="H5118" t="s">
        <v>2587</v>
      </c>
      <c r="I5118">
        <v>0</v>
      </c>
      <c r="J5118" s="7">
        <v>46102.570138888892</v>
      </c>
    </row>
    <row r="5119" spans="1:10" ht="16" customHeight="1" x14ac:dyDescent="0.35">
      <c r="A5119" t="s">
        <v>7711</v>
      </c>
      <c r="B5119" t="s">
        <v>1608</v>
      </c>
      <c r="C5119" t="s">
        <v>326</v>
      </c>
      <c r="D5119">
        <v>3</v>
      </c>
      <c r="E5119" t="s">
        <v>2592</v>
      </c>
      <c r="F5119">
        <v>30909</v>
      </c>
      <c r="G5119">
        <v>110</v>
      </c>
      <c r="H5119" t="s">
        <v>2593</v>
      </c>
      <c r="I5119">
        <v>1</v>
      </c>
      <c r="J5119" s="7">
        <v>46102.571527777778</v>
      </c>
    </row>
    <row r="5120" spans="1:10" ht="16" customHeight="1" x14ac:dyDescent="0.35">
      <c r="A5120" t="s">
        <v>7712</v>
      </c>
      <c r="B5120" t="s">
        <v>1608</v>
      </c>
      <c r="C5120" t="s">
        <v>326</v>
      </c>
      <c r="D5120">
        <v>4</v>
      </c>
      <c r="E5120" t="s">
        <v>2595</v>
      </c>
      <c r="F5120">
        <v>27585</v>
      </c>
      <c r="G5120">
        <v>96</v>
      </c>
      <c r="H5120" t="s">
        <v>2596</v>
      </c>
      <c r="I5120">
        <v>0</v>
      </c>
      <c r="J5120" s="7">
        <v>46102.572916666664</v>
      </c>
    </row>
    <row r="5121" spans="1:10" ht="16" customHeight="1" x14ac:dyDescent="0.35">
      <c r="A5121" t="s">
        <v>7713</v>
      </c>
      <c r="B5121" t="s">
        <v>1608</v>
      </c>
      <c r="C5121" t="s">
        <v>326</v>
      </c>
      <c r="D5121">
        <v>5</v>
      </c>
      <c r="E5121" t="s">
        <v>2598</v>
      </c>
      <c r="F5121">
        <v>24261</v>
      </c>
      <c r="G5121">
        <v>83</v>
      </c>
      <c r="H5121" t="s">
        <v>2587</v>
      </c>
      <c r="I5121">
        <v>0</v>
      </c>
      <c r="J5121" s="7">
        <v>46102.574305555558</v>
      </c>
    </row>
    <row r="5122" spans="1:10" ht="16" customHeight="1" x14ac:dyDescent="0.35">
      <c r="A5122" t="s">
        <v>7714</v>
      </c>
      <c r="B5122" t="s">
        <v>1609</v>
      </c>
      <c r="C5122" t="s">
        <v>327</v>
      </c>
      <c r="D5122">
        <v>1</v>
      </c>
      <c r="E5122" t="s">
        <v>2586</v>
      </c>
      <c r="F5122">
        <v>23535</v>
      </c>
      <c r="G5122">
        <v>137</v>
      </c>
      <c r="H5122" t="s">
        <v>2587</v>
      </c>
      <c r="I5122">
        <v>0</v>
      </c>
      <c r="J5122" s="7">
        <v>46103.552777777775</v>
      </c>
    </row>
    <row r="5123" spans="1:10" ht="16" customHeight="1" x14ac:dyDescent="0.35">
      <c r="A5123" t="s">
        <v>7715</v>
      </c>
      <c r="B5123" t="s">
        <v>1609</v>
      </c>
      <c r="C5123" t="s">
        <v>327</v>
      </c>
      <c r="D5123">
        <v>2</v>
      </c>
      <c r="E5123" t="s">
        <v>2589</v>
      </c>
      <c r="F5123">
        <v>19799</v>
      </c>
      <c r="G5123">
        <v>109</v>
      </c>
      <c r="H5123" t="s">
        <v>2587</v>
      </c>
      <c r="I5123">
        <v>0</v>
      </c>
      <c r="J5123" s="7">
        <v>46103.554166666669</v>
      </c>
    </row>
    <row r="5124" spans="1:10" ht="16" customHeight="1" x14ac:dyDescent="0.35">
      <c r="A5124" t="s">
        <v>7716</v>
      </c>
      <c r="B5124" t="s">
        <v>1609</v>
      </c>
      <c r="C5124" t="s">
        <v>327</v>
      </c>
      <c r="D5124">
        <v>3</v>
      </c>
      <c r="E5124" t="s">
        <v>2592</v>
      </c>
      <c r="F5124">
        <v>40702</v>
      </c>
      <c r="G5124">
        <v>81</v>
      </c>
      <c r="H5124" t="s">
        <v>2593</v>
      </c>
      <c r="I5124">
        <v>0</v>
      </c>
      <c r="J5124" s="7">
        <v>46103.555555555555</v>
      </c>
    </row>
    <row r="5125" spans="1:10" ht="16" customHeight="1" x14ac:dyDescent="0.35">
      <c r="A5125" t="s">
        <v>7717</v>
      </c>
      <c r="B5125" t="s">
        <v>1609</v>
      </c>
      <c r="C5125" t="s">
        <v>327</v>
      </c>
      <c r="D5125">
        <v>4</v>
      </c>
      <c r="E5125" t="s">
        <v>2595</v>
      </c>
      <c r="F5125">
        <v>36966</v>
      </c>
      <c r="G5125">
        <v>238</v>
      </c>
      <c r="H5125" t="s">
        <v>2596</v>
      </c>
      <c r="I5125">
        <v>0</v>
      </c>
      <c r="J5125" s="7">
        <v>46103.556944444441</v>
      </c>
    </row>
    <row r="5126" spans="1:10" ht="16" customHeight="1" x14ac:dyDescent="0.35">
      <c r="A5126" t="s">
        <v>7718</v>
      </c>
      <c r="B5126" t="s">
        <v>1609</v>
      </c>
      <c r="C5126" t="s">
        <v>327</v>
      </c>
      <c r="D5126">
        <v>5</v>
      </c>
      <c r="E5126" t="s">
        <v>2598</v>
      </c>
      <c r="F5126">
        <v>33230</v>
      </c>
      <c r="G5126">
        <v>210</v>
      </c>
      <c r="H5126" t="s">
        <v>2587</v>
      </c>
      <c r="I5126">
        <v>0</v>
      </c>
      <c r="J5126" s="7">
        <v>46103.558333333334</v>
      </c>
    </row>
    <row r="5127" spans="1:10" ht="16" customHeight="1" x14ac:dyDescent="0.35">
      <c r="A5127" t="s">
        <v>7719</v>
      </c>
      <c r="B5127" t="s">
        <v>1610</v>
      </c>
      <c r="C5127" t="s">
        <v>327</v>
      </c>
      <c r="D5127">
        <v>1</v>
      </c>
      <c r="E5127" t="s">
        <v>2586</v>
      </c>
      <c r="F5127">
        <v>12832</v>
      </c>
      <c r="G5127">
        <v>61</v>
      </c>
      <c r="H5127" t="s">
        <v>2587</v>
      </c>
      <c r="I5127">
        <v>0</v>
      </c>
      <c r="J5127" s="7">
        <v>46103.558333333334</v>
      </c>
    </row>
    <row r="5128" spans="1:10" ht="16" customHeight="1" x14ac:dyDescent="0.35">
      <c r="A5128" t="s">
        <v>7720</v>
      </c>
      <c r="B5128" t="s">
        <v>1610</v>
      </c>
      <c r="C5128" t="s">
        <v>327</v>
      </c>
      <c r="D5128">
        <v>2</v>
      </c>
      <c r="E5128" t="s">
        <v>2589</v>
      </c>
      <c r="F5128">
        <v>11206</v>
      </c>
      <c r="G5128">
        <v>51</v>
      </c>
      <c r="H5128" t="s">
        <v>2587</v>
      </c>
      <c r="I5128">
        <v>0</v>
      </c>
      <c r="J5128" s="7">
        <v>46103.55972222222</v>
      </c>
    </row>
    <row r="5129" spans="1:10" ht="16" customHeight="1" x14ac:dyDescent="0.35">
      <c r="A5129" t="s">
        <v>7721</v>
      </c>
      <c r="B5129" t="s">
        <v>1610</v>
      </c>
      <c r="C5129" t="s">
        <v>327</v>
      </c>
      <c r="D5129">
        <v>3</v>
      </c>
      <c r="E5129" t="s">
        <v>2592</v>
      </c>
      <c r="F5129">
        <v>9581</v>
      </c>
      <c r="G5129">
        <v>42</v>
      </c>
      <c r="H5129" t="s">
        <v>2593</v>
      </c>
      <c r="I5129">
        <v>1</v>
      </c>
      <c r="J5129" s="7">
        <v>46103.561111111114</v>
      </c>
    </row>
    <row r="5130" spans="1:10" ht="16" customHeight="1" x14ac:dyDescent="0.35">
      <c r="A5130" t="s">
        <v>7722</v>
      </c>
      <c r="B5130" t="s">
        <v>1610</v>
      </c>
      <c r="C5130" t="s">
        <v>327</v>
      </c>
      <c r="D5130">
        <v>4</v>
      </c>
      <c r="E5130" t="s">
        <v>2595</v>
      </c>
      <c r="F5130">
        <v>18675</v>
      </c>
      <c r="G5130">
        <v>33</v>
      </c>
      <c r="H5130" t="s">
        <v>2596</v>
      </c>
      <c r="I5130">
        <v>0</v>
      </c>
      <c r="J5130" s="7">
        <v>46103.5625</v>
      </c>
    </row>
    <row r="5131" spans="1:10" ht="16" customHeight="1" x14ac:dyDescent="0.35">
      <c r="A5131" t="s">
        <v>7723</v>
      </c>
      <c r="B5131" t="s">
        <v>1610</v>
      </c>
      <c r="C5131" t="s">
        <v>327</v>
      </c>
      <c r="D5131">
        <v>5</v>
      </c>
      <c r="E5131" t="s">
        <v>2598</v>
      </c>
      <c r="F5131">
        <v>17049</v>
      </c>
      <c r="G5131">
        <v>23</v>
      </c>
      <c r="H5131" t="s">
        <v>2587</v>
      </c>
      <c r="I5131">
        <v>0</v>
      </c>
      <c r="J5131" s="7">
        <v>46103.563888888886</v>
      </c>
    </row>
    <row r="5132" spans="1:10" ht="16" customHeight="1" x14ac:dyDescent="0.35">
      <c r="A5132" t="s">
        <v>7724</v>
      </c>
      <c r="B5132" t="s">
        <v>1611</v>
      </c>
      <c r="C5132" t="s">
        <v>327</v>
      </c>
      <c r="D5132">
        <v>1</v>
      </c>
      <c r="E5132" t="s">
        <v>2586</v>
      </c>
      <c r="F5132">
        <v>22330</v>
      </c>
      <c r="G5132">
        <v>113</v>
      </c>
      <c r="H5132" t="s">
        <v>2587</v>
      </c>
      <c r="I5132">
        <v>0</v>
      </c>
      <c r="J5132" s="7">
        <v>46103.563888888886</v>
      </c>
    </row>
    <row r="5133" spans="1:10" ht="16" customHeight="1" x14ac:dyDescent="0.35">
      <c r="A5133" t="s">
        <v>7725</v>
      </c>
      <c r="B5133" t="s">
        <v>1611</v>
      </c>
      <c r="C5133" t="s">
        <v>327</v>
      </c>
      <c r="D5133">
        <v>2</v>
      </c>
      <c r="E5133" t="s">
        <v>2589</v>
      </c>
      <c r="F5133">
        <v>19977</v>
      </c>
      <c r="G5133">
        <v>99</v>
      </c>
      <c r="H5133" t="s">
        <v>2587</v>
      </c>
      <c r="I5133">
        <v>0</v>
      </c>
      <c r="J5133" s="7">
        <v>46103.56527777778</v>
      </c>
    </row>
    <row r="5134" spans="1:10" ht="16" customHeight="1" x14ac:dyDescent="0.35">
      <c r="A5134" t="s">
        <v>7726</v>
      </c>
      <c r="B5134" t="s">
        <v>1611</v>
      </c>
      <c r="C5134" t="s">
        <v>327</v>
      </c>
      <c r="D5134">
        <v>3</v>
      </c>
      <c r="E5134" t="s">
        <v>2592</v>
      </c>
      <c r="F5134">
        <v>17623</v>
      </c>
      <c r="G5134">
        <v>85</v>
      </c>
      <c r="H5134" t="s">
        <v>2593</v>
      </c>
      <c r="I5134">
        <v>0</v>
      </c>
      <c r="J5134" s="7">
        <v>46103.566666666666</v>
      </c>
    </row>
    <row r="5135" spans="1:10" ht="16" customHeight="1" x14ac:dyDescent="0.35">
      <c r="A5135" t="s">
        <v>7727</v>
      </c>
      <c r="B5135" t="s">
        <v>1611</v>
      </c>
      <c r="C5135" t="s">
        <v>327</v>
      </c>
      <c r="D5135">
        <v>4</v>
      </c>
      <c r="E5135" t="s">
        <v>2595</v>
      </c>
      <c r="F5135">
        <v>15270</v>
      </c>
      <c r="G5135">
        <v>71</v>
      </c>
      <c r="H5135" t="s">
        <v>2596</v>
      </c>
      <c r="I5135">
        <v>0</v>
      </c>
      <c r="J5135" s="7">
        <v>46103.568055555559</v>
      </c>
    </row>
    <row r="5136" spans="1:10" ht="16" customHeight="1" x14ac:dyDescent="0.35">
      <c r="A5136" t="s">
        <v>7728</v>
      </c>
      <c r="B5136" t="s">
        <v>1611</v>
      </c>
      <c r="C5136" t="s">
        <v>327</v>
      </c>
      <c r="D5136">
        <v>5</v>
      </c>
      <c r="E5136" t="s">
        <v>2598</v>
      </c>
      <c r="F5136">
        <v>12917</v>
      </c>
      <c r="G5136">
        <v>57</v>
      </c>
      <c r="H5136" t="s">
        <v>2587</v>
      </c>
      <c r="I5136">
        <v>0</v>
      </c>
      <c r="J5136" s="7">
        <v>46103.569444444445</v>
      </c>
    </row>
    <row r="5137" spans="1:10" ht="16" customHeight="1" x14ac:dyDescent="0.35">
      <c r="A5137" t="s">
        <v>7729</v>
      </c>
      <c r="B5137" t="s">
        <v>1612</v>
      </c>
      <c r="C5137" t="s">
        <v>327</v>
      </c>
      <c r="D5137">
        <v>1</v>
      </c>
      <c r="E5137" t="s">
        <v>2586</v>
      </c>
      <c r="F5137">
        <v>34150</v>
      </c>
      <c r="G5137">
        <v>58</v>
      </c>
      <c r="H5137" t="s">
        <v>2587</v>
      </c>
      <c r="I5137">
        <v>0</v>
      </c>
      <c r="J5137" s="7">
        <v>46103.569444444445</v>
      </c>
    </row>
    <row r="5138" spans="1:10" ht="16" customHeight="1" x14ac:dyDescent="0.35">
      <c r="A5138" t="s">
        <v>7730</v>
      </c>
      <c r="B5138" t="s">
        <v>1612</v>
      </c>
      <c r="C5138" t="s">
        <v>327</v>
      </c>
      <c r="D5138">
        <v>2</v>
      </c>
      <c r="E5138" t="s">
        <v>2589</v>
      </c>
      <c r="F5138">
        <v>31069</v>
      </c>
      <c r="G5138">
        <v>162</v>
      </c>
      <c r="H5138" t="s">
        <v>2587</v>
      </c>
      <c r="I5138">
        <v>0</v>
      </c>
      <c r="J5138" s="7">
        <v>46103.570833333331</v>
      </c>
    </row>
    <row r="5139" spans="1:10" ht="16" customHeight="1" x14ac:dyDescent="0.35">
      <c r="A5139" t="s">
        <v>7731</v>
      </c>
      <c r="B5139" t="s">
        <v>1612</v>
      </c>
      <c r="C5139" t="s">
        <v>327</v>
      </c>
      <c r="D5139">
        <v>3</v>
      </c>
      <c r="E5139" t="s">
        <v>2592</v>
      </c>
      <c r="F5139">
        <v>27988</v>
      </c>
      <c r="G5139">
        <v>143</v>
      </c>
      <c r="H5139" t="s">
        <v>2593</v>
      </c>
      <c r="I5139">
        <v>1</v>
      </c>
      <c r="J5139" s="7">
        <v>46103.572222222225</v>
      </c>
    </row>
    <row r="5140" spans="1:10" ht="16" customHeight="1" x14ac:dyDescent="0.35">
      <c r="A5140" t="s">
        <v>7732</v>
      </c>
      <c r="B5140" t="s">
        <v>1612</v>
      </c>
      <c r="C5140" t="s">
        <v>327</v>
      </c>
      <c r="D5140">
        <v>4</v>
      </c>
      <c r="E5140" t="s">
        <v>2595</v>
      </c>
      <c r="F5140">
        <v>24907</v>
      </c>
      <c r="G5140">
        <v>125</v>
      </c>
      <c r="H5140" t="s">
        <v>2596</v>
      </c>
      <c r="I5140">
        <v>0</v>
      </c>
      <c r="J5140" s="7">
        <v>46103.573611111111</v>
      </c>
    </row>
    <row r="5141" spans="1:10" ht="16" customHeight="1" x14ac:dyDescent="0.35">
      <c r="A5141" t="s">
        <v>7733</v>
      </c>
      <c r="B5141" t="s">
        <v>1612</v>
      </c>
      <c r="C5141" t="s">
        <v>327</v>
      </c>
      <c r="D5141">
        <v>5</v>
      </c>
      <c r="E5141" t="s">
        <v>2598</v>
      </c>
      <c r="F5141">
        <v>21825</v>
      </c>
      <c r="G5141">
        <v>106</v>
      </c>
      <c r="H5141" t="s">
        <v>2587</v>
      </c>
      <c r="I5141">
        <v>0</v>
      </c>
      <c r="J5141" s="7">
        <v>46103.574999999997</v>
      </c>
    </row>
    <row r="5142" spans="1:10" ht="16" customHeight="1" x14ac:dyDescent="0.35">
      <c r="A5142" t="s">
        <v>7734</v>
      </c>
      <c r="B5142" t="s">
        <v>1613</v>
      </c>
      <c r="C5142" t="s">
        <v>328</v>
      </c>
      <c r="D5142">
        <v>1</v>
      </c>
      <c r="E5142" t="s">
        <v>2586</v>
      </c>
      <c r="F5142">
        <v>22877</v>
      </c>
      <c r="G5142">
        <v>131</v>
      </c>
      <c r="H5142" t="s">
        <v>2587</v>
      </c>
      <c r="I5142">
        <v>0</v>
      </c>
      <c r="J5142" s="7">
        <v>46104.553472222222</v>
      </c>
    </row>
    <row r="5143" spans="1:10" ht="16" customHeight="1" x14ac:dyDescent="0.35">
      <c r="A5143" t="s">
        <v>7735</v>
      </c>
      <c r="B5143" t="s">
        <v>1613</v>
      </c>
      <c r="C5143" t="s">
        <v>328</v>
      </c>
      <c r="D5143">
        <v>2</v>
      </c>
      <c r="E5143" t="s">
        <v>2589</v>
      </c>
      <c r="F5143">
        <v>19116</v>
      </c>
      <c r="G5143">
        <v>103</v>
      </c>
      <c r="H5143" t="s">
        <v>2587</v>
      </c>
      <c r="I5143">
        <v>0</v>
      </c>
      <c r="J5143" s="7">
        <v>46104.554861111108</v>
      </c>
    </row>
    <row r="5144" spans="1:10" ht="16" customHeight="1" x14ac:dyDescent="0.35">
      <c r="A5144" t="s">
        <v>7736</v>
      </c>
      <c r="B5144" t="s">
        <v>1613</v>
      </c>
      <c r="C5144" t="s">
        <v>328</v>
      </c>
      <c r="D5144">
        <v>3</v>
      </c>
      <c r="E5144" t="s">
        <v>2592</v>
      </c>
      <c r="F5144">
        <v>40156</v>
      </c>
      <c r="G5144">
        <v>75</v>
      </c>
      <c r="H5144" t="s">
        <v>2593</v>
      </c>
      <c r="I5144">
        <v>0</v>
      </c>
      <c r="J5144" s="7">
        <v>46104.556250000001</v>
      </c>
    </row>
    <row r="5145" spans="1:10" ht="16" customHeight="1" x14ac:dyDescent="0.35">
      <c r="A5145" t="s">
        <v>7737</v>
      </c>
      <c r="B5145" t="s">
        <v>1613</v>
      </c>
      <c r="C5145" t="s">
        <v>328</v>
      </c>
      <c r="D5145">
        <v>4</v>
      </c>
      <c r="E5145" t="s">
        <v>2595</v>
      </c>
      <c r="F5145">
        <v>36395</v>
      </c>
      <c r="G5145">
        <v>232</v>
      </c>
      <c r="H5145" t="s">
        <v>2596</v>
      </c>
      <c r="I5145">
        <v>0</v>
      </c>
      <c r="J5145" s="7">
        <v>46104.557638888888</v>
      </c>
    </row>
    <row r="5146" spans="1:10" ht="16" customHeight="1" x14ac:dyDescent="0.35">
      <c r="A5146" t="s">
        <v>7738</v>
      </c>
      <c r="B5146" t="s">
        <v>1613</v>
      </c>
      <c r="C5146" t="s">
        <v>328</v>
      </c>
      <c r="D5146">
        <v>5</v>
      </c>
      <c r="E5146" t="s">
        <v>2598</v>
      </c>
      <c r="F5146">
        <v>32634</v>
      </c>
      <c r="G5146">
        <v>204</v>
      </c>
      <c r="H5146" t="s">
        <v>2587</v>
      </c>
      <c r="I5146">
        <v>0</v>
      </c>
      <c r="J5146" s="7">
        <v>46104.559027777781</v>
      </c>
    </row>
    <row r="5147" spans="1:10" ht="16" customHeight="1" x14ac:dyDescent="0.35">
      <c r="A5147" t="s">
        <v>7739</v>
      </c>
      <c r="B5147" t="s">
        <v>1614</v>
      </c>
      <c r="C5147" t="s">
        <v>328</v>
      </c>
      <c r="D5147">
        <v>1</v>
      </c>
      <c r="E5147" t="s">
        <v>2586</v>
      </c>
      <c r="F5147">
        <v>34276</v>
      </c>
      <c r="G5147">
        <v>59</v>
      </c>
      <c r="H5147" t="s">
        <v>2587</v>
      </c>
      <c r="I5147">
        <v>0</v>
      </c>
      <c r="J5147" s="7">
        <v>46104.559027777781</v>
      </c>
    </row>
    <row r="5148" spans="1:10" ht="16" customHeight="1" x14ac:dyDescent="0.35">
      <c r="A5148" t="s">
        <v>7740</v>
      </c>
      <c r="B5148" t="s">
        <v>1614</v>
      </c>
      <c r="C5148" t="s">
        <v>328</v>
      </c>
      <c r="D5148">
        <v>2</v>
      </c>
      <c r="E5148" t="s">
        <v>2589</v>
      </c>
      <c r="F5148">
        <v>29812</v>
      </c>
      <c r="G5148">
        <v>49</v>
      </c>
      <c r="H5148" t="s">
        <v>2587</v>
      </c>
      <c r="I5148">
        <v>0</v>
      </c>
      <c r="J5148" s="7">
        <v>46104.560416666667</v>
      </c>
    </row>
    <row r="5149" spans="1:10" ht="16" customHeight="1" x14ac:dyDescent="0.35">
      <c r="A5149" t="s">
        <v>7741</v>
      </c>
      <c r="B5149" t="s">
        <v>1614</v>
      </c>
      <c r="C5149" t="s">
        <v>328</v>
      </c>
      <c r="D5149">
        <v>3</v>
      </c>
      <c r="E5149" t="s">
        <v>2592</v>
      </c>
      <c r="F5149">
        <v>25348</v>
      </c>
      <c r="G5149">
        <v>40</v>
      </c>
      <c r="H5149" t="s">
        <v>2593</v>
      </c>
      <c r="I5149">
        <v>1</v>
      </c>
      <c r="J5149" s="7">
        <v>46104.561805555553</v>
      </c>
    </row>
    <row r="5150" spans="1:10" ht="16" customHeight="1" x14ac:dyDescent="0.35">
      <c r="A5150" t="s">
        <v>7742</v>
      </c>
      <c r="B5150" t="s">
        <v>1614</v>
      </c>
      <c r="C5150" t="s">
        <v>328</v>
      </c>
      <c r="D5150">
        <v>4</v>
      </c>
      <c r="E5150" t="s">
        <v>2595</v>
      </c>
      <c r="F5150">
        <v>50324</v>
      </c>
      <c r="G5150">
        <v>31</v>
      </c>
      <c r="H5150" t="s">
        <v>2596</v>
      </c>
      <c r="I5150">
        <v>0</v>
      </c>
      <c r="J5150" s="7">
        <v>46104.563194444447</v>
      </c>
    </row>
    <row r="5151" spans="1:10" ht="16" customHeight="1" x14ac:dyDescent="0.35">
      <c r="A5151" t="s">
        <v>7743</v>
      </c>
      <c r="B5151" t="s">
        <v>1614</v>
      </c>
      <c r="C5151" t="s">
        <v>328</v>
      </c>
      <c r="D5151">
        <v>5</v>
      </c>
      <c r="E5151" t="s">
        <v>2598</v>
      </c>
      <c r="F5151">
        <v>45860</v>
      </c>
      <c r="G5151">
        <v>21</v>
      </c>
      <c r="H5151" t="s">
        <v>2587</v>
      </c>
      <c r="I5151">
        <v>0</v>
      </c>
      <c r="J5151" s="7">
        <v>46104.564583333333</v>
      </c>
    </row>
    <row r="5152" spans="1:10" ht="16" customHeight="1" x14ac:dyDescent="0.35">
      <c r="A5152" t="s">
        <v>7744</v>
      </c>
      <c r="B5152" t="s">
        <v>1615</v>
      </c>
      <c r="C5152" t="s">
        <v>328</v>
      </c>
      <c r="D5152">
        <v>1</v>
      </c>
      <c r="E5152" t="s">
        <v>2586</v>
      </c>
      <c r="F5152">
        <v>21823</v>
      </c>
      <c r="G5152">
        <v>110</v>
      </c>
      <c r="H5152" t="s">
        <v>2587</v>
      </c>
      <c r="I5152">
        <v>0</v>
      </c>
      <c r="J5152" s="7">
        <v>46104.564583333333</v>
      </c>
    </row>
    <row r="5153" spans="1:10" ht="16" customHeight="1" x14ac:dyDescent="0.35">
      <c r="A5153" t="s">
        <v>7745</v>
      </c>
      <c r="B5153" t="s">
        <v>1615</v>
      </c>
      <c r="C5153" t="s">
        <v>328</v>
      </c>
      <c r="D5153">
        <v>2</v>
      </c>
      <c r="E5153" t="s">
        <v>2589</v>
      </c>
      <c r="F5153">
        <v>19469</v>
      </c>
      <c r="G5153">
        <v>96</v>
      </c>
      <c r="H5153" t="s">
        <v>2587</v>
      </c>
      <c r="I5153">
        <v>0</v>
      </c>
      <c r="J5153" s="7">
        <v>46104.565972222219</v>
      </c>
    </row>
    <row r="5154" spans="1:10" ht="16" customHeight="1" x14ac:dyDescent="0.35">
      <c r="A5154" t="s">
        <v>7746</v>
      </c>
      <c r="B5154" t="s">
        <v>1615</v>
      </c>
      <c r="C5154" t="s">
        <v>328</v>
      </c>
      <c r="D5154">
        <v>3</v>
      </c>
      <c r="E5154" t="s">
        <v>2592</v>
      </c>
      <c r="F5154">
        <v>17116</v>
      </c>
      <c r="G5154">
        <v>82</v>
      </c>
      <c r="H5154" t="s">
        <v>2593</v>
      </c>
      <c r="I5154">
        <v>0</v>
      </c>
      <c r="J5154" s="7">
        <v>46104.567361111112</v>
      </c>
    </row>
    <row r="5155" spans="1:10" ht="16" customHeight="1" x14ac:dyDescent="0.35">
      <c r="A5155" t="s">
        <v>7747</v>
      </c>
      <c r="B5155" t="s">
        <v>1615</v>
      </c>
      <c r="C5155" t="s">
        <v>328</v>
      </c>
      <c r="D5155">
        <v>4</v>
      </c>
      <c r="E5155" t="s">
        <v>2595</v>
      </c>
      <c r="F5155">
        <v>14762</v>
      </c>
      <c r="G5155">
        <v>68</v>
      </c>
      <c r="H5155" t="s">
        <v>2596</v>
      </c>
      <c r="I5155">
        <v>0</v>
      </c>
      <c r="J5155" s="7">
        <v>46104.568749999999</v>
      </c>
    </row>
    <row r="5156" spans="1:10" ht="16" customHeight="1" x14ac:dyDescent="0.35">
      <c r="A5156" t="s">
        <v>7748</v>
      </c>
      <c r="B5156" t="s">
        <v>1615</v>
      </c>
      <c r="C5156" t="s">
        <v>328</v>
      </c>
      <c r="D5156">
        <v>5</v>
      </c>
      <c r="E5156" t="s">
        <v>2598</v>
      </c>
      <c r="F5156">
        <v>12409</v>
      </c>
      <c r="G5156">
        <v>54</v>
      </c>
      <c r="H5156" t="s">
        <v>2587</v>
      </c>
      <c r="I5156">
        <v>0</v>
      </c>
      <c r="J5156" s="7">
        <v>46104.570138888892</v>
      </c>
    </row>
    <row r="5157" spans="1:10" ht="16" customHeight="1" x14ac:dyDescent="0.35">
      <c r="A5157" t="s">
        <v>7749</v>
      </c>
      <c r="B5157" t="s">
        <v>1616</v>
      </c>
      <c r="C5157" t="s">
        <v>328</v>
      </c>
      <c r="D5157">
        <v>1</v>
      </c>
      <c r="E5157" t="s">
        <v>2586</v>
      </c>
      <c r="F5157">
        <v>33486</v>
      </c>
      <c r="G5157">
        <v>54</v>
      </c>
      <c r="H5157" t="s">
        <v>2587</v>
      </c>
      <c r="I5157">
        <v>0</v>
      </c>
      <c r="J5157" s="7">
        <v>46104.570138888892</v>
      </c>
    </row>
    <row r="5158" spans="1:10" ht="16" customHeight="1" x14ac:dyDescent="0.35">
      <c r="A5158" t="s">
        <v>7750</v>
      </c>
      <c r="B5158" t="s">
        <v>1616</v>
      </c>
      <c r="C5158" t="s">
        <v>328</v>
      </c>
      <c r="D5158">
        <v>2</v>
      </c>
      <c r="E5158" t="s">
        <v>2589</v>
      </c>
      <c r="F5158">
        <v>30404</v>
      </c>
      <c r="G5158">
        <v>158</v>
      </c>
      <c r="H5158" t="s">
        <v>2587</v>
      </c>
      <c r="I5158">
        <v>0</v>
      </c>
      <c r="J5158" s="7">
        <v>46104.571527777778</v>
      </c>
    </row>
    <row r="5159" spans="1:10" ht="16" customHeight="1" x14ac:dyDescent="0.35">
      <c r="A5159" t="s">
        <v>7751</v>
      </c>
      <c r="B5159" t="s">
        <v>1616</v>
      </c>
      <c r="C5159" t="s">
        <v>328</v>
      </c>
      <c r="D5159">
        <v>3</v>
      </c>
      <c r="E5159" t="s">
        <v>2592</v>
      </c>
      <c r="F5159">
        <v>27323</v>
      </c>
      <c r="G5159">
        <v>139</v>
      </c>
      <c r="H5159" t="s">
        <v>2593</v>
      </c>
      <c r="I5159">
        <v>1</v>
      </c>
      <c r="J5159" s="7">
        <v>46104.572916666664</v>
      </c>
    </row>
    <row r="5160" spans="1:10" ht="16" customHeight="1" x14ac:dyDescent="0.35">
      <c r="A5160" t="s">
        <v>7752</v>
      </c>
      <c r="B5160" t="s">
        <v>1616</v>
      </c>
      <c r="C5160" t="s">
        <v>328</v>
      </c>
      <c r="D5160">
        <v>4</v>
      </c>
      <c r="E5160" t="s">
        <v>2595</v>
      </c>
      <c r="F5160">
        <v>24242</v>
      </c>
      <c r="G5160">
        <v>121</v>
      </c>
      <c r="H5160" t="s">
        <v>2596</v>
      </c>
      <c r="I5160">
        <v>0</v>
      </c>
      <c r="J5160" s="7">
        <v>46104.574305555558</v>
      </c>
    </row>
    <row r="5161" spans="1:10" ht="16" customHeight="1" x14ac:dyDescent="0.35">
      <c r="A5161" t="s">
        <v>7753</v>
      </c>
      <c r="B5161" t="s">
        <v>1616</v>
      </c>
      <c r="C5161" t="s">
        <v>328</v>
      </c>
      <c r="D5161">
        <v>5</v>
      </c>
      <c r="E5161" t="s">
        <v>2598</v>
      </c>
      <c r="F5161">
        <v>21161</v>
      </c>
      <c r="G5161">
        <v>102</v>
      </c>
      <c r="H5161" t="s">
        <v>2587</v>
      </c>
      <c r="I5161">
        <v>0</v>
      </c>
      <c r="J5161" s="7">
        <v>46104.575694444444</v>
      </c>
    </row>
    <row r="5162" spans="1:10" ht="16" customHeight="1" x14ac:dyDescent="0.35">
      <c r="A5162" t="s">
        <v>7754</v>
      </c>
      <c r="B5162" t="s">
        <v>1617</v>
      </c>
      <c r="C5162" t="s">
        <v>329</v>
      </c>
      <c r="D5162">
        <v>1</v>
      </c>
      <c r="E5162" t="s">
        <v>2586</v>
      </c>
      <c r="F5162">
        <v>21069</v>
      </c>
      <c r="G5162">
        <v>125</v>
      </c>
      <c r="H5162" t="s">
        <v>2587</v>
      </c>
      <c r="I5162">
        <v>0</v>
      </c>
      <c r="J5162" s="7">
        <v>46105.554166666669</v>
      </c>
    </row>
    <row r="5163" spans="1:10" ht="16" customHeight="1" x14ac:dyDescent="0.35">
      <c r="A5163" t="s">
        <v>7755</v>
      </c>
      <c r="B5163" t="s">
        <v>1617</v>
      </c>
      <c r="C5163" t="s">
        <v>329</v>
      </c>
      <c r="D5163">
        <v>2</v>
      </c>
      <c r="E5163" t="s">
        <v>2589</v>
      </c>
      <c r="F5163">
        <v>41158</v>
      </c>
      <c r="G5163">
        <v>97</v>
      </c>
      <c r="H5163" t="s">
        <v>2587</v>
      </c>
      <c r="I5163">
        <v>0</v>
      </c>
      <c r="J5163" s="7">
        <v>46105.555555555555</v>
      </c>
    </row>
    <row r="5164" spans="1:10" ht="16" customHeight="1" x14ac:dyDescent="0.35">
      <c r="A5164" t="s">
        <v>7756</v>
      </c>
      <c r="B5164" t="s">
        <v>1617</v>
      </c>
      <c r="C5164" t="s">
        <v>329</v>
      </c>
      <c r="D5164">
        <v>3</v>
      </c>
      <c r="E5164" t="s">
        <v>2592</v>
      </c>
      <c r="F5164">
        <v>37568</v>
      </c>
      <c r="G5164">
        <v>69</v>
      </c>
      <c r="H5164" t="s">
        <v>2593</v>
      </c>
      <c r="I5164">
        <v>1</v>
      </c>
      <c r="J5164" s="7">
        <v>46105.556944444441</v>
      </c>
    </row>
    <row r="5165" spans="1:10" ht="16" customHeight="1" x14ac:dyDescent="0.35">
      <c r="A5165" t="s">
        <v>7757</v>
      </c>
      <c r="B5165" t="s">
        <v>1617</v>
      </c>
      <c r="C5165" t="s">
        <v>329</v>
      </c>
      <c r="D5165">
        <v>4</v>
      </c>
      <c r="E5165" t="s">
        <v>2595</v>
      </c>
      <c r="F5165">
        <v>33977</v>
      </c>
      <c r="G5165">
        <v>225</v>
      </c>
      <c r="H5165" t="s">
        <v>2596</v>
      </c>
      <c r="I5165">
        <v>0</v>
      </c>
      <c r="J5165" s="7">
        <v>46105.558333333334</v>
      </c>
    </row>
    <row r="5166" spans="1:10" ht="16" customHeight="1" x14ac:dyDescent="0.35">
      <c r="A5166" t="s">
        <v>7758</v>
      </c>
      <c r="B5166" t="s">
        <v>1617</v>
      </c>
      <c r="C5166" t="s">
        <v>329</v>
      </c>
      <c r="D5166">
        <v>5</v>
      </c>
      <c r="E5166" t="s">
        <v>2598</v>
      </c>
      <c r="F5166">
        <v>30386</v>
      </c>
      <c r="G5166">
        <v>198</v>
      </c>
      <c r="H5166" t="s">
        <v>2587</v>
      </c>
      <c r="I5166">
        <v>0</v>
      </c>
      <c r="J5166" s="7">
        <v>46105.55972222222</v>
      </c>
    </row>
    <row r="5167" spans="1:10" ht="16" customHeight="1" x14ac:dyDescent="0.35">
      <c r="A5167" t="s">
        <v>7759</v>
      </c>
      <c r="B5167" t="s">
        <v>1618</v>
      </c>
      <c r="C5167" t="s">
        <v>329</v>
      </c>
      <c r="D5167">
        <v>1</v>
      </c>
      <c r="E5167" t="s">
        <v>2586</v>
      </c>
      <c r="F5167">
        <v>15027</v>
      </c>
      <c r="G5167">
        <v>57</v>
      </c>
      <c r="H5167" t="s">
        <v>2587</v>
      </c>
      <c r="I5167">
        <v>0</v>
      </c>
      <c r="J5167" s="7">
        <v>46105.55972222222</v>
      </c>
    </row>
    <row r="5168" spans="1:10" ht="16" customHeight="1" x14ac:dyDescent="0.35">
      <c r="A5168" t="s">
        <v>7760</v>
      </c>
      <c r="B5168" t="s">
        <v>1618</v>
      </c>
      <c r="C5168" t="s">
        <v>329</v>
      </c>
      <c r="D5168">
        <v>2</v>
      </c>
      <c r="E5168" t="s">
        <v>2589</v>
      </c>
      <c r="F5168">
        <v>13013</v>
      </c>
      <c r="G5168">
        <v>47</v>
      </c>
      <c r="H5168" t="s">
        <v>2587</v>
      </c>
      <c r="I5168">
        <v>0</v>
      </c>
      <c r="J5168" s="7">
        <v>46105.561111111114</v>
      </c>
    </row>
    <row r="5169" spans="1:10" ht="16" customHeight="1" x14ac:dyDescent="0.35">
      <c r="A5169" t="s">
        <v>7761</v>
      </c>
      <c r="B5169" t="s">
        <v>1618</v>
      </c>
      <c r="C5169" t="s">
        <v>329</v>
      </c>
      <c r="D5169">
        <v>3</v>
      </c>
      <c r="E5169" t="s">
        <v>2592</v>
      </c>
      <c r="F5169">
        <v>11000</v>
      </c>
      <c r="G5169">
        <v>38</v>
      </c>
      <c r="H5169" t="s">
        <v>2593</v>
      </c>
      <c r="I5169">
        <v>1</v>
      </c>
      <c r="J5169" s="7">
        <v>46105.5625</v>
      </c>
    </row>
    <row r="5170" spans="1:10" ht="16" customHeight="1" x14ac:dyDescent="0.35">
      <c r="A5170" t="s">
        <v>7762</v>
      </c>
      <c r="B5170" t="s">
        <v>1618</v>
      </c>
      <c r="C5170" t="s">
        <v>329</v>
      </c>
      <c r="D5170">
        <v>4</v>
      </c>
      <c r="E5170" t="s">
        <v>2595</v>
      </c>
      <c r="F5170">
        <v>22266</v>
      </c>
      <c r="G5170">
        <v>29</v>
      </c>
      <c r="H5170" t="s">
        <v>2596</v>
      </c>
      <c r="I5170">
        <v>0</v>
      </c>
      <c r="J5170" s="7">
        <v>46105.563888888886</v>
      </c>
    </row>
    <row r="5171" spans="1:10" ht="16" customHeight="1" x14ac:dyDescent="0.35">
      <c r="A5171" t="s">
        <v>7763</v>
      </c>
      <c r="B5171" t="s">
        <v>1618</v>
      </c>
      <c r="C5171" t="s">
        <v>329</v>
      </c>
      <c r="D5171">
        <v>5</v>
      </c>
      <c r="E5171" t="s">
        <v>2598</v>
      </c>
      <c r="F5171">
        <v>20252</v>
      </c>
      <c r="G5171">
        <v>81</v>
      </c>
      <c r="H5171" t="s">
        <v>2587</v>
      </c>
      <c r="I5171">
        <v>0</v>
      </c>
      <c r="J5171" s="7">
        <v>46105.56527777778</v>
      </c>
    </row>
    <row r="5172" spans="1:10" ht="16" customHeight="1" x14ac:dyDescent="0.35">
      <c r="A5172" t="s">
        <v>7764</v>
      </c>
      <c r="B5172" t="s">
        <v>1619</v>
      </c>
      <c r="C5172" t="s">
        <v>329</v>
      </c>
      <c r="D5172">
        <v>1</v>
      </c>
      <c r="E5172" t="s">
        <v>2586</v>
      </c>
      <c r="F5172">
        <v>29445</v>
      </c>
      <c r="G5172">
        <v>107</v>
      </c>
      <c r="H5172" t="s">
        <v>2587</v>
      </c>
      <c r="I5172">
        <v>0</v>
      </c>
      <c r="J5172" s="7">
        <v>46105.56527777778</v>
      </c>
    </row>
    <row r="5173" spans="1:10" ht="16" customHeight="1" x14ac:dyDescent="0.35">
      <c r="A5173" t="s">
        <v>7765</v>
      </c>
      <c r="B5173" t="s">
        <v>1619</v>
      </c>
      <c r="C5173" t="s">
        <v>329</v>
      </c>
      <c r="D5173">
        <v>2</v>
      </c>
      <c r="E5173" t="s">
        <v>2589</v>
      </c>
      <c r="F5173">
        <v>26194</v>
      </c>
      <c r="G5173">
        <v>93</v>
      </c>
      <c r="H5173" t="s">
        <v>2587</v>
      </c>
      <c r="I5173">
        <v>0</v>
      </c>
      <c r="J5173" s="7">
        <v>46105.566666666666</v>
      </c>
    </row>
    <row r="5174" spans="1:10" ht="16" customHeight="1" x14ac:dyDescent="0.35">
      <c r="A5174" t="s">
        <v>7766</v>
      </c>
      <c r="B5174" t="s">
        <v>1619</v>
      </c>
      <c r="C5174" t="s">
        <v>329</v>
      </c>
      <c r="D5174">
        <v>3</v>
      </c>
      <c r="E5174" t="s">
        <v>2592</v>
      </c>
      <c r="F5174">
        <v>22943</v>
      </c>
      <c r="G5174">
        <v>79</v>
      </c>
      <c r="H5174" t="s">
        <v>2593</v>
      </c>
      <c r="I5174">
        <v>1</v>
      </c>
      <c r="J5174" s="7">
        <v>46105.568055555559</v>
      </c>
    </row>
    <row r="5175" spans="1:10" ht="16" customHeight="1" x14ac:dyDescent="0.35">
      <c r="A5175" t="s">
        <v>7767</v>
      </c>
      <c r="B5175" t="s">
        <v>1619</v>
      </c>
      <c r="C5175" t="s">
        <v>329</v>
      </c>
      <c r="D5175">
        <v>4</v>
      </c>
      <c r="E5175" t="s">
        <v>2595</v>
      </c>
      <c r="F5175">
        <v>19692</v>
      </c>
      <c r="G5175">
        <v>65</v>
      </c>
      <c r="H5175" t="s">
        <v>2596</v>
      </c>
      <c r="I5175">
        <v>0</v>
      </c>
      <c r="J5175" s="7">
        <v>46105.569444444445</v>
      </c>
    </row>
    <row r="5176" spans="1:10" ht="16" customHeight="1" x14ac:dyDescent="0.35">
      <c r="A5176" t="s">
        <v>7768</v>
      </c>
      <c r="B5176" t="s">
        <v>1619</v>
      </c>
      <c r="C5176" t="s">
        <v>329</v>
      </c>
      <c r="D5176">
        <v>5</v>
      </c>
      <c r="E5176" t="s">
        <v>2598</v>
      </c>
      <c r="F5176">
        <v>16441</v>
      </c>
      <c r="G5176">
        <v>51</v>
      </c>
      <c r="H5176" t="s">
        <v>2587</v>
      </c>
      <c r="I5176">
        <v>0</v>
      </c>
      <c r="J5176" s="7">
        <v>46105.570833333331</v>
      </c>
    </row>
    <row r="5177" spans="1:10" ht="16" customHeight="1" x14ac:dyDescent="0.35">
      <c r="A5177" t="s">
        <v>7769</v>
      </c>
      <c r="B5177" t="s">
        <v>1620</v>
      </c>
      <c r="C5177" t="s">
        <v>329</v>
      </c>
      <c r="D5177">
        <v>1</v>
      </c>
      <c r="E5177" t="s">
        <v>2586</v>
      </c>
      <c r="F5177">
        <v>31787</v>
      </c>
      <c r="G5177">
        <v>50</v>
      </c>
      <c r="H5177" t="s">
        <v>2587</v>
      </c>
      <c r="I5177">
        <v>0</v>
      </c>
      <c r="J5177" s="7">
        <v>46105.570833333331</v>
      </c>
    </row>
    <row r="5178" spans="1:10" ht="16" customHeight="1" x14ac:dyDescent="0.35">
      <c r="A5178" t="s">
        <v>7770</v>
      </c>
      <c r="B5178" t="s">
        <v>1620</v>
      </c>
      <c r="C5178" t="s">
        <v>329</v>
      </c>
      <c r="D5178">
        <v>2</v>
      </c>
      <c r="E5178" t="s">
        <v>2589</v>
      </c>
      <c r="F5178">
        <v>28803</v>
      </c>
      <c r="G5178">
        <v>154</v>
      </c>
      <c r="H5178" t="s">
        <v>2587</v>
      </c>
      <c r="I5178">
        <v>0</v>
      </c>
      <c r="J5178" s="7">
        <v>46105.572222222225</v>
      </c>
    </row>
    <row r="5179" spans="1:10" ht="16" customHeight="1" x14ac:dyDescent="0.35">
      <c r="A5179" t="s">
        <v>7771</v>
      </c>
      <c r="B5179" t="s">
        <v>1620</v>
      </c>
      <c r="C5179" t="s">
        <v>329</v>
      </c>
      <c r="D5179">
        <v>3</v>
      </c>
      <c r="E5179" t="s">
        <v>2592</v>
      </c>
      <c r="F5179">
        <v>25819</v>
      </c>
      <c r="G5179">
        <v>135</v>
      </c>
      <c r="H5179" t="s">
        <v>2593</v>
      </c>
      <c r="I5179">
        <v>1</v>
      </c>
      <c r="J5179" s="7">
        <v>46105.573611111111</v>
      </c>
    </row>
    <row r="5180" spans="1:10" ht="16" customHeight="1" x14ac:dyDescent="0.35">
      <c r="A5180" t="s">
        <v>7772</v>
      </c>
      <c r="B5180" t="s">
        <v>1620</v>
      </c>
      <c r="C5180" t="s">
        <v>329</v>
      </c>
      <c r="D5180">
        <v>4</v>
      </c>
      <c r="E5180" t="s">
        <v>2595</v>
      </c>
      <c r="F5180">
        <v>22835</v>
      </c>
      <c r="G5180">
        <v>117</v>
      </c>
      <c r="H5180" t="s">
        <v>2596</v>
      </c>
      <c r="I5180">
        <v>0</v>
      </c>
      <c r="J5180" s="7">
        <v>46105.574999999997</v>
      </c>
    </row>
    <row r="5181" spans="1:10" ht="16" customHeight="1" x14ac:dyDescent="0.35">
      <c r="A5181" t="s">
        <v>7773</v>
      </c>
      <c r="B5181" t="s">
        <v>1620</v>
      </c>
      <c r="C5181" t="s">
        <v>329</v>
      </c>
      <c r="D5181">
        <v>5</v>
      </c>
      <c r="E5181" t="s">
        <v>2598</v>
      </c>
      <c r="F5181">
        <v>19851</v>
      </c>
      <c r="G5181">
        <v>98</v>
      </c>
      <c r="H5181" t="s">
        <v>2587</v>
      </c>
      <c r="I5181">
        <v>0</v>
      </c>
      <c r="J5181" s="7">
        <v>46105.576388888891</v>
      </c>
    </row>
    <row r="5182" spans="1:10" ht="16" customHeight="1" x14ac:dyDescent="0.35">
      <c r="A5182" t="s">
        <v>7774</v>
      </c>
      <c r="B5182" t="s">
        <v>1621</v>
      </c>
      <c r="C5182" t="s">
        <v>330</v>
      </c>
      <c r="D5182">
        <v>1</v>
      </c>
      <c r="E5182" t="s">
        <v>2586</v>
      </c>
      <c r="F5182">
        <v>21529</v>
      </c>
      <c r="G5182">
        <v>119</v>
      </c>
      <c r="H5182" t="s">
        <v>2587</v>
      </c>
      <c r="I5182">
        <v>0</v>
      </c>
      <c r="J5182" s="7">
        <v>46106.554861111108</v>
      </c>
    </row>
    <row r="5183" spans="1:10" ht="16" customHeight="1" x14ac:dyDescent="0.35">
      <c r="A5183" t="s">
        <v>7775</v>
      </c>
      <c r="B5183" t="s">
        <v>1621</v>
      </c>
      <c r="C5183" t="s">
        <v>330</v>
      </c>
      <c r="D5183">
        <v>2</v>
      </c>
      <c r="E5183" t="s">
        <v>2589</v>
      </c>
      <c r="F5183">
        <v>42840</v>
      </c>
      <c r="G5183">
        <v>91</v>
      </c>
      <c r="H5183" t="s">
        <v>2587</v>
      </c>
      <c r="I5183">
        <v>0</v>
      </c>
      <c r="J5183" s="7">
        <v>46106.556250000001</v>
      </c>
    </row>
    <row r="5184" spans="1:10" ht="16" customHeight="1" x14ac:dyDescent="0.35">
      <c r="A5184" t="s">
        <v>7776</v>
      </c>
      <c r="B5184" t="s">
        <v>1621</v>
      </c>
      <c r="C5184" t="s">
        <v>330</v>
      </c>
      <c r="D5184">
        <v>3</v>
      </c>
      <c r="E5184" t="s">
        <v>2592</v>
      </c>
      <c r="F5184">
        <v>39031</v>
      </c>
      <c r="G5184">
        <v>63</v>
      </c>
      <c r="H5184" t="s">
        <v>2593</v>
      </c>
      <c r="I5184">
        <v>0</v>
      </c>
      <c r="J5184" s="7">
        <v>46106.557638888888</v>
      </c>
    </row>
    <row r="5185" spans="1:10" ht="16" customHeight="1" x14ac:dyDescent="0.35">
      <c r="A5185" t="s">
        <v>7777</v>
      </c>
      <c r="B5185" t="s">
        <v>1621</v>
      </c>
      <c r="C5185" t="s">
        <v>330</v>
      </c>
      <c r="D5185">
        <v>4</v>
      </c>
      <c r="E5185" t="s">
        <v>2595</v>
      </c>
      <c r="F5185">
        <v>35222</v>
      </c>
      <c r="G5185">
        <v>219</v>
      </c>
      <c r="H5185" t="s">
        <v>2596</v>
      </c>
      <c r="I5185">
        <v>0</v>
      </c>
      <c r="J5185" s="7">
        <v>46106.559027777781</v>
      </c>
    </row>
    <row r="5186" spans="1:10" ht="16" customHeight="1" x14ac:dyDescent="0.35">
      <c r="A5186" t="s">
        <v>7778</v>
      </c>
      <c r="B5186" t="s">
        <v>1621</v>
      </c>
      <c r="C5186" t="s">
        <v>330</v>
      </c>
      <c r="D5186">
        <v>5</v>
      </c>
      <c r="E5186" t="s">
        <v>2598</v>
      </c>
      <c r="F5186">
        <v>31412</v>
      </c>
      <c r="G5186">
        <v>192</v>
      </c>
      <c r="H5186" t="s">
        <v>2587</v>
      </c>
      <c r="I5186">
        <v>0</v>
      </c>
      <c r="J5186" s="7">
        <v>46106.560416666667</v>
      </c>
    </row>
    <row r="5187" spans="1:10" ht="16" customHeight="1" x14ac:dyDescent="0.35">
      <c r="A5187" t="s">
        <v>7779</v>
      </c>
      <c r="B5187" t="s">
        <v>1622</v>
      </c>
      <c r="C5187" t="s">
        <v>330</v>
      </c>
      <c r="D5187">
        <v>1</v>
      </c>
      <c r="E5187" t="s">
        <v>2586</v>
      </c>
      <c r="F5187">
        <v>32878</v>
      </c>
      <c r="G5187">
        <v>55</v>
      </c>
      <c r="H5187" t="s">
        <v>2587</v>
      </c>
      <c r="I5187">
        <v>0</v>
      </c>
      <c r="J5187" s="7">
        <v>46106.560416666667</v>
      </c>
    </row>
    <row r="5188" spans="1:10" ht="16" customHeight="1" x14ac:dyDescent="0.35">
      <c r="A5188" t="s">
        <v>7780</v>
      </c>
      <c r="B5188" t="s">
        <v>1622</v>
      </c>
      <c r="C5188" t="s">
        <v>330</v>
      </c>
      <c r="D5188">
        <v>2</v>
      </c>
      <c r="E5188" t="s">
        <v>2589</v>
      </c>
      <c r="F5188">
        <v>28341</v>
      </c>
      <c r="G5188">
        <v>45</v>
      </c>
      <c r="H5188" t="s">
        <v>2587</v>
      </c>
      <c r="I5188">
        <v>0</v>
      </c>
      <c r="J5188" s="7">
        <v>46106.561805555553</v>
      </c>
    </row>
    <row r="5189" spans="1:10" ht="16" customHeight="1" x14ac:dyDescent="0.35">
      <c r="A5189" t="s">
        <v>7781</v>
      </c>
      <c r="B5189" t="s">
        <v>1622</v>
      </c>
      <c r="C5189" t="s">
        <v>330</v>
      </c>
      <c r="D5189">
        <v>3</v>
      </c>
      <c r="E5189" t="s">
        <v>2592</v>
      </c>
      <c r="F5189">
        <v>23804</v>
      </c>
      <c r="G5189">
        <v>36</v>
      </c>
      <c r="H5189" t="s">
        <v>2593</v>
      </c>
      <c r="I5189">
        <v>1</v>
      </c>
      <c r="J5189" s="7">
        <v>46106.563194444447</v>
      </c>
    </row>
    <row r="5190" spans="1:10" ht="16" customHeight="1" x14ac:dyDescent="0.35">
      <c r="A5190" t="s">
        <v>7782</v>
      </c>
      <c r="B5190" t="s">
        <v>1622</v>
      </c>
      <c r="C5190" t="s">
        <v>330</v>
      </c>
      <c r="D5190">
        <v>4</v>
      </c>
      <c r="E5190" t="s">
        <v>2595</v>
      </c>
      <c r="F5190">
        <v>49187</v>
      </c>
      <c r="G5190">
        <v>27</v>
      </c>
      <c r="H5190" t="s">
        <v>2596</v>
      </c>
      <c r="I5190">
        <v>0</v>
      </c>
      <c r="J5190" s="7">
        <v>46106.564583333333</v>
      </c>
    </row>
    <row r="5191" spans="1:10" ht="16" customHeight="1" x14ac:dyDescent="0.35">
      <c r="A5191" t="s">
        <v>7783</v>
      </c>
      <c r="B5191" t="s">
        <v>1622</v>
      </c>
      <c r="C5191" t="s">
        <v>330</v>
      </c>
      <c r="D5191">
        <v>5</v>
      </c>
      <c r="E5191" t="s">
        <v>2598</v>
      </c>
      <c r="F5191">
        <v>44650</v>
      </c>
      <c r="G5191">
        <v>79</v>
      </c>
      <c r="H5191" t="s">
        <v>2587</v>
      </c>
      <c r="I5191">
        <v>0</v>
      </c>
      <c r="J5191" s="7">
        <v>46106.565972222219</v>
      </c>
    </row>
    <row r="5192" spans="1:10" ht="16" customHeight="1" x14ac:dyDescent="0.35">
      <c r="A5192" t="s">
        <v>7784</v>
      </c>
      <c r="B5192" t="s">
        <v>1623</v>
      </c>
      <c r="C5192" t="s">
        <v>330</v>
      </c>
      <c r="D5192">
        <v>1</v>
      </c>
      <c r="E5192" t="s">
        <v>2586</v>
      </c>
      <c r="F5192">
        <v>21451</v>
      </c>
      <c r="G5192">
        <v>104</v>
      </c>
      <c r="H5192" t="s">
        <v>2587</v>
      </c>
      <c r="I5192">
        <v>0</v>
      </c>
      <c r="J5192" s="7">
        <v>46106.565972222219</v>
      </c>
    </row>
    <row r="5193" spans="1:10" ht="16" customHeight="1" x14ac:dyDescent="0.35">
      <c r="A5193" t="s">
        <v>7785</v>
      </c>
      <c r="B5193" t="s">
        <v>1623</v>
      </c>
      <c r="C5193" t="s">
        <v>330</v>
      </c>
      <c r="D5193">
        <v>2</v>
      </c>
      <c r="E5193" t="s">
        <v>2589</v>
      </c>
      <c r="F5193">
        <v>19025</v>
      </c>
      <c r="G5193">
        <v>90</v>
      </c>
      <c r="H5193" t="s">
        <v>2587</v>
      </c>
      <c r="I5193">
        <v>0</v>
      </c>
      <c r="J5193" s="7">
        <v>46106.567361111112</v>
      </c>
    </row>
    <row r="5194" spans="1:10" ht="16" customHeight="1" x14ac:dyDescent="0.35">
      <c r="A5194" t="s">
        <v>7786</v>
      </c>
      <c r="B5194" t="s">
        <v>1623</v>
      </c>
      <c r="C5194" t="s">
        <v>330</v>
      </c>
      <c r="D5194">
        <v>3</v>
      </c>
      <c r="E5194" t="s">
        <v>2592</v>
      </c>
      <c r="F5194">
        <v>16599</v>
      </c>
      <c r="G5194">
        <v>76</v>
      </c>
      <c r="H5194" t="s">
        <v>2593</v>
      </c>
      <c r="I5194">
        <v>0</v>
      </c>
      <c r="J5194" s="7">
        <v>46106.568749999999</v>
      </c>
    </row>
    <row r="5195" spans="1:10" ht="16" customHeight="1" x14ac:dyDescent="0.35">
      <c r="A5195" t="s">
        <v>7787</v>
      </c>
      <c r="B5195" t="s">
        <v>1623</v>
      </c>
      <c r="C5195" t="s">
        <v>330</v>
      </c>
      <c r="D5195">
        <v>4</v>
      </c>
      <c r="E5195" t="s">
        <v>2595</v>
      </c>
      <c r="F5195">
        <v>14172</v>
      </c>
      <c r="G5195">
        <v>62</v>
      </c>
      <c r="H5195" t="s">
        <v>2596</v>
      </c>
      <c r="I5195">
        <v>0</v>
      </c>
      <c r="J5195" s="7">
        <v>46106.570138888892</v>
      </c>
    </row>
    <row r="5196" spans="1:10" ht="16" customHeight="1" x14ac:dyDescent="0.35">
      <c r="A5196" t="s">
        <v>7788</v>
      </c>
      <c r="B5196" t="s">
        <v>1623</v>
      </c>
      <c r="C5196" t="s">
        <v>330</v>
      </c>
      <c r="D5196">
        <v>5</v>
      </c>
      <c r="E5196" t="s">
        <v>2598</v>
      </c>
      <c r="F5196">
        <v>27746</v>
      </c>
      <c r="G5196">
        <v>48</v>
      </c>
      <c r="H5196" t="s">
        <v>2587</v>
      </c>
      <c r="I5196">
        <v>0</v>
      </c>
      <c r="J5196" s="7">
        <v>46106.571527777778</v>
      </c>
    </row>
    <row r="5197" spans="1:10" ht="16" customHeight="1" x14ac:dyDescent="0.35">
      <c r="A5197" t="s">
        <v>7789</v>
      </c>
      <c r="B5197" t="s">
        <v>1624</v>
      </c>
      <c r="C5197" t="s">
        <v>330</v>
      </c>
      <c r="D5197">
        <v>1</v>
      </c>
      <c r="E5197" t="s">
        <v>2586</v>
      </c>
      <c r="F5197">
        <v>32916</v>
      </c>
      <c r="G5197">
        <v>46</v>
      </c>
      <c r="H5197" t="s">
        <v>2587</v>
      </c>
      <c r="I5197">
        <v>0</v>
      </c>
      <c r="J5197" s="7">
        <v>46106.571527777778</v>
      </c>
    </row>
    <row r="5198" spans="1:10" ht="16" customHeight="1" x14ac:dyDescent="0.35">
      <c r="A5198" t="s">
        <v>7790</v>
      </c>
      <c r="B5198" t="s">
        <v>1624</v>
      </c>
      <c r="C5198" t="s">
        <v>330</v>
      </c>
      <c r="D5198">
        <v>2</v>
      </c>
      <c r="E5198" t="s">
        <v>2589</v>
      </c>
      <c r="F5198">
        <v>29762</v>
      </c>
      <c r="G5198">
        <v>150</v>
      </c>
      <c r="H5198" t="s">
        <v>2587</v>
      </c>
      <c r="I5198">
        <v>0</v>
      </c>
      <c r="J5198" s="7">
        <v>46106.572916666664</v>
      </c>
    </row>
    <row r="5199" spans="1:10" ht="16" customHeight="1" x14ac:dyDescent="0.35">
      <c r="A5199" t="s">
        <v>7791</v>
      </c>
      <c r="B5199" t="s">
        <v>1624</v>
      </c>
      <c r="C5199" t="s">
        <v>330</v>
      </c>
      <c r="D5199">
        <v>3</v>
      </c>
      <c r="E5199" t="s">
        <v>2592</v>
      </c>
      <c r="F5199">
        <v>26608</v>
      </c>
      <c r="G5199">
        <v>131</v>
      </c>
      <c r="H5199" t="s">
        <v>2593</v>
      </c>
      <c r="I5199">
        <v>1</v>
      </c>
      <c r="J5199" s="7">
        <v>46106.574305555558</v>
      </c>
    </row>
    <row r="5200" spans="1:10" ht="16" customHeight="1" x14ac:dyDescent="0.35">
      <c r="A5200" t="s">
        <v>7792</v>
      </c>
      <c r="B5200" t="s">
        <v>1624</v>
      </c>
      <c r="C5200" t="s">
        <v>330</v>
      </c>
      <c r="D5200">
        <v>4</v>
      </c>
      <c r="E5200" t="s">
        <v>2595</v>
      </c>
      <c r="F5200">
        <v>23454</v>
      </c>
      <c r="G5200">
        <v>113</v>
      </c>
      <c r="H5200" t="s">
        <v>2596</v>
      </c>
      <c r="I5200">
        <v>0</v>
      </c>
      <c r="J5200" s="7">
        <v>46106.575694444444</v>
      </c>
    </row>
    <row r="5201" spans="1:10" ht="16" customHeight="1" x14ac:dyDescent="0.35">
      <c r="A5201" t="s">
        <v>7793</v>
      </c>
      <c r="B5201" t="s">
        <v>1624</v>
      </c>
      <c r="C5201" t="s">
        <v>330</v>
      </c>
      <c r="D5201">
        <v>5</v>
      </c>
      <c r="E5201" t="s">
        <v>2598</v>
      </c>
      <c r="F5201">
        <v>20300</v>
      </c>
      <c r="G5201">
        <v>94</v>
      </c>
      <c r="H5201" t="s">
        <v>2587</v>
      </c>
      <c r="I5201">
        <v>0</v>
      </c>
      <c r="J5201" s="7">
        <v>46106.57708333333</v>
      </c>
    </row>
    <row r="5202" spans="1:10" ht="16" customHeight="1" x14ac:dyDescent="0.35">
      <c r="A5202" t="s">
        <v>7794</v>
      </c>
      <c r="B5202" t="s">
        <v>1625</v>
      </c>
      <c r="C5202" t="s">
        <v>331</v>
      </c>
      <c r="D5202">
        <v>1</v>
      </c>
      <c r="E5202" t="s">
        <v>2586</v>
      </c>
      <c r="F5202">
        <v>6858</v>
      </c>
      <c r="G5202">
        <v>38</v>
      </c>
      <c r="H5202" t="s">
        <v>2587</v>
      </c>
      <c r="I5202">
        <v>0</v>
      </c>
      <c r="J5202" s="7">
        <v>46107.555555555555</v>
      </c>
    </row>
    <row r="5203" spans="1:10" ht="16" customHeight="1" x14ac:dyDescent="0.35">
      <c r="A5203" t="s">
        <v>7795</v>
      </c>
      <c r="B5203" t="s">
        <v>1625</v>
      </c>
      <c r="C5203" t="s">
        <v>331</v>
      </c>
      <c r="D5203">
        <v>2</v>
      </c>
      <c r="E5203" t="s">
        <v>2589</v>
      </c>
      <c r="F5203">
        <v>13917</v>
      </c>
      <c r="G5203">
        <v>28</v>
      </c>
      <c r="H5203" t="s">
        <v>2587</v>
      </c>
      <c r="I5203">
        <v>0</v>
      </c>
      <c r="J5203" s="7">
        <v>46107.556944444441</v>
      </c>
    </row>
    <row r="5204" spans="1:10" ht="16" customHeight="1" x14ac:dyDescent="0.35">
      <c r="A5204" t="s">
        <v>7796</v>
      </c>
      <c r="B5204" t="s">
        <v>1625</v>
      </c>
      <c r="C5204" t="s">
        <v>331</v>
      </c>
      <c r="D5204">
        <v>3</v>
      </c>
      <c r="E5204" t="s">
        <v>2592</v>
      </c>
      <c r="F5204">
        <v>12655</v>
      </c>
      <c r="G5204">
        <v>80</v>
      </c>
      <c r="H5204" t="s">
        <v>2593</v>
      </c>
      <c r="I5204">
        <v>0</v>
      </c>
      <c r="J5204" s="7">
        <v>46107.558333333334</v>
      </c>
    </row>
    <row r="5205" spans="1:10" ht="16" customHeight="1" x14ac:dyDescent="0.35">
      <c r="A5205" t="s">
        <v>7797</v>
      </c>
      <c r="B5205" t="s">
        <v>1625</v>
      </c>
      <c r="C5205" t="s">
        <v>331</v>
      </c>
      <c r="D5205">
        <v>4</v>
      </c>
      <c r="E5205" t="s">
        <v>2595</v>
      </c>
      <c r="F5205">
        <v>11394</v>
      </c>
      <c r="G5205">
        <v>71</v>
      </c>
      <c r="H5205" t="s">
        <v>2596</v>
      </c>
      <c r="I5205">
        <v>0</v>
      </c>
      <c r="J5205" s="7">
        <v>46107.55972222222</v>
      </c>
    </row>
    <row r="5206" spans="1:10" ht="16" customHeight="1" x14ac:dyDescent="0.35">
      <c r="A5206" t="s">
        <v>7798</v>
      </c>
      <c r="B5206" t="s">
        <v>1625</v>
      </c>
      <c r="C5206" t="s">
        <v>331</v>
      </c>
      <c r="D5206">
        <v>5</v>
      </c>
      <c r="E5206" t="s">
        <v>2598</v>
      </c>
      <c r="F5206">
        <v>10132</v>
      </c>
      <c r="G5206">
        <v>62</v>
      </c>
      <c r="H5206" t="s">
        <v>2587</v>
      </c>
      <c r="I5206">
        <v>0</v>
      </c>
      <c r="J5206" s="7">
        <v>46107.561111111114</v>
      </c>
    </row>
    <row r="5207" spans="1:10" ht="16" customHeight="1" x14ac:dyDescent="0.35">
      <c r="A5207" t="s">
        <v>7799</v>
      </c>
      <c r="B5207" t="s">
        <v>1626</v>
      </c>
      <c r="C5207" t="s">
        <v>331</v>
      </c>
      <c r="D5207">
        <v>1</v>
      </c>
      <c r="E5207" t="s">
        <v>2586</v>
      </c>
      <c r="F5207">
        <v>26952</v>
      </c>
      <c r="G5207">
        <v>79</v>
      </c>
      <c r="H5207" t="s">
        <v>2587</v>
      </c>
      <c r="I5207">
        <v>0</v>
      </c>
      <c r="J5207" s="7">
        <v>46107.561111111114</v>
      </c>
    </row>
    <row r="5208" spans="1:10" ht="16" customHeight="1" x14ac:dyDescent="0.35">
      <c r="A5208" t="s">
        <v>7800</v>
      </c>
      <c r="B5208" t="s">
        <v>1626</v>
      </c>
      <c r="C5208" t="s">
        <v>331</v>
      </c>
      <c r="D5208">
        <v>2</v>
      </c>
      <c r="E5208" t="s">
        <v>2589</v>
      </c>
      <c r="F5208">
        <v>23119</v>
      </c>
      <c r="G5208">
        <v>65</v>
      </c>
      <c r="H5208" t="s">
        <v>2587</v>
      </c>
      <c r="I5208">
        <v>0</v>
      </c>
      <c r="J5208" s="7">
        <v>46107.5625</v>
      </c>
    </row>
    <row r="5209" spans="1:10" ht="16" customHeight="1" x14ac:dyDescent="0.35">
      <c r="A5209" t="s">
        <v>7801</v>
      </c>
      <c r="B5209" t="s">
        <v>1626</v>
      </c>
      <c r="C5209" t="s">
        <v>331</v>
      </c>
      <c r="D5209">
        <v>3</v>
      </c>
      <c r="E5209" t="s">
        <v>2592</v>
      </c>
      <c r="F5209">
        <v>19286</v>
      </c>
      <c r="G5209">
        <v>51</v>
      </c>
      <c r="H5209" t="s">
        <v>2593</v>
      </c>
      <c r="I5209">
        <v>1</v>
      </c>
      <c r="J5209" s="7">
        <v>46107.563888888886</v>
      </c>
    </row>
    <row r="5210" spans="1:10" ht="16" customHeight="1" x14ac:dyDescent="0.35">
      <c r="A5210" t="s">
        <v>7802</v>
      </c>
      <c r="B5210" t="s">
        <v>1626</v>
      </c>
      <c r="C5210" t="s">
        <v>331</v>
      </c>
      <c r="D5210">
        <v>4</v>
      </c>
      <c r="E5210" t="s">
        <v>2595</v>
      </c>
      <c r="F5210">
        <v>40732</v>
      </c>
      <c r="G5210">
        <v>37</v>
      </c>
      <c r="H5210" t="s">
        <v>2596</v>
      </c>
      <c r="I5210">
        <v>0</v>
      </c>
      <c r="J5210" s="7">
        <v>46107.56527777778</v>
      </c>
    </row>
    <row r="5211" spans="1:10" ht="16" customHeight="1" x14ac:dyDescent="0.35">
      <c r="A5211" t="s">
        <v>7803</v>
      </c>
      <c r="B5211" t="s">
        <v>1626</v>
      </c>
      <c r="C5211" t="s">
        <v>331</v>
      </c>
      <c r="D5211">
        <v>5</v>
      </c>
      <c r="E5211" t="s">
        <v>2598</v>
      </c>
      <c r="F5211">
        <v>36899</v>
      </c>
      <c r="G5211">
        <v>115</v>
      </c>
      <c r="H5211" t="s">
        <v>2587</v>
      </c>
      <c r="I5211">
        <v>0</v>
      </c>
      <c r="J5211" s="7">
        <v>46107.566666666666</v>
      </c>
    </row>
    <row r="5212" spans="1:10" ht="16" customHeight="1" x14ac:dyDescent="0.35">
      <c r="A5212" t="s">
        <v>7804</v>
      </c>
      <c r="B5212" t="s">
        <v>1627</v>
      </c>
      <c r="C5212" t="s">
        <v>331</v>
      </c>
      <c r="D5212">
        <v>1</v>
      </c>
      <c r="E5212" t="s">
        <v>2586</v>
      </c>
      <c r="F5212">
        <v>39344</v>
      </c>
      <c r="G5212">
        <v>135</v>
      </c>
      <c r="H5212" t="s">
        <v>2587</v>
      </c>
      <c r="I5212">
        <v>0</v>
      </c>
      <c r="J5212" s="7">
        <v>46107.566666666666</v>
      </c>
    </row>
    <row r="5213" spans="1:10" ht="16" customHeight="1" x14ac:dyDescent="0.35">
      <c r="A5213" t="s">
        <v>7805</v>
      </c>
      <c r="B5213" t="s">
        <v>1627</v>
      </c>
      <c r="C5213" t="s">
        <v>331</v>
      </c>
      <c r="D5213">
        <v>2</v>
      </c>
      <c r="E5213" t="s">
        <v>2589</v>
      </c>
      <c r="F5213">
        <v>34783</v>
      </c>
      <c r="G5213">
        <v>116</v>
      </c>
      <c r="H5213" t="s">
        <v>2587</v>
      </c>
      <c r="I5213">
        <v>0</v>
      </c>
      <c r="J5213" s="7">
        <v>46107.568055555559</v>
      </c>
    </row>
    <row r="5214" spans="1:10" ht="16" customHeight="1" x14ac:dyDescent="0.35">
      <c r="A5214" t="s">
        <v>7806</v>
      </c>
      <c r="B5214" t="s">
        <v>1627</v>
      </c>
      <c r="C5214" t="s">
        <v>331</v>
      </c>
      <c r="D5214">
        <v>3</v>
      </c>
      <c r="E5214" t="s">
        <v>2592</v>
      </c>
      <c r="F5214">
        <v>30222</v>
      </c>
      <c r="G5214">
        <v>97</v>
      </c>
      <c r="H5214" t="s">
        <v>2593</v>
      </c>
      <c r="I5214">
        <v>0</v>
      </c>
      <c r="J5214" s="7">
        <v>46107.569444444445</v>
      </c>
    </row>
    <row r="5215" spans="1:10" ht="16" customHeight="1" x14ac:dyDescent="0.35">
      <c r="A5215" t="s">
        <v>7807</v>
      </c>
      <c r="B5215" t="s">
        <v>1627</v>
      </c>
      <c r="C5215" t="s">
        <v>331</v>
      </c>
      <c r="D5215">
        <v>4</v>
      </c>
      <c r="E5215" t="s">
        <v>2595</v>
      </c>
      <c r="F5215">
        <v>25660</v>
      </c>
      <c r="G5215">
        <v>79</v>
      </c>
      <c r="H5215" t="s">
        <v>2596</v>
      </c>
      <c r="I5215">
        <v>0</v>
      </c>
      <c r="J5215" s="7">
        <v>46107.570833333331</v>
      </c>
    </row>
    <row r="5216" spans="1:10" ht="16" customHeight="1" x14ac:dyDescent="0.35">
      <c r="A5216" t="s">
        <v>7808</v>
      </c>
      <c r="B5216" t="s">
        <v>1627</v>
      </c>
      <c r="C5216" t="s">
        <v>331</v>
      </c>
      <c r="D5216">
        <v>5</v>
      </c>
      <c r="E5216" t="s">
        <v>2598</v>
      </c>
      <c r="F5216">
        <v>51179</v>
      </c>
      <c r="G5216">
        <v>60</v>
      </c>
      <c r="H5216" t="s">
        <v>2587</v>
      </c>
      <c r="I5216">
        <v>0</v>
      </c>
      <c r="J5216" s="7">
        <v>46107.572222222225</v>
      </c>
    </row>
    <row r="5217" spans="1:10" ht="16" customHeight="1" x14ac:dyDescent="0.35">
      <c r="A5217" t="s">
        <v>7809</v>
      </c>
      <c r="B5217" t="s">
        <v>1628</v>
      </c>
      <c r="C5217" t="s">
        <v>331</v>
      </c>
      <c r="D5217">
        <v>1</v>
      </c>
      <c r="E5217" t="s">
        <v>2586</v>
      </c>
      <c r="F5217">
        <v>30500</v>
      </c>
      <c r="G5217">
        <v>52</v>
      </c>
      <c r="H5217" t="s">
        <v>2587</v>
      </c>
      <c r="I5217">
        <v>0</v>
      </c>
      <c r="J5217" s="7">
        <v>46107.572222222225</v>
      </c>
    </row>
    <row r="5218" spans="1:10" ht="16" customHeight="1" x14ac:dyDescent="0.35">
      <c r="A5218" t="s">
        <v>7810</v>
      </c>
      <c r="B5218" t="s">
        <v>1628</v>
      </c>
      <c r="C5218" t="s">
        <v>331</v>
      </c>
      <c r="D5218">
        <v>2</v>
      </c>
      <c r="E5218" t="s">
        <v>2589</v>
      </c>
      <c r="F5218">
        <v>27516</v>
      </c>
      <c r="G5218">
        <v>182</v>
      </c>
      <c r="H5218" t="s">
        <v>2587</v>
      </c>
      <c r="I5218">
        <v>0</v>
      </c>
      <c r="J5218" s="7">
        <v>46107.573611111111</v>
      </c>
    </row>
    <row r="5219" spans="1:10" ht="16" customHeight="1" x14ac:dyDescent="0.35">
      <c r="A5219" t="s">
        <v>7811</v>
      </c>
      <c r="B5219" t="s">
        <v>1628</v>
      </c>
      <c r="C5219" t="s">
        <v>331</v>
      </c>
      <c r="D5219">
        <v>3</v>
      </c>
      <c r="E5219" t="s">
        <v>2592</v>
      </c>
      <c r="F5219">
        <v>24532</v>
      </c>
      <c r="G5219">
        <v>159</v>
      </c>
      <c r="H5219" t="s">
        <v>2593</v>
      </c>
      <c r="I5219">
        <v>1</v>
      </c>
      <c r="J5219" s="7">
        <v>46107.574999999997</v>
      </c>
    </row>
    <row r="5220" spans="1:10" ht="16" customHeight="1" x14ac:dyDescent="0.35">
      <c r="A5220" t="s">
        <v>7812</v>
      </c>
      <c r="B5220" t="s">
        <v>1628</v>
      </c>
      <c r="C5220" t="s">
        <v>331</v>
      </c>
      <c r="D5220">
        <v>4</v>
      </c>
      <c r="E5220" t="s">
        <v>2595</v>
      </c>
      <c r="F5220">
        <v>21548</v>
      </c>
      <c r="G5220">
        <v>136</v>
      </c>
      <c r="H5220" t="s">
        <v>2596</v>
      </c>
      <c r="I5220">
        <v>0</v>
      </c>
      <c r="J5220" s="7">
        <v>46107.576388888891</v>
      </c>
    </row>
    <row r="5221" spans="1:10" ht="16" customHeight="1" x14ac:dyDescent="0.35">
      <c r="A5221" t="s">
        <v>7813</v>
      </c>
      <c r="B5221" t="s">
        <v>1628</v>
      </c>
      <c r="C5221" t="s">
        <v>331</v>
      </c>
      <c r="D5221">
        <v>5</v>
      </c>
      <c r="E5221" t="s">
        <v>2598</v>
      </c>
      <c r="F5221">
        <v>18563</v>
      </c>
      <c r="G5221">
        <v>112</v>
      </c>
      <c r="H5221" t="s">
        <v>2587</v>
      </c>
      <c r="I5221">
        <v>0</v>
      </c>
      <c r="J5221" s="7">
        <v>46107.577777777777</v>
      </c>
    </row>
    <row r="5222" spans="1:10" ht="16" customHeight="1" x14ac:dyDescent="0.35">
      <c r="A5222" t="s">
        <v>7814</v>
      </c>
      <c r="B5222" t="s">
        <v>1629</v>
      </c>
      <c r="C5222" t="s">
        <v>332</v>
      </c>
      <c r="D5222">
        <v>1</v>
      </c>
      <c r="E5222" t="s">
        <v>2586</v>
      </c>
      <c r="F5222">
        <v>21532</v>
      </c>
      <c r="G5222">
        <v>36</v>
      </c>
      <c r="H5222" t="s">
        <v>2587</v>
      </c>
      <c r="I5222">
        <v>0</v>
      </c>
      <c r="J5222" s="7">
        <v>46108.556250000001</v>
      </c>
    </row>
    <row r="5223" spans="1:10" ht="16" customHeight="1" x14ac:dyDescent="0.35">
      <c r="A5223" t="s">
        <v>7815</v>
      </c>
      <c r="B5223" t="s">
        <v>1629</v>
      </c>
      <c r="C5223" t="s">
        <v>332</v>
      </c>
      <c r="D5223">
        <v>2</v>
      </c>
      <c r="E5223" t="s">
        <v>2589</v>
      </c>
      <c r="F5223">
        <v>44608</v>
      </c>
      <c r="G5223">
        <v>26</v>
      </c>
      <c r="H5223" t="s">
        <v>2587</v>
      </c>
      <c r="I5223">
        <v>0</v>
      </c>
      <c r="J5223" s="7">
        <v>46108.557638888888</v>
      </c>
    </row>
    <row r="5224" spans="1:10" ht="16" customHeight="1" x14ac:dyDescent="0.35">
      <c r="A5224" t="s">
        <v>7816</v>
      </c>
      <c r="B5224" t="s">
        <v>1629</v>
      </c>
      <c r="C5224" t="s">
        <v>332</v>
      </c>
      <c r="D5224">
        <v>3</v>
      </c>
      <c r="E5224" t="s">
        <v>2592</v>
      </c>
      <c r="F5224">
        <v>40483</v>
      </c>
      <c r="G5224">
        <v>78</v>
      </c>
      <c r="H5224" t="s">
        <v>2593</v>
      </c>
      <c r="I5224">
        <v>0</v>
      </c>
      <c r="J5224" s="7">
        <v>46108.559027777781</v>
      </c>
    </row>
    <row r="5225" spans="1:10" ht="16" customHeight="1" x14ac:dyDescent="0.35">
      <c r="A5225" t="s">
        <v>7817</v>
      </c>
      <c r="B5225" t="s">
        <v>1629</v>
      </c>
      <c r="C5225" t="s">
        <v>332</v>
      </c>
      <c r="D5225">
        <v>4</v>
      </c>
      <c r="E5225" t="s">
        <v>2595</v>
      </c>
      <c r="F5225">
        <v>36359</v>
      </c>
      <c r="G5225">
        <v>69</v>
      </c>
      <c r="H5225" t="s">
        <v>2596</v>
      </c>
      <c r="I5225">
        <v>0</v>
      </c>
      <c r="J5225" s="7">
        <v>46108.560416666667</v>
      </c>
    </row>
    <row r="5226" spans="1:10" ht="16" customHeight="1" x14ac:dyDescent="0.35">
      <c r="A5226" t="s">
        <v>7818</v>
      </c>
      <c r="B5226" t="s">
        <v>1629</v>
      </c>
      <c r="C5226" t="s">
        <v>332</v>
      </c>
      <c r="D5226">
        <v>5</v>
      </c>
      <c r="E5226" t="s">
        <v>2598</v>
      </c>
      <c r="F5226">
        <v>32234</v>
      </c>
      <c r="G5226">
        <v>60</v>
      </c>
      <c r="H5226" t="s">
        <v>2587</v>
      </c>
      <c r="I5226">
        <v>0</v>
      </c>
      <c r="J5226" s="7">
        <v>46108.561805555553</v>
      </c>
    </row>
    <row r="5227" spans="1:10" ht="16" customHeight="1" x14ac:dyDescent="0.35">
      <c r="A5227" t="s">
        <v>7819</v>
      </c>
      <c r="B5227" t="s">
        <v>1630</v>
      </c>
      <c r="C5227" t="s">
        <v>332</v>
      </c>
      <c r="D5227">
        <v>1</v>
      </c>
      <c r="E5227" t="s">
        <v>2586</v>
      </c>
      <c r="F5227">
        <v>13559</v>
      </c>
      <c r="G5227">
        <v>76</v>
      </c>
      <c r="H5227" t="s">
        <v>2587</v>
      </c>
      <c r="I5227">
        <v>0</v>
      </c>
      <c r="J5227" s="7">
        <v>46108.561805555553</v>
      </c>
    </row>
    <row r="5228" spans="1:10" ht="16" customHeight="1" x14ac:dyDescent="0.35">
      <c r="A5228" t="s">
        <v>7820</v>
      </c>
      <c r="B5228" t="s">
        <v>1630</v>
      </c>
      <c r="C5228" t="s">
        <v>332</v>
      </c>
      <c r="D5228">
        <v>2</v>
      </c>
      <c r="E5228" t="s">
        <v>2589</v>
      </c>
      <c r="F5228">
        <v>11569</v>
      </c>
      <c r="G5228">
        <v>62</v>
      </c>
      <c r="H5228" t="s">
        <v>2587</v>
      </c>
      <c r="I5228">
        <v>0</v>
      </c>
      <c r="J5228" s="7">
        <v>46108.563194444447</v>
      </c>
    </row>
    <row r="5229" spans="1:10" ht="16" customHeight="1" x14ac:dyDescent="0.35">
      <c r="A5229" t="s">
        <v>7821</v>
      </c>
      <c r="B5229" t="s">
        <v>1630</v>
      </c>
      <c r="C5229" t="s">
        <v>332</v>
      </c>
      <c r="D5229">
        <v>3</v>
      </c>
      <c r="E5229" t="s">
        <v>2592</v>
      </c>
      <c r="F5229">
        <v>22700</v>
      </c>
      <c r="G5229">
        <v>48</v>
      </c>
      <c r="H5229" t="s">
        <v>2593</v>
      </c>
      <c r="I5229">
        <v>1</v>
      </c>
      <c r="J5229" s="7">
        <v>46108.564583333333</v>
      </c>
    </row>
    <row r="5230" spans="1:10" ht="16" customHeight="1" x14ac:dyDescent="0.35">
      <c r="A5230" t="s">
        <v>7822</v>
      </c>
      <c r="B5230" t="s">
        <v>1630</v>
      </c>
      <c r="C5230" t="s">
        <v>332</v>
      </c>
      <c r="D5230">
        <v>4</v>
      </c>
      <c r="E5230" t="s">
        <v>2595</v>
      </c>
      <c r="F5230">
        <v>20710</v>
      </c>
      <c r="G5230">
        <v>34</v>
      </c>
      <c r="H5230" t="s">
        <v>2596</v>
      </c>
      <c r="I5230">
        <v>0</v>
      </c>
      <c r="J5230" s="7">
        <v>46108.565972222219</v>
      </c>
    </row>
    <row r="5231" spans="1:10" ht="16" customHeight="1" x14ac:dyDescent="0.35">
      <c r="A5231" t="s">
        <v>7823</v>
      </c>
      <c r="B5231" t="s">
        <v>1630</v>
      </c>
      <c r="C5231" t="s">
        <v>332</v>
      </c>
      <c r="D5231">
        <v>5</v>
      </c>
      <c r="E5231" t="s">
        <v>2598</v>
      </c>
      <c r="F5231">
        <v>18721</v>
      </c>
      <c r="G5231">
        <v>112</v>
      </c>
      <c r="H5231" t="s">
        <v>2587</v>
      </c>
      <c r="I5231">
        <v>0</v>
      </c>
      <c r="J5231" s="7">
        <v>46108.567361111112</v>
      </c>
    </row>
    <row r="5232" spans="1:10" ht="16" customHeight="1" x14ac:dyDescent="0.35">
      <c r="A5232" t="s">
        <v>7824</v>
      </c>
      <c r="B5232" t="s">
        <v>1631</v>
      </c>
      <c r="C5232" t="s">
        <v>332</v>
      </c>
      <c r="D5232">
        <v>1</v>
      </c>
      <c r="E5232" t="s">
        <v>2586</v>
      </c>
      <c r="F5232">
        <v>22853</v>
      </c>
      <c r="G5232">
        <v>131</v>
      </c>
      <c r="H5232" t="s">
        <v>2587</v>
      </c>
      <c r="I5232">
        <v>0</v>
      </c>
      <c r="J5232" s="7">
        <v>46108.567361111112</v>
      </c>
    </row>
    <row r="5233" spans="1:10" ht="16" customHeight="1" x14ac:dyDescent="0.35">
      <c r="A5233" t="s">
        <v>7825</v>
      </c>
      <c r="B5233" t="s">
        <v>1631</v>
      </c>
      <c r="C5233" t="s">
        <v>332</v>
      </c>
      <c r="D5233">
        <v>2</v>
      </c>
      <c r="E5233" t="s">
        <v>2589</v>
      </c>
      <c r="F5233">
        <v>20136</v>
      </c>
      <c r="G5233">
        <v>112</v>
      </c>
      <c r="H5233" t="s">
        <v>2587</v>
      </c>
      <c r="I5233">
        <v>0</v>
      </c>
      <c r="J5233" s="7">
        <v>46108.568749999999</v>
      </c>
    </row>
    <row r="5234" spans="1:10" ht="16" customHeight="1" x14ac:dyDescent="0.35">
      <c r="A5234" t="s">
        <v>7826</v>
      </c>
      <c r="B5234" t="s">
        <v>1631</v>
      </c>
      <c r="C5234" t="s">
        <v>332</v>
      </c>
      <c r="D5234">
        <v>3</v>
      </c>
      <c r="E5234" t="s">
        <v>2592</v>
      </c>
      <c r="F5234">
        <v>17418</v>
      </c>
      <c r="G5234">
        <v>93</v>
      </c>
      <c r="H5234" t="s">
        <v>2593</v>
      </c>
      <c r="I5234">
        <v>0</v>
      </c>
      <c r="J5234" s="7">
        <v>46108.570138888892</v>
      </c>
    </row>
    <row r="5235" spans="1:10" ht="16" customHeight="1" x14ac:dyDescent="0.35">
      <c r="A5235" t="s">
        <v>7827</v>
      </c>
      <c r="B5235" t="s">
        <v>1631</v>
      </c>
      <c r="C5235" t="s">
        <v>332</v>
      </c>
      <c r="D5235">
        <v>4</v>
      </c>
      <c r="E5235" t="s">
        <v>2595</v>
      </c>
      <c r="F5235">
        <v>14701</v>
      </c>
      <c r="G5235">
        <v>75</v>
      </c>
      <c r="H5235" t="s">
        <v>2596</v>
      </c>
      <c r="I5235">
        <v>0</v>
      </c>
      <c r="J5235" s="7">
        <v>46108.571527777778</v>
      </c>
    </row>
    <row r="5236" spans="1:10" ht="16" customHeight="1" x14ac:dyDescent="0.35">
      <c r="A5236" t="s">
        <v>7828</v>
      </c>
      <c r="B5236" t="s">
        <v>1631</v>
      </c>
      <c r="C5236" t="s">
        <v>332</v>
      </c>
      <c r="D5236">
        <v>5</v>
      </c>
      <c r="E5236" t="s">
        <v>2598</v>
      </c>
      <c r="F5236">
        <v>29904</v>
      </c>
      <c r="G5236">
        <v>56</v>
      </c>
      <c r="H5236" t="s">
        <v>2587</v>
      </c>
      <c r="I5236">
        <v>0</v>
      </c>
      <c r="J5236" s="7">
        <v>46108.572916666664</v>
      </c>
    </row>
    <row r="5237" spans="1:10" ht="16" customHeight="1" x14ac:dyDescent="0.35">
      <c r="A5237" t="s">
        <v>7829</v>
      </c>
      <c r="B5237" t="s">
        <v>1632</v>
      </c>
      <c r="C5237" t="s">
        <v>332</v>
      </c>
      <c r="D5237">
        <v>1</v>
      </c>
      <c r="E5237" t="s">
        <v>2586</v>
      </c>
      <c r="F5237">
        <v>39809</v>
      </c>
      <c r="G5237">
        <v>201</v>
      </c>
      <c r="H5237" t="s">
        <v>2587</v>
      </c>
      <c r="I5237">
        <v>0</v>
      </c>
      <c r="J5237" s="7">
        <v>46108.572916666664</v>
      </c>
    </row>
    <row r="5238" spans="1:10" ht="16" customHeight="1" x14ac:dyDescent="0.35">
      <c r="A5238" t="s">
        <v>7830</v>
      </c>
      <c r="B5238" t="s">
        <v>1632</v>
      </c>
      <c r="C5238" t="s">
        <v>332</v>
      </c>
      <c r="D5238">
        <v>2</v>
      </c>
      <c r="E5238" t="s">
        <v>2589</v>
      </c>
      <c r="F5238">
        <v>35830</v>
      </c>
      <c r="G5238">
        <v>177</v>
      </c>
      <c r="H5238" t="s">
        <v>2587</v>
      </c>
      <c r="I5238">
        <v>0</v>
      </c>
      <c r="J5238" s="7">
        <v>46108.574305555558</v>
      </c>
    </row>
    <row r="5239" spans="1:10" ht="16" customHeight="1" x14ac:dyDescent="0.35">
      <c r="A5239" t="s">
        <v>7831</v>
      </c>
      <c r="B5239" t="s">
        <v>1632</v>
      </c>
      <c r="C5239" t="s">
        <v>332</v>
      </c>
      <c r="D5239">
        <v>3</v>
      </c>
      <c r="E5239" t="s">
        <v>2592</v>
      </c>
      <c r="F5239">
        <v>31851</v>
      </c>
      <c r="G5239">
        <v>154</v>
      </c>
      <c r="H5239" t="s">
        <v>2593</v>
      </c>
      <c r="I5239">
        <v>1</v>
      </c>
      <c r="J5239" s="7">
        <v>46108.575694444444</v>
      </c>
    </row>
    <row r="5240" spans="1:10" ht="16" customHeight="1" x14ac:dyDescent="0.35">
      <c r="A5240" t="s">
        <v>7832</v>
      </c>
      <c r="B5240" t="s">
        <v>1632</v>
      </c>
      <c r="C5240" t="s">
        <v>332</v>
      </c>
      <c r="D5240">
        <v>4</v>
      </c>
      <c r="E5240" t="s">
        <v>2595</v>
      </c>
      <c r="F5240">
        <v>27872</v>
      </c>
      <c r="G5240">
        <v>131</v>
      </c>
      <c r="H5240" t="s">
        <v>2596</v>
      </c>
      <c r="I5240">
        <v>0</v>
      </c>
      <c r="J5240" s="7">
        <v>46108.57708333333</v>
      </c>
    </row>
    <row r="5241" spans="1:10" ht="16" customHeight="1" x14ac:dyDescent="0.35">
      <c r="A5241" t="s">
        <v>7833</v>
      </c>
      <c r="B5241" t="s">
        <v>1632</v>
      </c>
      <c r="C5241" t="s">
        <v>332</v>
      </c>
      <c r="D5241">
        <v>5</v>
      </c>
      <c r="E5241" t="s">
        <v>2598</v>
      </c>
      <c r="F5241">
        <v>23893</v>
      </c>
      <c r="G5241">
        <v>107</v>
      </c>
      <c r="H5241" t="s">
        <v>2587</v>
      </c>
      <c r="I5241">
        <v>0</v>
      </c>
      <c r="J5241" s="7">
        <v>46108.578472222223</v>
      </c>
    </row>
    <row r="5242" spans="1:10" ht="16" customHeight="1" x14ac:dyDescent="0.35">
      <c r="A5242" t="s">
        <v>7834</v>
      </c>
      <c r="B5242" t="s">
        <v>1633</v>
      </c>
      <c r="C5242" t="s">
        <v>333</v>
      </c>
      <c r="D5242">
        <v>1</v>
      </c>
      <c r="E5242" t="s">
        <v>2586</v>
      </c>
      <c r="F5242">
        <v>17486</v>
      </c>
      <c r="G5242">
        <v>34</v>
      </c>
      <c r="H5242" t="s">
        <v>2587</v>
      </c>
      <c r="I5242">
        <v>0</v>
      </c>
      <c r="J5242" s="7">
        <v>46109.556944444441</v>
      </c>
    </row>
    <row r="5243" spans="1:10" ht="16" customHeight="1" x14ac:dyDescent="0.35">
      <c r="A5243" t="s">
        <v>7835</v>
      </c>
      <c r="B5243" t="s">
        <v>1633</v>
      </c>
      <c r="C5243" t="s">
        <v>333</v>
      </c>
      <c r="D5243">
        <v>2</v>
      </c>
      <c r="E5243" t="s">
        <v>2589</v>
      </c>
      <c r="F5243">
        <v>37032</v>
      </c>
      <c r="G5243">
        <v>24</v>
      </c>
      <c r="H5243" t="s">
        <v>2587</v>
      </c>
      <c r="I5243">
        <v>0</v>
      </c>
      <c r="J5243" s="7">
        <v>46109.558333333334</v>
      </c>
    </row>
    <row r="5244" spans="1:10" ht="16" customHeight="1" x14ac:dyDescent="0.35">
      <c r="A5244" t="s">
        <v>7836</v>
      </c>
      <c r="B5244" t="s">
        <v>1633</v>
      </c>
      <c r="C5244" t="s">
        <v>333</v>
      </c>
      <c r="D5244">
        <v>3</v>
      </c>
      <c r="E5244" t="s">
        <v>2592</v>
      </c>
      <c r="F5244">
        <v>33538</v>
      </c>
      <c r="G5244">
        <v>76</v>
      </c>
      <c r="H5244" t="s">
        <v>2593</v>
      </c>
      <c r="I5244">
        <v>1</v>
      </c>
      <c r="J5244" s="7">
        <v>46109.55972222222</v>
      </c>
    </row>
    <row r="5245" spans="1:10" ht="16" customHeight="1" x14ac:dyDescent="0.35">
      <c r="A5245" t="s">
        <v>7837</v>
      </c>
      <c r="B5245" t="s">
        <v>1633</v>
      </c>
      <c r="C5245" t="s">
        <v>333</v>
      </c>
      <c r="D5245">
        <v>4</v>
      </c>
      <c r="E5245" t="s">
        <v>2595</v>
      </c>
      <c r="F5245">
        <v>30044</v>
      </c>
      <c r="G5245">
        <v>67</v>
      </c>
      <c r="H5245" t="s">
        <v>2596</v>
      </c>
      <c r="I5245">
        <v>0</v>
      </c>
      <c r="J5245" s="7">
        <v>46109.561111111114</v>
      </c>
    </row>
    <row r="5246" spans="1:10" ht="16" customHeight="1" x14ac:dyDescent="0.35">
      <c r="A5246" t="s">
        <v>7838</v>
      </c>
      <c r="B5246" t="s">
        <v>1633</v>
      </c>
      <c r="C5246" t="s">
        <v>333</v>
      </c>
      <c r="D5246">
        <v>5</v>
      </c>
      <c r="E5246" t="s">
        <v>2598</v>
      </c>
      <c r="F5246">
        <v>26551</v>
      </c>
      <c r="G5246">
        <v>58</v>
      </c>
      <c r="H5246" t="s">
        <v>2587</v>
      </c>
      <c r="I5246">
        <v>0</v>
      </c>
      <c r="J5246" s="7">
        <v>46109.5625</v>
      </c>
    </row>
    <row r="5247" spans="1:10" ht="16" customHeight="1" x14ac:dyDescent="0.35">
      <c r="A5247" t="s">
        <v>7839</v>
      </c>
      <c r="B5247" t="s">
        <v>1634</v>
      </c>
      <c r="C5247" t="s">
        <v>333</v>
      </c>
      <c r="D5247">
        <v>1</v>
      </c>
      <c r="E5247" t="s">
        <v>2586</v>
      </c>
      <c r="F5247">
        <v>27861</v>
      </c>
      <c r="G5247">
        <v>73</v>
      </c>
      <c r="H5247" t="s">
        <v>2587</v>
      </c>
      <c r="I5247">
        <v>0</v>
      </c>
      <c r="J5247" s="7">
        <v>46109.5625</v>
      </c>
    </row>
    <row r="5248" spans="1:10" ht="16" customHeight="1" x14ac:dyDescent="0.35">
      <c r="A5248" t="s">
        <v>7840</v>
      </c>
      <c r="B5248" t="s">
        <v>1634</v>
      </c>
      <c r="C5248" t="s">
        <v>333</v>
      </c>
      <c r="D5248">
        <v>2</v>
      </c>
      <c r="E5248" t="s">
        <v>2589</v>
      </c>
      <c r="F5248">
        <v>23639</v>
      </c>
      <c r="G5248">
        <v>59</v>
      </c>
      <c r="H5248" t="s">
        <v>2587</v>
      </c>
      <c r="I5248">
        <v>0</v>
      </c>
      <c r="J5248" s="7">
        <v>46109.563888888886</v>
      </c>
    </row>
    <row r="5249" spans="1:10" ht="16" customHeight="1" x14ac:dyDescent="0.35">
      <c r="A5249" t="s">
        <v>7841</v>
      </c>
      <c r="B5249" t="s">
        <v>1634</v>
      </c>
      <c r="C5249" t="s">
        <v>333</v>
      </c>
      <c r="D5249">
        <v>3</v>
      </c>
      <c r="E5249" t="s">
        <v>2592</v>
      </c>
      <c r="F5249">
        <v>47258</v>
      </c>
      <c r="G5249">
        <v>45</v>
      </c>
      <c r="H5249" t="s">
        <v>2593</v>
      </c>
      <c r="I5249">
        <v>1</v>
      </c>
      <c r="J5249" s="7">
        <v>46109.56527777778</v>
      </c>
    </row>
    <row r="5250" spans="1:10" ht="16" customHeight="1" x14ac:dyDescent="0.35">
      <c r="A5250" t="s">
        <v>7842</v>
      </c>
      <c r="B5250" t="s">
        <v>1634</v>
      </c>
      <c r="C5250" t="s">
        <v>333</v>
      </c>
      <c r="D5250">
        <v>4</v>
      </c>
      <c r="E5250" t="s">
        <v>2595</v>
      </c>
      <c r="F5250">
        <v>43036</v>
      </c>
      <c r="G5250">
        <v>31</v>
      </c>
      <c r="H5250" t="s">
        <v>2596</v>
      </c>
      <c r="I5250">
        <v>0</v>
      </c>
      <c r="J5250" s="7">
        <v>46109.566666666666</v>
      </c>
    </row>
    <row r="5251" spans="1:10" ht="16" customHeight="1" x14ac:dyDescent="0.35">
      <c r="A5251" t="s">
        <v>7843</v>
      </c>
      <c r="B5251" t="s">
        <v>1634</v>
      </c>
      <c r="C5251" t="s">
        <v>333</v>
      </c>
      <c r="D5251">
        <v>5</v>
      </c>
      <c r="E5251" t="s">
        <v>2598</v>
      </c>
      <c r="F5251">
        <v>38815</v>
      </c>
      <c r="G5251">
        <v>109</v>
      </c>
      <c r="H5251" t="s">
        <v>2587</v>
      </c>
      <c r="I5251">
        <v>0</v>
      </c>
      <c r="J5251" s="7">
        <v>46109.568055555559</v>
      </c>
    </row>
    <row r="5252" spans="1:10" ht="16" customHeight="1" x14ac:dyDescent="0.35">
      <c r="A5252" t="s">
        <v>7844</v>
      </c>
      <c r="B5252" t="s">
        <v>1635</v>
      </c>
      <c r="C5252" t="s">
        <v>333</v>
      </c>
      <c r="D5252">
        <v>1</v>
      </c>
      <c r="E5252" t="s">
        <v>2586</v>
      </c>
      <c r="F5252">
        <v>17098</v>
      </c>
      <c r="G5252">
        <v>127</v>
      </c>
      <c r="H5252" t="s">
        <v>2587</v>
      </c>
      <c r="I5252">
        <v>0</v>
      </c>
      <c r="J5252" s="7">
        <v>46109.568055555559</v>
      </c>
    </row>
    <row r="5253" spans="1:10" ht="16" customHeight="1" x14ac:dyDescent="0.35">
      <c r="A5253" t="s">
        <v>7845</v>
      </c>
      <c r="B5253" t="s">
        <v>1635</v>
      </c>
      <c r="C5253" t="s">
        <v>333</v>
      </c>
      <c r="D5253">
        <v>2</v>
      </c>
      <c r="E5253" t="s">
        <v>2589</v>
      </c>
      <c r="F5253">
        <v>15011</v>
      </c>
      <c r="G5253">
        <v>108</v>
      </c>
      <c r="H5253" t="s">
        <v>2587</v>
      </c>
      <c r="I5253">
        <v>0</v>
      </c>
      <c r="J5253" s="7">
        <v>46109.569444444445</v>
      </c>
    </row>
    <row r="5254" spans="1:10" ht="16" customHeight="1" x14ac:dyDescent="0.35">
      <c r="A5254" t="s">
        <v>7846</v>
      </c>
      <c r="B5254" t="s">
        <v>1635</v>
      </c>
      <c r="C5254" t="s">
        <v>333</v>
      </c>
      <c r="D5254">
        <v>3</v>
      </c>
      <c r="E5254" t="s">
        <v>2592</v>
      </c>
      <c r="F5254">
        <v>12925</v>
      </c>
      <c r="G5254">
        <v>89</v>
      </c>
      <c r="H5254" t="s">
        <v>2593</v>
      </c>
      <c r="I5254">
        <v>1</v>
      </c>
      <c r="J5254" s="7">
        <v>46109.570833333331</v>
      </c>
    </row>
    <row r="5255" spans="1:10" ht="16" customHeight="1" x14ac:dyDescent="0.35">
      <c r="A5255" t="s">
        <v>7847</v>
      </c>
      <c r="B5255" t="s">
        <v>1635</v>
      </c>
      <c r="C5255" t="s">
        <v>333</v>
      </c>
      <c r="D5255">
        <v>4</v>
      </c>
      <c r="E5255" t="s">
        <v>2595</v>
      </c>
      <c r="F5255">
        <v>10838</v>
      </c>
      <c r="G5255">
        <v>71</v>
      </c>
      <c r="H5255" t="s">
        <v>2596</v>
      </c>
      <c r="I5255">
        <v>0</v>
      </c>
      <c r="J5255" s="7">
        <v>46109.572222222225</v>
      </c>
    </row>
    <row r="5256" spans="1:10" ht="16" customHeight="1" x14ac:dyDescent="0.35">
      <c r="A5256" t="s">
        <v>7848</v>
      </c>
      <c r="B5256" t="s">
        <v>1635</v>
      </c>
      <c r="C5256" t="s">
        <v>333</v>
      </c>
      <c r="D5256">
        <v>5</v>
      </c>
      <c r="E5256" t="s">
        <v>2598</v>
      </c>
      <c r="F5256">
        <v>22512</v>
      </c>
      <c r="G5256">
        <v>52</v>
      </c>
      <c r="H5256" t="s">
        <v>2587</v>
      </c>
      <c r="I5256">
        <v>0</v>
      </c>
      <c r="J5256" s="7">
        <v>46109.573611111111</v>
      </c>
    </row>
    <row r="5257" spans="1:10" ht="16" customHeight="1" x14ac:dyDescent="0.35">
      <c r="A5257" t="s">
        <v>7849</v>
      </c>
      <c r="B5257" t="s">
        <v>1636</v>
      </c>
      <c r="C5257" t="s">
        <v>333</v>
      </c>
      <c r="D5257">
        <v>1</v>
      </c>
      <c r="E5257" t="s">
        <v>2586</v>
      </c>
      <c r="F5257">
        <v>27550</v>
      </c>
      <c r="G5257">
        <v>196</v>
      </c>
      <c r="H5257" t="s">
        <v>2587</v>
      </c>
      <c r="I5257">
        <v>0</v>
      </c>
      <c r="J5257" s="7">
        <v>46109.573611111111</v>
      </c>
    </row>
    <row r="5258" spans="1:10" ht="16" customHeight="1" x14ac:dyDescent="0.35">
      <c r="A5258" t="s">
        <v>7850</v>
      </c>
      <c r="B5258" t="s">
        <v>1636</v>
      </c>
      <c r="C5258" t="s">
        <v>333</v>
      </c>
      <c r="D5258">
        <v>2</v>
      </c>
      <c r="E5258" t="s">
        <v>2589</v>
      </c>
      <c r="F5258">
        <v>24736</v>
      </c>
      <c r="G5258">
        <v>172</v>
      </c>
      <c r="H5258" t="s">
        <v>2587</v>
      </c>
      <c r="I5258">
        <v>0</v>
      </c>
      <c r="J5258" s="7">
        <v>46109.574999999997</v>
      </c>
    </row>
    <row r="5259" spans="1:10" ht="16" customHeight="1" x14ac:dyDescent="0.35">
      <c r="A5259" t="s">
        <v>7851</v>
      </c>
      <c r="B5259" t="s">
        <v>1636</v>
      </c>
      <c r="C5259" t="s">
        <v>333</v>
      </c>
      <c r="D5259">
        <v>3</v>
      </c>
      <c r="E5259" t="s">
        <v>2592</v>
      </c>
      <c r="F5259">
        <v>21922</v>
      </c>
      <c r="G5259">
        <v>149</v>
      </c>
      <c r="H5259" t="s">
        <v>2593</v>
      </c>
      <c r="I5259">
        <v>1</v>
      </c>
      <c r="J5259" s="7">
        <v>46109.576388888891</v>
      </c>
    </row>
    <row r="5260" spans="1:10" ht="16" customHeight="1" x14ac:dyDescent="0.35">
      <c r="A5260" t="s">
        <v>7852</v>
      </c>
      <c r="B5260" t="s">
        <v>1636</v>
      </c>
      <c r="C5260" t="s">
        <v>333</v>
      </c>
      <c r="D5260">
        <v>4</v>
      </c>
      <c r="E5260" t="s">
        <v>2595</v>
      </c>
      <c r="F5260">
        <v>19107</v>
      </c>
      <c r="G5260">
        <v>126</v>
      </c>
      <c r="H5260" t="s">
        <v>2596</v>
      </c>
      <c r="I5260">
        <v>0</v>
      </c>
      <c r="J5260" s="7">
        <v>46109.577777777777</v>
      </c>
    </row>
    <row r="5261" spans="1:10" ht="16" customHeight="1" x14ac:dyDescent="0.35">
      <c r="A5261" t="s">
        <v>7853</v>
      </c>
      <c r="B5261" t="s">
        <v>1636</v>
      </c>
      <c r="C5261" t="s">
        <v>333</v>
      </c>
      <c r="D5261">
        <v>5</v>
      </c>
      <c r="E5261" t="s">
        <v>2598</v>
      </c>
      <c r="F5261">
        <v>16293</v>
      </c>
      <c r="G5261">
        <v>102</v>
      </c>
      <c r="H5261" t="s">
        <v>2587</v>
      </c>
      <c r="I5261">
        <v>0</v>
      </c>
      <c r="J5261" s="7">
        <v>46109.57916666667</v>
      </c>
    </row>
    <row r="5262" spans="1:10" ht="16" customHeight="1" x14ac:dyDescent="0.35">
      <c r="A5262" t="s">
        <v>7854</v>
      </c>
      <c r="B5262" t="s">
        <v>1637</v>
      </c>
      <c r="C5262" t="s">
        <v>334</v>
      </c>
      <c r="D5262">
        <v>1</v>
      </c>
      <c r="E5262" t="s">
        <v>2586</v>
      </c>
      <c r="F5262">
        <v>41429</v>
      </c>
      <c r="G5262">
        <v>32</v>
      </c>
      <c r="H5262" t="s">
        <v>2587</v>
      </c>
      <c r="I5262">
        <v>0</v>
      </c>
      <c r="J5262" s="7">
        <v>46110.557638888888</v>
      </c>
    </row>
    <row r="5263" spans="1:10" ht="16" customHeight="1" x14ac:dyDescent="0.35">
      <c r="A5263" t="s">
        <v>7855</v>
      </c>
      <c r="B5263" t="s">
        <v>1637</v>
      </c>
      <c r="C5263" t="s">
        <v>334</v>
      </c>
      <c r="D5263">
        <v>2</v>
      </c>
      <c r="E5263" t="s">
        <v>2589</v>
      </c>
      <c r="F5263">
        <v>37790</v>
      </c>
      <c r="G5263">
        <v>22</v>
      </c>
      <c r="H5263" t="s">
        <v>2587</v>
      </c>
      <c r="I5263">
        <v>0</v>
      </c>
      <c r="J5263" s="7">
        <v>46110.559027777781</v>
      </c>
    </row>
    <row r="5264" spans="1:10" ht="16" customHeight="1" x14ac:dyDescent="0.35">
      <c r="A5264" t="s">
        <v>7856</v>
      </c>
      <c r="B5264" t="s">
        <v>1637</v>
      </c>
      <c r="C5264" t="s">
        <v>334</v>
      </c>
      <c r="D5264">
        <v>3</v>
      </c>
      <c r="E5264" t="s">
        <v>2592</v>
      </c>
      <c r="F5264">
        <v>34151</v>
      </c>
      <c r="G5264">
        <v>74</v>
      </c>
      <c r="H5264" t="s">
        <v>2593</v>
      </c>
      <c r="I5264">
        <v>0</v>
      </c>
      <c r="J5264" s="7">
        <v>46110.560416666667</v>
      </c>
    </row>
    <row r="5265" spans="1:10" ht="16" customHeight="1" x14ac:dyDescent="0.35">
      <c r="A5265" t="s">
        <v>7857</v>
      </c>
      <c r="B5265" t="s">
        <v>1637</v>
      </c>
      <c r="C5265" t="s">
        <v>334</v>
      </c>
      <c r="D5265">
        <v>4</v>
      </c>
      <c r="E5265" t="s">
        <v>2595</v>
      </c>
      <c r="F5265">
        <v>30511</v>
      </c>
      <c r="G5265">
        <v>65</v>
      </c>
      <c r="H5265" t="s">
        <v>2596</v>
      </c>
      <c r="I5265">
        <v>0</v>
      </c>
      <c r="J5265" s="7">
        <v>46110.561805555553</v>
      </c>
    </row>
    <row r="5266" spans="1:10" ht="16" customHeight="1" x14ac:dyDescent="0.35">
      <c r="A5266" t="s">
        <v>7858</v>
      </c>
      <c r="B5266" t="s">
        <v>1637</v>
      </c>
      <c r="C5266" t="s">
        <v>334</v>
      </c>
      <c r="D5266">
        <v>5</v>
      </c>
      <c r="E5266" t="s">
        <v>2598</v>
      </c>
      <c r="F5266">
        <v>26872</v>
      </c>
      <c r="G5266">
        <v>56</v>
      </c>
      <c r="H5266" t="s">
        <v>2587</v>
      </c>
      <c r="I5266">
        <v>0</v>
      </c>
      <c r="J5266" s="7">
        <v>46110.563194444447</v>
      </c>
    </row>
    <row r="5267" spans="1:10" ht="16" customHeight="1" x14ac:dyDescent="0.35">
      <c r="A5267" t="s">
        <v>7859</v>
      </c>
      <c r="B5267" t="s">
        <v>1638</v>
      </c>
      <c r="C5267" t="s">
        <v>334</v>
      </c>
      <c r="D5267">
        <v>1</v>
      </c>
      <c r="E5267" t="s">
        <v>2586</v>
      </c>
      <c r="F5267">
        <v>13165</v>
      </c>
      <c r="G5267">
        <v>70</v>
      </c>
      <c r="H5267" t="s">
        <v>2587</v>
      </c>
      <c r="I5267">
        <v>0</v>
      </c>
      <c r="J5267" s="7">
        <v>46110.563194444447</v>
      </c>
    </row>
    <row r="5268" spans="1:10" ht="16" customHeight="1" x14ac:dyDescent="0.35">
      <c r="A5268" t="s">
        <v>7860</v>
      </c>
      <c r="B5268" t="s">
        <v>1638</v>
      </c>
      <c r="C5268" t="s">
        <v>334</v>
      </c>
      <c r="D5268">
        <v>2</v>
      </c>
      <c r="E5268" t="s">
        <v>2589</v>
      </c>
      <c r="F5268">
        <v>11103</v>
      </c>
      <c r="G5268">
        <v>56</v>
      </c>
      <c r="H5268" t="s">
        <v>2587</v>
      </c>
      <c r="I5268">
        <v>0</v>
      </c>
      <c r="J5268" s="7">
        <v>46110.564583333333</v>
      </c>
    </row>
    <row r="5269" spans="1:10" ht="16" customHeight="1" x14ac:dyDescent="0.35">
      <c r="A5269" t="s">
        <v>7861</v>
      </c>
      <c r="B5269" t="s">
        <v>1638</v>
      </c>
      <c r="C5269" t="s">
        <v>334</v>
      </c>
      <c r="D5269">
        <v>3</v>
      </c>
      <c r="E5269" t="s">
        <v>2592</v>
      </c>
      <c r="F5269">
        <v>22641</v>
      </c>
      <c r="G5269">
        <v>42</v>
      </c>
      <c r="H5269" t="s">
        <v>2593</v>
      </c>
      <c r="I5269">
        <v>1</v>
      </c>
      <c r="J5269" s="7">
        <v>46110.565972222219</v>
      </c>
    </row>
    <row r="5270" spans="1:10" ht="16" customHeight="1" x14ac:dyDescent="0.35">
      <c r="A5270" t="s">
        <v>7862</v>
      </c>
      <c r="B5270" t="s">
        <v>1638</v>
      </c>
      <c r="C5270" t="s">
        <v>334</v>
      </c>
      <c r="D5270">
        <v>4</v>
      </c>
      <c r="E5270" t="s">
        <v>2595</v>
      </c>
      <c r="F5270">
        <v>20579</v>
      </c>
      <c r="G5270">
        <v>120</v>
      </c>
      <c r="H5270" t="s">
        <v>2596</v>
      </c>
      <c r="I5270">
        <v>0</v>
      </c>
      <c r="J5270" s="7">
        <v>46110.567361111112</v>
      </c>
    </row>
    <row r="5271" spans="1:10" ht="16" customHeight="1" x14ac:dyDescent="0.35">
      <c r="A5271" t="s">
        <v>7863</v>
      </c>
      <c r="B5271" t="s">
        <v>1638</v>
      </c>
      <c r="C5271" t="s">
        <v>334</v>
      </c>
      <c r="D5271">
        <v>5</v>
      </c>
      <c r="E5271" t="s">
        <v>2598</v>
      </c>
      <c r="F5271">
        <v>18516</v>
      </c>
      <c r="G5271">
        <v>106</v>
      </c>
      <c r="H5271" t="s">
        <v>2587</v>
      </c>
      <c r="I5271">
        <v>0</v>
      </c>
      <c r="J5271" s="7">
        <v>46110.568749999999</v>
      </c>
    </row>
    <row r="5272" spans="1:10" ht="16" customHeight="1" x14ac:dyDescent="0.35">
      <c r="A5272" t="s">
        <v>7864</v>
      </c>
      <c r="B5272" t="s">
        <v>1639</v>
      </c>
      <c r="C5272" t="s">
        <v>334</v>
      </c>
      <c r="D5272">
        <v>1</v>
      </c>
      <c r="E5272" t="s">
        <v>2586</v>
      </c>
      <c r="F5272">
        <v>36973</v>
      </c>
      <c r="G5272">
        <v>123</v>
      </c>
      <c r="H5272" t="s">
        <v>2587</v>
      </c>
      <c r="I5272">
        <v>0</v>
      </c>
      <c r="J5272" s="7">
        <v>46110.568749999999</v>
      </c>
    </row>
    <row r="5273" spans="1:10" ht="16" customHeight="1" x14ac:dyDescent="0.35">
      <c r="A5273" t="s">
        <v>7865</v>
      </c>
      <c r="B5273" t="s">
        <v>1639</v>
      </c>
      <c r="C5273" t="s">
        <v>334</v>
      </c>
      <c r="D5273">
        <v>2</v>
      </c>
      <c r="E5273" t="s">
        <v>2589</v>
      </c>
      <c r="F5273">
        <v>32339</v>
      </c>
      <c r="G5273">
        <v>104</v>
      </c>
      <c r="H5273" t="s">
        <v>2587</v>
      </c>
      <c r="I5273">
        <v>0</v>
      </c>
      <c r="J5273" s="7">
        <v>46110.570138888892</v>
      </c>
    </row>
    <row r="5274" spans="1:10" ht="16" customHeight="1" x14ac:dyDescent="0.35">
      <c r="A5274" t="s">
        <v>7866</v>
      </c>
      <c r="B5274" t="s">
        <v>1639</v>
      </c>
      <c r="C5274" t="s">
        <v>334</v>
      </c>
      <c r="D5274">
        <v>3</v>
      </c>
      <c r="E5274" t="s">
        <v>2592</v>
      </c>
      <c r="F5274">
        <v>27705</v>
      </c>
      <c r="G5274">
        <v>85</v>
      </c>
      <c r="H5274" t="s">
        <v>2593</v>
      </c>
      <c r="I5274">
        <v>0</v>
      </c>
      <c r="J5274" s="7">
        <v>46110.571527777778</v>
      </c>
    </row>
    <row r="5275" spans="1:10" ht="16" customHeight="1" x14ac:dyDescent="0.35">
      <c r="A5275" t="s">
        <v>7867</v>
      </c>
      <c r="B5275" t="s">
        <v>1639</v>
      </c>
      <c r="C5275" t="s">
        <v>334</v>
      </c>
      <c r="D5275">
        <v>4</v>
      </c>
      <c r="E5275" t="s">
        <v>2595</v>
      </c>
      <c r="F5275">
        <v>23071</v>
      </c>
      <c r="G5275">
        <v>67</v>
      </c>
      <c r="H5275" t="s">
        <v>2596</v>
      </c>
      <c r="I5275">
        <v>0</v>
      </c>
      <c r="J5275" s="7">
        <v>46110.572916666664</v>
      </c>
    </row>
    <row r="5276" spans="1:10" ht="16" customHeight="1" x14ac:dyDescent="0.35">
      <c r="A5276" t="s">
        <v>7868</v>
      </c>
      <c r="B5276" t="s">
        <v>1639</v>
      </c>
      <c r="C5276" t="s">
        <v>334</v>
      </c>
      <c r="D5276">
        <v>5</v>
      </c>
      <c r="E5276" t="s">
        <v>2598</v>
      </c>
      <c r="F5276">
        <v>48997</v>
      </c>
      <c r="G5276">
        <v>48</v>
      </c>
      <c r="H5276" t="s">
        <v>2587</v>
      </c>
      <c r="I5276">
        <v>0</v>
      </c>
      <c r="J5276" s="7">
        <v>46110.574305555558</v>
      </c>
    </row>
    <row r="5277" spans="1:10" ht="16" customHeight="1" x14ac:dyDescent="0.35">
      <c r="A5277" t="s">
        <v>7869</v>
      </c>
      <c r="B5277" t="s">
        <v>1640</v>
      </c>
      <c r="C5277" t="s">
        <v>334</v>
      </c>
      <c r="D5277">
        <v>1</v>
      </c>
      <c r="E5277" t="s">
        <v>2586</v>
      </c>
      <c r="F5277">
        <v>29266</v>
      </c>
      <c r="G5277">
        <v>190</v>
      </c>
      <c r="H5277" t="s">
        <v>2587</v>
      </c>
      <c r="I5277">
        <v>0</v>
      </c>
      <c r="J5277" s="7">
        <v>46110.574305555558</v>
      </c>
    </row>
    <row r="5278" spans="1:10" ht="16" customHeight="1" x14ac:dyDescent="0.35">
      <c r="A5278" t="s">
        <v>7870</v>
      </c>
      <c r="B5278" t="s">
        <v>1640</v>
      </c>
      <c r="C5278" t="s">
        <v>334</v>
      </c>
      <c r="D5278">
        <v>2</v>
      </c>
      <c r="E5278" t="s">
        <v>2589</v>
      </c>
      <c r="F5278">
        <v>26209</v>
      </c>
      <c r="G5278">
        <v>167</v>
      </c>
      <c r="H5278" s="3" t="s">
        <v>2590</v>
      </c>
      <c r="I5278">
        <v>0</v>
      </c>
      <c r="J5278" s="7">
        <v>46110.575694444444</v>
      </c>
    </row>
    <row r="5279" spans="1:10" ht="16" customHeight="1" x14ac:dyDescent="0.35">
      <c r="A5279" t="s">
        <v>7871</v>
      </c>
      <c r="B5279" t="s">
        <v>1640</v>
      </c>
      <c r="C5279" t="s">
        <v>334</v>
      </c>
      <c r="D5279">
        <v>3</v>
      </c>
      <c r="E5279" t="s">
        <v>2592</v>
      </c>
      <c r="F5279">
        <v>23152</v>
      </c>
      <c r="G5279">
        <v>144</v>
      </c>
      <c r="H5279" t="s">
        <v>2593</v>
      </c>
      <c r="I5279">
        <v>1</v>
      </c>
      <c r="J5279" s="7">
        <v>46110.57708333333</v>
      </c>
    </row>
    <row r="5280" spans="1:10" ht="16" customHeight="1" x14ac:dyDescent="0.35">
      <c r="A5280" t="s">
        <v>7872</v>
      </c>
      <c r="B5280" t="s">
        <v>1640</v>
      </c>
      <c r="C5280" t="s">
        <v>334</v>
      </c>
      <c r="D5280">
        <v>4</v>
      </c>
      <c r="E5280" t="s">
        <v>2595</v>
      </c>
      <c r="F5280">
        <v>20095</v>
      </c>
      <c r="G5280">
        <v>121</v>
      </c>
      <c r="H5280" t="s">
        <v>2596</v>
      </c>
      <c r="I5280">
        <v>0</v>
      </c>
      <c r="J5280" s="7">
        <v>46110.578472222223</v>
      </c>
    </row>
    <row r="5281" spans="1:10" ht="16" customHeight="1" x14ac:dyDescent="0.35">
      <c r="A5281" t="s">
        <v>7873</v>
      </c>
      <c r="B5281" t="s">
        <v>1640</v>
      </c>
      <c r="C5281" t="s">
        <v>334</v>
      </c>
      <c r="D5281">
        <v>5</v>
      </c>
      <c r="E5281" t="s">
        <v>2598</v>
      </c>
      <c r="F5281">
        <v>17038</v>
      </c>
      <c r="G5281">
        <v>97</v>
      </c>
      <c r="H5281" t="s">
        <v>2587</v>
      </c>
      <c r="I5281">
        <v>0</v>
      </c>
      <c r="J5281" s="7">
        <v>46110.579861111109</v>
      </c>
    </row>
    <row r="5282" spans="1:10" ht="16" customHeight="1" x14ac:dyDescent="0.35">
      <c r="A5282" t="s">
        <v>7874</v>
      </c>
      <c r="B5282" t="s">
        <v>1641</v>
      </c>
      <c r="C5282" t="s">
        <v>335</v>
      </c>
      <c r="D5282">
        <v>1</v>
      </c>
      <c r="E5282" t="s">
        <v>2586</v>
      </c>
      <c r="F5282">
        <v>38747</v>
      </c>
      <c r="G5282">
        <v>44</v>
      </c>
      <c r="H5282" t="s">
        <v>2587</v>
      </c>
      <c r="I5282">
        <v>0</v>
      </c>
      <c r="J5282" s="7">
        <v>46111.558333333334</v>
      </c>
    </row>
    <row r="5283" spans="1:10" ht="16" customHeight="1" x14ac:dyDescent="0.35">
      <c r="A5283" t="s">
        <v>7875</v>
      </c>
      <c r="B5283" t="s">
        <v>1641</v>
      </c>
      <c r="C5283" t="s">
        <v>335</v>
      </c>
      <c r="D5283">
        <v>2</v>
      </c>
      <c r="E5283" t="s">
        <v>2589</v>
      </c>
      <c r="F5283">
        <v>35278</v>
      </c>
      <c r="G5283">
        <v>123</v>
      </c>
      <c r="H5283" t="s">
        <v>2587</v>
      </c>
      <c r="I5283">
        <v>0</v>
      </c>
      <c r="J5283" s="7">
        <v>46111.55972222222</v>
      </c>
    </row>
    <row r="5284" spans="1:10" ht="16" customHeight="1" x14ac:dyDescent="0.35">
      <c r="A5284" t="s">
        <v>7876</v>
      </c>
      <c r="B5284" t="s">
        <v>1641</v>
      </c>
      <c r="C5284" t="s">
        <v>335</v>
      </c>
      <c r="D5284">
        <v>3</v>
      </c>
      <c r="E5284" t="s">
        <v>2592</v>
      </c>
      <c r="F5284">
        <v>31809</v>
      </c>
      <c r="G5284">
        <v>109</v>
      </c>
      <c r="H5284" t="s">
        <v>2593</v>
      </c>
      <c r="I5284">
        <v>0</v>
      </c>
      <c r="J5284" s="7">
        <v>46111.561111111114</v>
      </c>
    </row>
    <row r="5285" spans="1:10" ht="16" customHeight="1" x14ac:dyDescent="0.35">
      <c r="A5285" t="s">
        <v>7877</v>
      </c>
      <c r="B5285" t="s">
        <v>1641</v>
      </c>
      <c r="C5285" t="s">
        <v>335</v>
      </c>
      <c r="D5285">
        <v>4</v>
      </c>
      <c r="E5285" t="s">
        <v>2595</v>
      </c>
      <c r="F5285">
        <v>28339</v>
      </c>
      <c r="G5285">
        <v>95</v>
      </c>
      <c r="H5285" t="s">
        <v>2596</v>
      </c>
      <c r="I5285">
        <v>0</v>
      </c>
      <c r="J5285" s="7">
        <v>46111.5625</v>
      </c>
    </row>
    <row r="5286" spans="1:10" ht="16" customHeight="1" x14ac:dyDescent="0.35">
      <c r="A5286" t="s">
        <v>7878</v>
      </c>
      <c r="B5286" t="s">
        <v>1641</v>
      </c>
      <c r="C5286" t="s">
        <v>335</v>
      </c>
      <c r="D5286">
        <v>5</v>
      </c>
      <c r="E5286" t="s">
        <v>2598</v>
      </c>
      <c r="F5286">
        <v>24870</v>
      </c>
      <c r="G5286">
        <v>81</v>
      </c>
      <c r="H5286" t="s">
        <v>2587</v>
      </c>
      <c r="I5286">
        <v>0</v>
      </c>
      <c r="J5286" s="7">
        <v>46111.563888888886</v>
      </c>
    </row>
    <row r="5287" spans="1:10" ht="16" customHeight="1" x14ac:dyDescent="0.35">
      <c r="A5287" t="s">
        <v>7879</v>
      </c>
      <c r="B5287" t="s">
        <v>1642</v>
      </c>
      <c r="C5287" t="s">
        <v>335</v>
      </c>
      <c r="D5287">
        <v>1</v>
      </c>
      <c r="E5287" t="s">
        <v>2586</v>
      </c>
      <c r="F5287">
        <v>25890</v>
      </c>
      <c r="G5287">
        <v>89</v>
      </c>
      <c r="H5287" t="s">
        <v>2587</v>
      </c>
      <c r="I5287">
        <v>0</v>
      </c>
      <c r="J5287" s="7">
        <v>46111.563888888886</v>
      </c>
    </row>
    <row r="5288" spans="1:10" ht="16" customHeight="1" x14ac:dyDescent="0.35">
      <c r="A5288" t="s">
        <v>7880</v>
      </c>
      <c r="B5288" t="s">
        <v>1642</v>
      </c>
      <c r="C5288" t="s">
        <v>335</v>
      </c>
      <c r="D5288">
        <v>2</v>
      </c>
      <c r="E5288" t="s">
        <v>2589</v>
      </c>
      <c r="F5288">
        <v>21693</v>
      </c>
      <c r="G5288">
        <v>70</v>
      </c>
      <c r="H5288" t="s">
        <v>2587</v>
      </c>
      <c r="I5288">
        <v>0</v>
      </c>
      <c r="J5288" s="7">
        <v>46111.56527777778</v>
      </c>
    </row>
    <row r="5289" spans="1:10" ht="16" customHeight="1" x14ac:dyDescent="0.35">
      <c r="A5289" t="s">
        <v>7881</v>
      </c>
      <c r="B5289" t="s">
        <v>1642</v>
      </c>
      <c r="C5289" t="s">
        <v>335</v>
      </c>
      <c r="D5289">
        <v>3</v>
      </c>
      <c r="E5289" t="s">
        <v>2592</v>
      </c>
      <c r="F5289">
        <v>45175</v>
      </c>
      <c r="G5289">
        <v>52</v>
      </c>
      <c r="H5289" t="s">
        <v>2593</v>
      </c>
      <c r="I5289">
        <v>1</v>
      </c>
      <c r="J5289" s="7">
        <v>46111.566666666666</v>
      </c>
    </row>
    <row r="5290" spans="1:10" ht="16" customHeight="1" x14ac:dyDescent="0.35">
      <c r="A5290" t="s">
        <v>7882</v>
      </c>
      <c r="B5290" t="s">
        <v>1642</v>
      </c>
      <c r="C5290" t="s">
        <v>335</v>
      </c>
      <c r="D5290">
        <v>4</v>
      </c>
      <c r="E5290" t="s">
        <v>2595</v>
      </c>
      <c r="F5290">
        <v>40978</v>
      </c>
      <c r="G5290">
        <v>156</v>
      </c>
      <c r="H5290" t="s">
        <v>2596</v>
      </c>
      <c r="I5290">
        <v>0</v>
      </c>
      <c r="J5290" s="7">
        <v>46111.568055555559</v>
      </c>
    </row>
    <row r="5291" spans="1:10" ht="16" customHeight="1" x14ac:dyDescent="0.35">
      <c r="A5291" t="s">
        <v>7883</v>
      </c>
      <c r="B5291" t="s">
        <v>1642</v>
      </c>
      <c r="C5291" t="s">
        <v>335</v>
      </c>
      <c r="D5291">
        <v>5</v>
      </c>
      <c r="E5291" t="s">
        <v>2598</v>
      </c>
      <c r="F5291">
        <v>36781</v>
      </c>
      <c r="G5291">
        <v>137</v>
      </c>
      <c r="H5291" t="s">
        <v>2587</v>
      </c>
      <c r="I5291">
        <v>0</v>
      </c>
      <c r="J5291" s="7">
        <v>46111.569444444445</v>
      </c>
    </row>
    <row r="5292" spans="1:10" ht="16" customHeight="1" x14ac:dyDescent="0.35">
      <c r="A5292" t="s">
        <v>7884</v>
      </c>
      <c r="B5292" t="s">
        <v>1643</v>
      </c>
      <c r="C5292" t="s">
        <v>335</v>
      </c>
      <c r="D5292">
        <v>1</v>
      </c>
      <c r="E5292" t="s">
        <v>2586</v>
      </c>
      <c r="F5292">
        <v>16198</v>
      </c>
      <c r="G5292">
        <v>148</v>
      </c>
      <c r="H5292" t="s">
        <v>2587</v>
      </c>
      <c r="I5292">
        <v>0</v>
      </c>
      <c r="J5292" s="7">
        <v>46111.569444444445</v>
      </c>
    </row>
    <row r="5293" spans="1:10" ht="16" customHeight="1" x14ac:dyDescent="0.35">
      <c r="A5293" t="s">
        <v>7885</v>
      </c>
      <c r="B5293" t="s">
        <v>1643</v>
      </c>
      <c r="C5293" t="s">
        <v>335</v>
      </c>
      <c r="D5293">
        <v>2</v>
      </c>
      <c r="E5293" t="s">
        <v>2589</v>
      </c>
      <c r="F5293">
        <v>14111</v>
      </c>
      <c r="G5293">
        <v>125</v>
      </c>
      <c r="H5293" t="s">
        <v>2587</v>
      </c>
      <c r="I5293">
        <v>0</v>
      </c>
      <c r="J5293" s="7">
        <v>46111.570833333331</v>
      </c>
    </row>
    <row r="5294" spans="1:10" ht="16" customHeight="1" x14ac:dyDescent="0.35">
      <c r="A5294" t="s">
        <v>7886</v>
      </c>
      <c r="B5294" t="s">
        <v>1643</v>
      </c>
      <c r="C5294" t="s">
        <v>335</v>
      </c>
      <c r="D5294">
        <v>3</v>
      </c>
      <c r="E5294" t="s">
        <v>2592</v>
      </c>
      <c r="F5294">
        <v>12025</v>
      </c>
      <c r="G5294">
        <v>102</v>
      </c>
      <c r="H5294" t="s">
        <v>2593</v>
      </c>
      <c r="I5294">
        <v>0</v>
      </c>
      <c r="J5294" s="7">
        <v>46111.572222222225</v>
      </c>
    </row>
    <row r="5295" spans="1:10" ht="16" customHeight="1" x14ac:dyDescent="0.35">
      <c r="A5295" t="s">
        <v>7887</v>
      </c>
      <c r="B5295" t="s">
        <v>1643</v>
      </c>
      <c r="C5295" t="s">
        <v>335</v>
      </c>
      <c r="D5295">
        <v>4</v>
      </c>
      <c r="E5295" t="s">
        <v>2595</v>
      </c>
      <c r="F5295">
        <v>23698</v>
      </c>
      <c r="G5295">
        <v>78</v>
      </c>
      <c r="H5295" t="s">
        <v>2596</v>
      </c>
      <c r="I5295">
        <v>0</v>
      </c>
      <c r="J5295" s="7">
        <v>46111.573611111111</v>
      </c>
    </row>
    <row r="5296" spans="1:10" ht="16" customHeight="1" x14ac:dyDescent="0.35">
      <c r="A5296" t="s">
        <v>7888</v>
      </c>
      <c r="B5296" t="s">
        <v>1643</v>
      </c>
      <c r="C5296" t="s">
        <v>335</v>
      </c>
      <c r="D5296">
        <v>5</v>
      </c>
      <c r="E5296" t="s">
        <v>2598</v>
      </c>
      <c r="F5296">
        <v>21612</v>
      </c>
      <c r="G5296">
        <v>55</v>
      </c>
      <c r="H5296" t="s">
        <v>2587</v>
      </c>
      <c r="I5296">
        <v>0</v>
      </c>
      <c r="J5296" s="7">
        <v>46111.574999999997</v>
      </c>
    </row>
    <row r="5297" spans="1:10" ht="16" customHeight="1" x14ac:dyDescent="0.35">
      <c r="A5297" t="s">
        <v>7889</v>
      </c>
      <c r="B5297" t="s">
        <v>1644</v>
      </c>
      <c r="C5297" t="s">
        <v>335</v>
      </c>
      <c r="D5297">
        <v>1</v>
      </c>
      <c r="E5297" t="s">
        <v>2586</v>
      </c>
      <c r="F5297">
        <v>26336</v>
      </c>
      <c r="G5297">
        <v>223</v>
      </c>
      <c r="H5297" t="s">
        <v>2587</v>
      </c>
      <c r="I5297">
        <v>0</v>
      </c>
      <c r="J5297" s="7">
        <v>46111.574999999997</v>
      </c>
    </row>
    <row r="5298" spans="1:10" ht="16" customHeight="1" x14ac:dyDescent="0.35">
      <c r="A5298" t="s">
        <v>7890</v>
      </c>
      <c r="B5298" t="s">
        <v>1644</v>
      </c>
      <c r="C5298" t="s">
        <v>335</v>
      </c>
      <c r="D5298">
        <v>2</v>
      </c>
      <c r="E5298" t="s">
        <v>2589</v>
      </c>
      <c r="F5298">
        <v>23522</v>
      </c>
      <c r="G5298">
        <v>195</v>
      </c>
      <c r="H5298" t="s">
        <v>2587</v>
      </c>
      <c r="I5298">
        <v>0</v>
      </c>
      <c r="J5298" s="7">
        <v>46111.576388888891</v>
      </c>
    </row>
    <row r="5299" spans="1:10" ht="16" customHeight="1" x14ac:dyDescent="0.35">
      <c r="A5299" t="s">
        <v>7891</v>
      </c>
      <c r="B5299" t="s">
        <v>1644</v>
      </c>
      <c r="C5299" t="s">
        <v>335</v>
      </c>
      <c r="D5299">
        <v>3</v>
      </c>
      <c r="E5299" t="s">
        <v>2592</v>
      </c>
      <c r="F5299">
        <v>20708</v>
      </c>
      <c r="G5299">
        <v>167</v>
      </c>
      <c r="H5299" t="s">
        <v>2593</v>
      </c>
      <c r="I5299">
        <v>1</v>
      </c>
      <c r="J5299" s="7">
        <v>46111.577777777777</v>
      </c>
    </row>
    <row r="5300" spans="1:10" ht="16" customHeight="1" x14ac:dyDescent="0.35">
      <c r="A5300" t="s">
        <v>7892</v>
      </c>
      <c r="B5300" t="s">
        <v>1644</v>
      </c>
      <c r="C5300" t="s">
        <v>335</v>
      </c>
      <c r="D5300">
        <v>4</v>
      </c>
      <c r="E5300" t="s">
        <v>2595</v>
      </c>
      <c r="F5300">
        <v>17893</v>
      </c>
      <c r="G5300">
        <v>139</v>
      </c>
      <c r="H5300" t="s">
        <v>2596</v>
      </c>
      <c r="I5300">
        <v>0</v>
      </c>
      <c r="J5300" s="7">
        <v>46111.57916666667</v>
      </c>
    </row>
    <row r="5301" spans="1:10" ht="16" customHeight="1" x14ac:dyDescent="0.35">
      <c r="A5301" t="s">
        <v>7893</v>
      </c>
      <c r="B5301" t="s">
        <v>1644</v>
      </c>
      <c r="C5301" t="s">
        <v>335</v>
      </c>
      <c r="D5301">
        <v>5</v>
      </c>
      <c r="E5301" t="s">
        <v>2598</v>
      </c>
      <c r="F5301">
        <v>15079</v>
      </c>
      <c r="G5301">
        <v>111</v>
      </c>
      <c r="H5301" t="s">
        <v>2587</v>
      </c>
      <c r="I5301">
        <v>0</v>
      </c>
      <c r="J5301" s="7">
        <v>46111.580555555556</v>
      </c>
    </row>
    <row r="5302" spans="1:10" ht="16" customHeight="1" x14ac:dyDescent="0.35">
      <c r="A5302" t="s">
        <v>7894</v>
      </c>
      <c r="B5302" t="s">
        <v>1645</v>
      </c>
      <c r="C5302" t="s">
        <v>336</v>
      </c>
      <c r="D5302">
        <v>1</v>
      </c>
      <c r="E5302" t="s">
        <v>2586</v>
      </c>
      <c r="F5302">
        <v>18070</v>
      </c>
      <c r="G5302">
        <v>41</v>
      </c>
      <c r="H5302" t="s">
        <v>2587</v>
      </c>
      <c r="I5302">
        <v>0</v>
      </c>
      <c r="J5302" s="7">
        <v>46112.559027777781</v>
      </c>
    </row>
    <row r="5303" spans="1:10" ht="16" customHeight="1" x14ac:dyDescent="0.35">
      <c r="A5303" t="s">
        <v>7895</v>
      </c>
      <c r="B5303" t="s">
        <v>1645</v>
      </c>
      <c r="C5303" t="s">
        <v>336</v>
      </c>
      <c r="D5303">
        <v>2</v>
      </c>
      <c r="E5303" t="s">
        <v>2589</v>
      </c>
      <c r="F5303">
        <v>16420</v>
      </c>
      <c r="G5303">
        <v>120</v>
      </c>
      <c r="H5303" t="s">
        <v>2587</v>
      </c>
      <c r="I5303">
        <v>0</v>
      </c>
      <c r="J5303" s="7">
        <v>46112.560416666667</v>
      </c>
    </row>
    <row r="5304" spans="1:10" ht="16" customHeight="1" x14ac:dyDescent="0.35">
      <c r="A5304" t="s">
        <v>7896</v>
      </c>
      <c r="B5304" t="s">
        <v>1645</v>
      </c>
      <c r="C5304" t="s">
        <v>336</v>
      </c>
      <c r="D5304">
        <v>3</v>
      </c>
      <c r="E5304" t="s">
        <v>2592</v>
      </c>
      <c r="F5304">
        <v>14770</v>
      </c>
      <c r="G5304">
        <v>106</v>
      </c>
      <c r="H5304" t="s">
        <v>2593</v>
      </c>
      <c r="I5304">
        <v>0</v>
      </c>
      <c r="J5304" s="7">
        <v>46112.561805555553</v>
      </c>
    </row>
    <row r="5305" spans="1:10" ht="16" customHeight="1" x14ac:dyDescent="0.35">
      <c r="A5305" t="s">
        <v>7897</v>
      </c>
      <c r="B5305" t="s">
        <v>1645</v>
      </c>
      <c r="C5305" t="s">
        <v>336</v>
      </c>
      <c r="D5305">
        <v>4</v>
      </c>
      <c r="E5305" t="s">
        <v>2595</v>
      </c>
      <c r="F5305">
        <v>13120</v>
      </c>
      <c r="G5305">
        <v>92</v>
      </c>
      <c r="H5305" t="s">
        <v>2596</v>
      </c>
      <c r="I5305">
        <v>0</v>
      </c>
      <c r="J5305" s="7">
        <v>46112.563194444447</v>
      </c>
    </row>
    <row r="5306" spans="1:10" ht="16" customHeight="1" x14ac:dyDescent="0.35">
      <c r="A5306" t="s">
        <v>7898</v>
      </c>
      <c r="B5306" t="s">
        <v>1645</v>
      </c>
      <c r="C5306" t="s">
        <v>336</v>
      </c>
      <c r="D5306">
        <v>5</v>
      </c>
      <c r="E5306" t="s">
        <v>2598</v>
      </c>
      <c r="F5306">
        <v>11470</v>
      </c>
      <c r="G5306">
        <v>78</v>
      </c>
      <c r="H5306" t="s">
        <v>2587</v>
      </c>
      <c r="I5306">
        <v>0</v>
      </c>
      <c r="J5306" s="7">
        <v>46112.564583333333</v>
      </c>
    </row>
    <row r="5307" spans="1:10" ht="16" customHeight="1" x14ac:dyDescent="0.35">
      <c r="A5307" t="s">
        <v>7899</v>
      </c>
      <c r="B5307" t="s">
        <v>1646</v>
      </c>
      <c r="C5307" t="s">
        <v>336</v>
      </c>
      <c r="D5307">
        <v>1</v>
      </c>
      <c r="E5307" t="s">
        <v>2586</v>
      </c>
      <c r="F5307">
        <v>24985</v>
      </c>
      <c r="G5307">
        <v>85</v>
      </c>
      <c r="H5307" t="s">
        <v>2587</v>
      </c>
      <c r="I5307">
        <v>0</v>
      </c>
      <c r="J5307" s="7">
        <v>46112.564583333333</v>
      </c>
    </row>
    <row r="5308" spans="1:10" ht="16" customHeight="1" x14ac:dyDescent="0.35">
      <c r="A5308" t="s">
        <v>7900</v>
      </c>
      <c r="B5308" t="s">
        <v>1646</v>
      </c>
      <c r="C5308" t="s">
        <v>336</v>
      </c>
      <c r="D5308">
        <v>2</v>
      </c>
      <c r="E5308" t="s">
        <v>2589</v>
      </c>
      <c r="F5308">
        <v>20787</v>
      </c>
      <c r="G5308">
        <v>66</v>
      </c>
      <c r="H5308" t="s">
        <v>2587</v>
      </c>
      <c r="I5308">
        <v>0</v>
      </c>
      <c r="J5308" s="7">
        <v>46112.565972222219</v>
      </c>
    </row>
    <row r="5309" spans="1:10" ht="16" customHeight="1" x14ac:dyDescent="0.35">
      <c r="A5309" t="s">
        <v>7901</v>
      </c>
      <c r="B5309" t="s">
        <v>1646</v>
      </c>
      <c r="C5309" t="s">
        <v>336</v>
      </c>
      <c r="D5309">
        <v>3</v>
      </c>
      <c r="E5309" t="s">
        <v>2592</v>
      </c>
      <c r="F5309">
        <v>44270</v>
      </c>
      <c r="G5309">
        <v>48</v>
      </c>
      <c r="H5309" t="s">
        <v>2593</v>
      </c>
      <c r="I5309">
        <v>1</v>
      </c>
      <c r="J5309" s="7">
        <v>46112.567361111112</v>
      </c>
    </row>
    <row r="5310" spans="1:10" ht="16" customHeight="1" x14ac:dyDescent="0.35">
      <c r="A5310" t="s">
        <v>7902</v>
      </c>
      <c r="B5310" t="s">
        <v>1646</v>
      </c>
      <c r="C5310" t="s">
        <v>336</v>
      </c>
      <c r="D5310">
        <v>4</v>
      </c>
      <c r="E5310" t="s">
        <v>2595</v>
      </c>
      <c r="F5310">
        <v>40073</v>
      </c>
      <c r="G5310">
        <v>152</v>
      </c>
      <c r="H5310" t="s">
        <v>2596</v>
      </c>
      <c r="I5310">
        <v>0</v>
      </c>
      <c r="J5310" s="7">
        <v>46112.568749999999</v>
      </c>
    </row>
    <row r="5311" spans="1:10" ht="16" customHeight="1" x14ac:dyDescent="0.35">
      <c r="A5311" t="s">
        <v>7903</v>
      </c>
      <c r="B5311" t="s">
        <v>1646</v>
      </c>
      <c r="C5311" t="s">
        <v>336</v>
      </c>
      <c r="D5311">
        <v>5</v>
      </c>
      <c r="E5311" t="s">
        <v>2598</v>
      </c>
      <c r="F5311">
        <v>35876</v>
      </c>
      <c r="G5311">
        <v>133</v>
      </c>
      <c r="H5311" t="s">
        <v>2587</v>
      </c>
      <c r="I5311">
        <v>0</v>
      </c>
      <c r="J5311" s="7">
        <v>46112.570138888892</v>
      </c>
    </row>
    <row r="5312" spans="1:10" ht="16" customHeight="1" x14ac:dyDescent="0.35">
      <c r="A5312" t="s">
        <v>7904</v>
      </c>
      <c r="B5312" t="s">
        <v>1647</v>
      </c>
      <c r="C5312" t="s">
        <v>336</v>
      </c>
      <c r="D5312">
        <v>1</v>
      </c>
      <c r="E5312" t="s">
        <v>2586</v>
      </c>
      <c r="F5312">
        <v>37172</v>
      </c>
      <c r="G5312">
        <v>143</v>
      </c>
      <c r="H5312" t="s">
        <v>2587</v>
      </c>
      <c r="I5312">
        <v>0</v>
      </c>
      <c r="J5312" s="7">
        <v>46112.570138888892</v>
      </c>
    </row>
    <row r="5313" spans="1:10" ht="16" customHeight="1" x14ac:dyDescent="0.35">
      <c r="A5313" t="s">
        <v>7905</v>
      </c>
      <c r="B5313" t="s">
        <v>1647</v>
      </c>
      <c r="C5313" t="s">
        <v>336</v>
      </c>
      <c r="D5313">
        <v>2</v>
      </c>
      <c r="E5313" t="s">
        <v>2589</v>
      </c>
      <c r="F5313">
        <v>32247</v>
      </c>
      <c r="G5313">
        <v>120</v>
      </c>
      <c r="H5313" t="s">
        <v>2587</v>
      </c>
      <c r="I5313">
        <v>0</v>
      </c>
      <c r="J5313" s="7">
        <v>46112.571527777778</v>
      </c>
    </row>
    <row r="5314" spans="1:10" ht="16" customHeight="1" x14ac:dyDescent="0.35">
      <c r="A5314" t="s">
        <v>7906</v>
      </c>
      <c r="B5314" t="s">
        <v>1647</v>
      </c>
      <c r="C5314" t="s">
        <v>336</v>
      </c>
      <c r="D5314">
        <v>3</v>
      </c>
      <c r="E5314" t="s">
        <v>2592</v>
      </c>
      <c r="F5314">
        <v>27322</v>
      </c>
      <c r="G5314">
        <v>97</v>
      </c>
      <c r="H5314" t="s">
        <v>2593</v>
      </c>
      <c r="I5314">
        <v>0</v>
      </c>
      <c r="J5314" s="7">
        <v>46112.572916666664</v>
      </c>
    </row>
    <row r="5315" spans="1:10" ht="16" customHeight="1" x14ac:dyDescent="0.35">
      <c r="A5315" t="s">
        <v>7907</v>
      </c>
      <c r="B5315" t="s">
        <v>1647</v>
      </c>
      <c r="C5315" t="s">
        <v>336</v>
      </c>
      <c r="D5315">
        <v>4</v>
      </c>
      <c r="E5315" t="s">
        <v>2595</v>
      </c>
      <c r="F5315">
        <v>54876</v>
      </c>
      <c r="G5315">
        <v>73</v>
      </c>
      <c r="H5315" t="s">
        <v>2596</v>
      </c>
      <c r="I5315">
        <v>0</v>
      </c>
      <c r="J5315" s="7">
        <v>46112.574305555558</v>
      </c>
    </row>
    <row r="5316" spans="1:10" ht="16" customHeight="1" x14ac:dyDescent="0.35">
      <c r="A5316" t="s">
        <v>7908</v>
      </c>
      <c r="B5316" t="s">
        <v>1647</v>
      </c>
      <c r="C5316" t="s">
        <v>336</v>
      </c>
      <c r="D5316">
        <v>5</v>
      </c>
      <c r="E5316" t="s">
        <v>2598</v>
      </c>
      <c r="F5316">
        <v>49951</v>
      </c>
      <c r="G5316">
        <v>204</v>
      </c>
      <c r="H5316" t="s">
        <v>2587</v>
      </c>
      <c r="I5316">
        <v>0</v>
      </c>
      <c r="J5316" s="7">
        <v>46112.575694444444</v>
      </c>
    </row>
    <row r="5317" spans="1:10" ht="16" customHeight="1" x14ac:dyDescent="0.35">
      <c r="A5317" t="s">
        <v>7909</v>
      </c>
      <c r="B5317" t="s">
        <v>1648</v>
      </c>
      <c r="C5317" t="s">
        <v>336</v>
      </c>
      <c r="D5317">
        <v>1</v>
      </c>
      <c r="E5317" t="s">
        <v>2586</v>
      </c>
      <c r="F5317">
        <v>30609</v>
      </c>
      <c r="G5317">
        <v>217</v>
      </c>
      <c r="H5317" t="s">
        <v>2587</v>
      </c>
      <c r="I5317">
        <v>0</v>
      </c>
      <c r="J5317" s="7">
        <v>46112.575694444444</v>
      </c>
    </row>
    <row r="5318" spans="1:10" ht="16" customHeight="1" x14ac:dyDescent="0.35">
      <c r="A5318" t="s">
        <v>7910</v>
      </c>
      <c r="B5318" t="s">
        <v>1648</v>
      </c>
      <c r="C5318" t="s">
        <v>336</v>
      </c>
      <c r="D5318">
        <v>2</v>
      </c>
      <c r="E5318" t="s">
        <v>2589</v>
      </c>
      <c r="F5318">
        <v>27261</v>
      </c>
      <c r="G5318">
        <v>189</v>
      </c>
      <c r="H5318" t="s">
        <v>2587</v>
      </c>
      <c r="I5318">
        <v>0</v>
      </c>
      <c r="J5318" s="7">
        <v>46112.57708333333</v>
      </c>
    </row>
    <row r="5319" spans="1:10" ht="16" customHeight="1" x14ac:dyDescent="0.35">
      <c r="A5319" t="s">
        <v>7911</v>
      </c>
      <c r="B5319" t="s">
        <v>1648</v>
      </c>
      <c r="C5319" t="s">
        <v>336</v>
      </c>
      <c r="D5319">
        <v>3</v>
      </c>
      <c r="E5319" t="s">
        <v>2592</v>
      </c>
      <c r="F5319">
        <v>23913</v>
      </c>
      <c r="G5319">
        <v>161</v>
      </c>
      <c r="H5319" t="s">
        <v>2593</v>
      </c>
      <c r="I5319">
        <v>1</v>
      </c>
      <c r="J5319" s="7">
        <v>46112.578472222223</v>
      </c>
    </row>
    <row r="5320" spans="1:10" ht="16" customHeight="1" x14ac:dyDescent="0.35">
      <c r="A5320" t="s">
        <v>7912</v>
      </c>
      <c r="B5320" t="s">
        <v>1648</v>
      </c>
      <c r="C5320" t="s">
        <v>336</v>
      </c>
      <c r="D5320">
        <v>4</v>
      </c>
      <c r="E5320" t="s">
        <v>2595</v>
      </c>
      <c r="F5320">
        <v>20565</v>
      </c>
      <c r="G5320">
        <v>133</v>
      </c>
      <c r="H5320" t="s">
        <v>2596</v>
      </c>
      <c r="I5320">
        <v>0</v>
      </c>
      <c r="J5320" s="7">
        <v>46112.579861111109</v>
      </c>
    </row>
    <row r="5321" spans="1:10" ht="16" customHeight="1" x14ac:dyDescent="0.35">
      <c r="A5321" t="s">
        <v>7913</v>
      </c>
      <c r="B5321" t="s">
        <v>1648</v>
      </c>
      <c r="C5321" t="s">
        <v>336</v>
      </c>
      <c r="D5321">
        <v>5</v>
      </c>
      <c r="E5321" t="s">
        <v>2598</v>
      </c>
      <c r="F5321">
        <v>17216</v>
      </c>
      <c r="G5321">
        <v>105</v>
      </c>
      <c r="H5321" t="s">
        <v>2587</v>
      </c>
      <c r="I5321">
        <v>0</v>
      </c>
      <c r="J5321" s="7">
        <v>46112.581250000003</v>
      </c>
    </row>
    <row r="5322" spans="1:10" ht="16" customHeight="1" x14ac:dyDescent="0.35">
      <c r="A5322" t="s">
        <v>7914</v>
      </c>
      <c r="B5322" t="s">
        <v>1649</v>
      </c>
      <c r="C5322" t="s">
        <v>337</v>
      </c>
      <c r="D5322">
        <v>1</v>
      </c>
      <c r="E5322" t="s">
        <v>2586</v>
      </c>
      <c r="F5322">
        <v>35688</v>
      </c>
      <c r="G5322">
        <v>38</v>
      </c>
      <c r="H5322" t="s">
        <v>2587</v>
      </c>
      <c r="I5322">
        <v>0</v>
      </c>
      <c r="J5322" s="7">
        <v>46113.55972222222</v>
      </c>
    </row>
    <row r="5323" spans="1:10" ht="16" customHeight="1" x14ac:dyDescent="0.35">
      <c r="A5323" t="s">
        <v>7915</v>
      </c>
      <c r="B5323" t="s">
        <v>1649</v>
      </c>
      <c r="C5323" t="s">
        <v>337</v>
      </c>
      <c r="D5323">
        <v>2</v>
      </c>
      <c r="E5323" t="s">
        <v>2589</v>
      </c>
      <c r="F5323">
        <v>32364</v>
      </c>
      <c r="G5323">
        <v>117</v>
      </c>
      <c r="H5323" t="s">
        <v>2587</v>
      </c>
      <c r="I5323">
        <v>0</v>
      </c>
      <c r="J5323" s="7">
        <v>46113.561111111114</v>
      </c>
    </row>
    <row r="5324" spans="1:10" ht="16" customHeight="1" x14ac:dyDescent="0.35">
      <c r="A5324" t="s">
        <v>7916</v>
      </c>
      <c r="B5324" t="s">
        <v>1649</v>
      </c>
      <c r="C5324" t="s">
        <v>337</v>
      </c>
      <c r="D5324">
        <v>3</v>
      </c>
      <c r="E5324" t="s">
        <v>2592</v>
      </c>
      <c r="F5324">
        <v>29040</v>
      </c>
      <c r="G5324">
        <v>103</v>
      </c>
      <c r="H5324" t="s">
        <v>2593</v>
      </c>
      <c r="I5324">
        <v>1</v>
      </c>
      <c r="J5324" s="7">
        <v>46113.5625</v>
      </c>
    </row>
    <row r="5325" spans="1:10" ht="16" customHeight="1" x14ac:dyDescent="0.35">
      <c r="A5325" t="s">
        <v>7917</v>
      </c>
      <c r="B5325" t="s">
        <v>1649</v>
      </c>
      <c r="C5325" t="s">
        <v>337</v>
      </c>
      <c r="D5325">
        <v>4</v>
      </c>
      <c r="E5325" t="s">
        <v>2595</v>
      </c>
      <c r="F5325">
        <v>25716</v>
      </c>
      <c r="G5325">
        <v>89</v>
      </c>
      <c r="H5325" t="s">
        <v>2596</v>
      </c>
      <c r="I5325">
        <v>0</v>
      </c>
      <c r="J5325" s="7">
        <v>46113.563888888886</v>
      </c>
    </row>
    <row r="5326" spans="1:10" ht="16" customHeight="1" x14ac:dyDescent="0.35">
      <c r="A5326" t="s">
        <v>7918</v>
      </c>
      <c r="B5326" t="s">
        <v>1649</v>
      </c>
      <c r="C5326" t="s">
        <v>337</v>
      </c>
      <c r="D5326">
        <v>5</v>
      </c>
      <c r="E5326" t="s">
        <v>2598</v>
      </c>
      <c r="F5326">
        <v>22393</v>
      </c>
      <c r="G5326">
        <v>75</v>
      </c>
      <c r="H5326" t="s">
        <v>2587</v>
      </c>
      <c r="I5326">
        <v>0</v>
      </c>
      <c r="J5326" s="7">
        <v>46113.56527777778</v>
      </c>
    </row>
    <row r="5327" spans="1:10" ht="16" customHeight="1" x14ac:dyDescent="0.35">
      <c r="A5327" t="s">
        <v>7919</v>
      </c>
      <c r="B5327" t="s">
        <v>1650</v>
      </c>
      <c r="C5327" t="s">
        <v>337</v>
      </c>
      <c r="D5327">
        <v>1</v>
      </c>
      <c r="E5327" t="s">
        <v>2586</v>
      </c>
      <c r="F5327">
        <v>10021</v>
      </c>
      <c r="G5327">
        <v>81</v>
      </c>
      <c r="H5327" t="s">
        <v>2587</v>
      </c>
      <c r="I5327">
        <v>0</v>
      </c>
      <c r="J5327" s="7">
        <v>46113.56527777778</v>
      </c>
    </row>
    <row r="5328" spans="1:10" ht="16" customHeight="1" x14ac:dyDescent="0.35">
      <c r="A5328" t="s">
        <v>7920</v>
      </c>
      <c r="B5328" t="s">
        <v>1650</v>
      </c>
      <c r="C5328" t="s">
        <v>337</v>
      </c>
      <c r="D5328">
        <v>2</v>
      </c>
      <c r="E5328" t="s">
        <v>2589</v>
      </c>
      <c r="F5328">
        <v>19795</v>
      </c>
      <c r="G5328">
        <v>62</v>
      </c>
      <c r="H5328" t="s">
        <v>2587</v>
      </c>
      <c r="I5328">
        <v>0</v>
      </c>
      <c r="J5328" s="7">
        <v>46113.566666666666</v>
      </c>
    </row>
    <row r="5329" spans="1:10" ht="16" customHeight="1" x14ac:dyDescent="0.35">
      <c r="A5329" t="s">
        <v>7921</v>
      </c>
      <c r="B5329" t="s">
        <v>1650</v>
      </c>
      <c r="C5329" t="s">
        <v>337</v>
      </c>
      <c r="D5329">
        <v>3</v>
      </c>
      <c r="E5329" t="s">
        <v>2592</v>
      </c>
      <c r="F5329">
        <v>18048</v>
      </c>
      <c r="G5329">
        <v>44</v>
      </c>
      <c r="H5329" t="s">
        <v>2593</v>
      </c>
      <c r="I5329">
        <v>1</v>
      </c>
      <c r="J5329" s="7">
        <v>46113.568055555559</v>
      </c>
    </row>
    <row r="5330" spans="1:10" ht="16" customHeight="1" x14ac:dyDescent="0.35">
      <c r="A5330" t="s">
        <v>7922</v>
      </c>
      <c r="B5330" t="s">
        <v>1650</v>
      </c>
      <c r="C5330" t="s">
        <v>337</v>
      </c>
      <c r="D5330">
        <v>4</v>
      </c>
      <c r="E5330" t="s">
        <v>2595</v>
      </c>
      <c r="F5330">
        <v>16301</v>
      </c>
      <c r="G5330">
        <v>148</v>
      </c>
      <c r="H5330" t="s">
        <v>2596</v>
      </c>
      <c r="I5330">
        <v>0</v>
      </c>
      <c r="J5330" s="7">
        <v>46113.569444444445</v>
      </c>
    </row>
    <row r="5331" spans="1:10" ht="16" customHeight="1" x14ac:dyDescent="0.35">
      <c r="A5331" t="s">
        <v>7923</v>
      </c>
      <c r="B5331" t="s">
        <v>1650</v>
      </c>
      <c r="C5331" t="s">
        <v>337</v>
      </c>
      <c r="D5331">
        <v>5</v>
      </c>
      <c r="E5331" t="s">
        <v>2598</v>
      </c>
      <c r="F5331">
        <v>14554</v>
      </c>
      <c r="G5331">
        <v>129</v>
      </c>
      <c r="H5331" t="s">
        <v>2587</v>
      </c>
      <c r="I5331">
        <v>0</v>
      </c>
      <c r="J5331" s="7">
        <v>46113.570833333331</v>
      </c>
    </row>
    <row r="5332" spans="1:10" ht="16" customHeight="1" x14ac:dyDescent="0.35">
      <c r="A5332" t="s">
        <v>7924</v>
      </c>
      <c r="B5332" t="s">
        <v>1651</v>
      </c>
      <c r="C5332" t="s">
        <v>337</v>
      </c>
      <c r="D5332">
        <v>1</v>
      </c>
      <c r="E5332" t="s">
        <v>2586</v>
      </c>
      <c r="F5332">
        <v>17966</v>
      </c>
      <c r="G5332">
        <v>138</v>
      </c>
      <c r="H5332" t="s">
        <v>2587</v>
      </c>
      <c r="I5332">
        <v>0</v>
      </c>
      <c r="J5332" s="7">
        <v>46113.570833333331</v>
      </c>
    </row>
    <row r="5333" spans="1:10" ht="16" customHeight="1" x14ac:dyDescent="0.35">
      <c r="A5333" t="s">
        <v>7925</v>
      </c>
      <c r="B5333" t="s">
        <v>1651</v>
      </c>
      <c r="C5333" t="s">
        <v>337</v>
      </c>
      <c r="D5333">
        <v>2</v>
      </c>
      <c r="E5333" t="s">
        <v>2589</v>
      </c>
      <c r="F5333">
        <v>15515</v>
      </c>
      <c r="G5333">
        <v>115</v>
      </c>
      <c r="H5333" t="s">
        <v>2587</v>
      </c>
      <c r="I5333">
        <v>0</v>
      </c>
      <c r="J5333" s="7">
        <v>46113.572222222225</v>
      </c>
    </row>
    <row r="5334" spans="1:10" ht="16" customHeight="1" x14ac:dyDescent="0.35">
      <c r="A5334" t="s">
        <v>7926</v>
      </c>
      <c r="B5334" t="s">
        <v>1651</v>
      </c>
      <c r="C5334" t="s">
        <v>337</v>
      </c>
      <c r="D5334">
        <v>3</v>
      </c>
      <c r="E5334" t="s">
        <v>2592</v>
      </c>
      <c r="F5334">
        <v>13065</v>
      </c>
      <c r="G5334">
        <v>92</v>
      </c>
      <c r="H5334" t="s">
        <v>2593</v>
      </c>
      <c r="I5334">
        <v>1</v>
      </c>
      <c r="J5334" s="7">
        <v>46113.573611111111</v>
      </c>
    </row>
    <row r="5335" spans="1:10" ht="16" customHeight="1" x14ac:dyDescent="0.35">
      <c r="A5335" t="s">
        <v>7927</v>
      </c>
      <c r="B5335" t="s">
        <v>1651</v>
      </c>
      <c r="C5335" t="s">
        <v>337</v>
      </c>
      <c r="D5335">
        <v>4</v>
      </c>
      <c r="E5335" t="s">
        <v>2595</v>
      </c>
      <c r="F5335">
        <v>26775</v>
      </c>
      <c r="G5335">
        <v>68</v>
      </c>
      <c r="H5335" t="s">
        <v>2596</v>
      </c>
      <c r="I5335">
        <v>0</v>
      </c>
      <c r="J5335" s="7">
        <v>46113.574999999997</v>
      </c>
    </row>
    <row r="5336" spans="1:10" ht="16" customHeight="1" x14ac:dyDescent="0.35">
      <c r="A5336" t="s">
        <v>7928</v>
      </c>
      <c r="B5336" t="s">
        <v>1651</v>
      </c>
      <c r="C5336" t="s">
        <v>337</v>
      </c>
      <c r="D5336">
        <v>5</v>
      </c>
      <c r="E5336" t="s">
        <v>2598</v>
      </c>
      <c r="F5336">
        <v>24324</v>
      </c>
      <c r="G5336">
        <v>199</v>
      </c>
      <c r="H5336" t="s">
        <v>2587</v>
      </c>
      <c r="I5336">
        <v>0</v>
      </c>
      <c r="J5336" s="7">
        <v>46113.576388888891</v>
      </c>
    </row>
    <row r="5337" spans="1:10" ht="16" customHeight="1" x14ac:dyDescent="0.35">
      <c r="A5337" t="s">
        <v>7929</v>
      </c>
      <c r="B5337" t="s">
        <v>1652</v>
      </c>
      <c r="C5337" t="s">
        <v>337</v>
      </c>
      <c r="D5337">
        <v>1</v>
      </c>
      <c r="E5337" t="s">
        <v>2586</v>
      </c>
      <c r="F5337">
        <v>33135</v>
      </c>
      <c r="G5337">
        <v>211</v>
      </c>
      <c r="H5337" t="s">
        <v>2587</v>
      </c>
      <c r="I5337">
        <v>0</v>
      </c>
      <c r="J5337" s="7">
        <v>46113.576388888891</v>
      </c>
    </row>
    <row r="5338" spans="1:10" ht="16" customHeight="1" x14ac:dyDescent="0.35">
      <c r="A5338" t="s">
        <v>7930</v>
      </c>
      <c r="B5338" t="s">
        <v>1652</v>
      </c>
      <c r="C5338" t="s">
        <v>337</v>
      </c>
      <c r="D5338">
        <v>2</v>
      </c>
      <c r="E5338" t="s">
        <v>2589</v>
      </c>
      <c r="F5338">
        <v>29423</v>
      </c>
      <c r="G5338">
        <v>183</v>
      </c>
      <c r="H5338" t="s">
        <v>2587</v>
      </c>
      <c r="I5338">
        <v>0</v>
      </c>
      <c r="J5338" s="7">
        <v>46113.577777777777</v>
      </c>
    </row>
    <row r="5339" spans="1:10" ht="16" customHeight="1" x14ac:dyDescent="0.35">
      <c r="A5339" t="s">
        <v>7931</v>
      </c>
      <c r="B5339" t="s">
        <v>1652</v>
      </c>
      <c r="C5339" t="s">
        <v>337</v>
      </c>
      <c r="D5339">
        <v>3</v>
      </c>
      <c r="E5339" t="s">
        <v>2592</v>
      </c>
      <c r="F5339">
        <v>25711</v>
      </c>
      <c r="G5339">
        <v>155</v>
      </c>
      <c r="H5339" t="s">
        <v>2593</v>
      </c>
      <c r="I5339">
        <v>1</v>
      </c>
      <c r="J5339" s="7">
        <v>46113.57916666667</v>
      </c>
    </row>
    <row r="5340" spans="1:10" ht="16" customHeight="1" x14ac:dyDescent="0.35">
      <c r="A5340" t="s">
        <v>7932</v>
      </c>
      <c r="B5340" t="s">
        <v>1652</v>
      </c>
      <c r="C5340" t="s">
        <v>337</v>
      </c>
      <c r="D5340">
        <v>4</v>
      </c>
      <c r="E5340" t="s">
        <v>2595</v>
      </c>
      <c r="F5340">
        <v>21999</v>
      </c>
      <c r="G5340">
        <v>127</v>
      </c>
      <c r="H5340" t="s">
        <v>2596</v>
      </c>
      <c r="I5340">
        <v>0</v>
      </c>
      <c r="J5340" s="7">
        <v>46113.580555555556</v>
      </c>
    </row>
    <row r="5341" spans="1:10" ht="16" customHeight="1" x14ac:dyDescent="0.35">
      <c r="A5341" t="s">
        <v>7933</v>
      </c>
      <c r="B5341" t="s">
        <v>1652</v>
      </c>
      <c r="C5341" t="s">
        <v>337</v>
      </c>
      <c r="D5341">
        <v>5</v>
      </c>
      <c r="E5341" t="s">
        <v>2598</v>
      </c>
      <c r="F5341">
        <v>42767</v>
      </c>
      <c r="G5341">
        <v>99</v>
      </c>
      <c r="H5341" t="s">
        <v>2587</v>
      </c>
      <c r="I5341">
        <v>0</v>
      </c>
      <c r="J5341" s="7">
        <v>46113.581944444442</v>
      </c>
    </row>
    <row r="5342" spans="1:10" ht="16" customHeight="1" x14ac:dyDescent="0.35">
      <c r="A5342" t="s">
        <v>7934</v>
      </c>
      <c r="B5342" t="s">
        <v>1653</v>
      </c>
      <c r="C5342" t="s">
        <v>338</v>
      </c>
      <c r="D5342">
        <v>1</v>
      </c>
      <c r="E5342" t="s">
        <v>2586</v>
      </c>
      <c r="F5342">
        <v>37268</v>
      </c>
      <c r="G5342">
        <v>35</v>
      </c>
      <c r="H5342" t="s">
        <v>2587</v>
      </c>
      <c r="I5342">
        <v>0</v>
      </c>
      <c r="J5342" s="7">
        <v>46114.560416666667</v>
      </c>
    </row>
    <row r="5343" spans="1:10" ht="16" customHeight="1" x14ac:dyDescent="0.35">
      <c r="A5343" t="s">
        <v>7935</v>
      </c>
      <c r="B5343" t="s">
        <v>1653</v>
      </c>
      <c r="C5343" t="s">
        <v>338</v>
      </c>
      <c r="D5343">
        <v>2</v>
      </c>
      <c r="E5343" t="s">
        <v>2589</v>
      </c>
      <c r="F5343">
        <v>33726</v>
      </c>
      <c r="G5343">
        <v>114</v>
      </c>
      <c r="H5343" t="s">
        <v>2587</v>
      </c>
      <c r="I5343">
        <v>0</v>
      </c>
      <c r="J5343" s="7">
        <v>46114.561805555553</v>
      </c>
    </row>
    <row r="5344" spans="1:10" ht="16" customHeight="1" x14ac:dyDescent="0.35">
      <c r="A5344" t="s">
        <v>7936</v>
      </c>
      <c r="B5344" t="s">
        <v>1653</v>
      </c>
      <c r="C5344" t="s">
        <v>338</v>
      </c>
      <c r="D5344">
        <v>3</v>
      </c>
      <c r="E5344" t="s">
        <v>2592</v>
      </c>
      <c r="F5344">
        <v>30184</v>
      </c>
      <c r="G5344">
        <v>100</v>
      </c>
      <c r="H5344" t="s">
        <v>2593</v>
      </c>
      <c r="I5344">
        <v>0</v>
      </c>
      <c r="J5344" s="7">
        <v>46114.563194444447</v>
      </c>
    </row>
    <row r="5345" spans="1:10" ht="16" customHeight="1" x14ac:dyDescent="0.35">
      <c r="A5345" t="s">
        <v>7937</v>
      </c>
      <c r="B5345" t="s">
        <v>1653</v>
      </c>
      <c r="C5345" t="s">
        <v>338</v>
      </c>
      <c r="D5345">
        <v>4</v>
      </c>
      <c r="E5345" t="s">
        <v>2595</v>
      </c>
      <c r="F5345">
        <v>26642</v>
      </c>
      <c r="G5345">
        <v>86</v>
      </c>
      <c r="H5345" t="s">
        <v>2596</v>
      </c>
      <c r="I5345">
        <v>0</v>
      </c>
      <c r="J5345" s="7">
        <v>46114.564583333333</v>
      </c>
    </row>
    <row r="5346" spans="1:10" ht="16" customHeight="1" x14ac:dyDescent="0.35">
      <c r="A5346" t="s">
        <v>7938</v>
      </c>
      <c r="B5346" t="s">
        <v>1653</v>
      </c>
      <c r="C5346" t="s">
        <v>338</v>
      </c>
      <c r="D5346">
        <v>5</v>
      </c>
      <c r="E5346" t="s">
        <v>2598</v>
      </c>
      <c r="F5346">
        <v>23100</v>
      </c>
      <c r="G5346">
        <v>72</v>
      </c>
      <c r="H5346" t="s">
        <v>2587</v>
      </c>
      <c r="I5346">
        <v>0</v>
      </c>
      <c r="J5346" s="7">
        <v>46114.565972222219</v>
      </c>
    </row>
    <row r="5347" spans="1:10" ht="16" customHeight="1" x14ac:dyDescent="0.35">
      <c r="A5347" t="s">
        <v>7939</v>
      </c>
      <c r="B5347" t="s">
        <v>1654</v>
      </c>
      <c r="C5347" t="s">
        <v>338</v>
      </c>
      <c r="D5347">
        <v>1</v>
      </c>
      <c r="E5347" t="s">
        <v>2586</v>
      </c>
      <c r="F5347">
        <v>23576</v>
      </c>
      <c r="G5347">
        <v>77</v>
      </c>
      <c r="H5347" t="s">
        <v>2587</v>
      </c>
      <c r="I5347">
        <v>0</v>
      </c>
      <c r="J5347" s="7">
        <v>46114.565972222219</v>
      </c>
    </row>
    <row r="5348" spans="1:10" ht="16" customHeight="1" x14ac:dyDescent="0.35">
      <c r="A5348" t="s">
        <v>7940</v>
      </c>
      <c r="B5348" t="s">
        <v>1654</v>
      </c>
      <c r="C5348" t="s">
        <v>338</v>
      </c>
      <c r="D5348">
        <v>2</v>
      </c>
      <c r="E5348" t="s">
        <v>2589</v>
      </c>
      <c r="F5348">
        <v>47466</v>
      </c>
      <c r="G5348">
        <v>58</v>
      </c>
      <c r="H5348" t="s">
        <v>2587</v>
      </c>
      <c r="I5348">
        <v>0</v>
      </c>
      <c r="J5348" s="7">
        <v>46114.567361111112</v>
      </c>
    </row>
    <row r="5349" spans="1:10" ht="16" customHeight="1" x14ac:dyDescent="0.35">
      <c r="A5349" t="s">
        <v>7941</v>
      </c>
      <c r="B5349" t="s">
        <v>1654</v>
      </c>
      <c r="C5349" t="s">
        <v>338</v>
      </c>
      <c r="D5349">
        <v>3</v>
      </c>
      <c r="E5349" t="s">
        <v>2592</v>
      </c>
      <c r="F5349">
        <v>43196</v>
      </c>
      <c r="G5349">
        <v>163</v>
      </c>
      <c r="H5349" t="s">
        <v>2593</v>
      </c>
      <c r="I5349">
        <v>1</v>
      </c>
      <c r="J5349" s="7">
        <v>46114.568749999999</v>
      </c>
    </row>
    <row r="5350" spans="1:10" ht="16" customHeight="1" x14ac:dyDescent="0.35">
      <c r="A5350" t="s">
        <v>7942</v>
      </c>
      <c r="B5350" t="s">
        <v>1654</v>
      </c>
      <c r="C5350" t="s">
        <v>338</v>
      </c>
      <c r="D5350">
        <v>4</v>
      </c>
      <c r="E5350" t="s">
        <v>2595</v>
      </c>
      <c r="F5350">
        <v>38926</v>
      </c>
      <c r="G5350">
        <v>144</v>
      </c>
      <c r="H5350" t="s">
        <v>2596</v>
      </c>
      <c r="I5350">
        <v>0</v>
      </c>
      <c r="J5350" s="7">
        <v>46114.570138888892</v>
      </c>
    </row>
    <row r="5351" spans="1:10" ht="16" customHeight="1" x14ac:dyDescent="0.35">
      <c r="A5351" t="s">
        <v>7943</v>
      </c>
      <c r="B5351" t="s">
        <v>1654</v>
      </c>
      <c r="C5351" t="s">
        <v>338</v>
      </c>
      <c r="D5351">
        <v>5</v>
      </c>
      <c r="E5351" t="s">
        <v>2598</v>
      </c>
      <c r="F5351">
        <v>34656</v>
      </c>
      <c r="G5351">
        <v>125</v>
      </c>
      <c r="H5351" t="s">
        <v>2587</v>
      </c>
      <c r="I5351">
        <v>0</v>
      </c>
      <c r="J5351" s="7">
        <v>46114.571527777778</v>
      </c>
    </row>
    <row r="5352" spans="1:10" ht="16" customHeight="1" x14ac:dyDescent="0.35">
      <c r="A5352" t="s">
        <v>7944</v>
      </c>
      <c r="B5352" t="s">
        <v>1655</v>
      </c>
      <c r="C5352" t="s">
        <v>338</v>
      </c>
      <c r="D5352">
        <v>1</v>
      </c>
      <c r="E5352" t="s">
        <v>2586</v>
      </c>
      <c r="F5352">
        <v>15366</v>
      </c>
      <c r="G5352">
        <v>133</v>
      </c>
      <c r="H5352" t="s">
        <v>2587</v>
      </c>
      <c r="I5352">
        <v>0</v>
      </c>
      <c r="J5352" s="7">
        <v>46114.571527777778</v>
      </c>
    </row>
    <row r="5353" spans="1:10" ht="16" customHeight="1" x14ac:dyDescent="0.35">
      <c r="A5353" t="s">
        <v>7945</v>
      </c>
      <c r="B5353" t="s">
        <v>1655</v>
      </c>
      <c r="C5353" t="s">
        <v>338</v>
      </c>
      <c r="D5353">
        <v>2</v>
      </c>
      <c r="E5353" t="s">
        <v>2589</v>
      </c>
      <c r="F5353">
        <v>13206</v>
      </c>
      <c r="G5353">
        <v>110</v>
      </c>
      <c r="H5353" t="s">
        <v>2587</v>
      </c>
      <c r="I5353">
        <v>0</v>
      </c>
      <c r="J5353" s="7">
        <v>46114.572916666664</v>
      </c>
    </row>
    <row r="5354" spans="1:10" ht="16" customHeight="1" x14ac:dyDescent="0.35">
      <c r="A5354" t="s">
        <v>7946</v>
      </c>
      <c r="B5354" t="s">
        <v>1655</v>
      </c>
      <c r="C5354" t="s">
        <v>338</v>
      </c>
      <c r="D5354">
        <v>3</v>
      </c>
      <c r="E5354" t="s">
        <v>2592</v>
      </c>
      <c r="F5354">
        <v>11047</v>
      </c>
      <c r="G5354">
        <v>87</v>
      </c>
      <c r="H5354" t="s">
        <v>2593</v>
      </c>
      <c r="I5354">
        <v>0</v>
      </c>
      <c r="J5354" s="7">
        <v>46114.574305555558</v>
      </c>
    </row>
    <row r="5355" spans="1:10" ht="16" customHeight="1" x14ac:dyDescent="0.35">
      <c r="A5355" t="s">
        <v>7947</v>
      </c>
      <c r="B5355" t="s">
        <v>1655</v>
      </c>
      <c r="C5355" t="s">
        <v>338</v>
      </c>
      <c r="D5355">
        <v>4</v>
      </c>
      <c r="E5355" t="s">
        <v>2595</v>
      </c>
      <c r="F5355">
        <v>23128</v>
      </c>
      <c r="G5355">
        <v>63</v>
      </c>
      <c r="H5355" t="s">
        <v>2596</v>
      </c>
      <c r="I5355">
        <v>0</v>
      </c>
      <c r="J5355" s="7">
        <v>46114.575694444444</v>
      </c>
    </row>
    <row r="5356" spans="1:10" ht="16" customHeight="1" x14ac:dyDescent="0.35">
      <c r="A5356" t="s">
        <v>7948</v>
      </c>
      <c r="B5356" t="s">
        <v>1655</v>
      </c>
      <c r="C5356" t="s">
        <v>338</v>
      </c>
      <c r="D5356">
        <v>5</v>
      </c>
      <c r="E5356" t="s">
        <v>2598</v>
      </c>
      <c r="F5356">
        <v>20968</v>
      </c>
      <c r="G5356">
        <v>194</v>
      </c>
      <c r="H5356" t="s">
        <v>2587</v>
      </c>
      <c r="I5356">
        <v>0</v>
      </c>
      <c r="J5356" s="7">
        <v>46114.57708333333</v>
      </c>
    </row>
    <row r="5357" spans="1:10" ht="16" customHeight="1" x14ac:dyDescent="0.35">
      <c r="A5357" t="s">
        <v>7949</v>
      </c>
      <c r="B5357" t="s">
        <v>1656</v>
      </c>
      <c r="C5357" t="s">
        <v>338</v>
      </c>
      <c r="D5357">
        <v>1</v>
      </c>
      <c r="E5357" t="s">
        <v>2586</v>
      </c>
      <c r="F5357">
        <v>25149</v>
      </c>
      <c r="G5357">
        <v>204</v>
      </c>
      <c r="H5357" t="s">
        <v>2587</v>
      </c>
      <c r="I5357">
        <v>0</v>
      </c>
      <c r="J5357" s="7">
        <v>46114.57708333333</v>
      </c>
    </row>
    <row r="5358" spans="1:10" ht="16" customHeight="1" x14ac:dyDescent="0.35">
      <c r="A5358" t="s">
        <v>7950</v>
      </c>
      <c r="B5358" t="s">
        <v>1656</v>
      </c>
      <c r="C5358" t="s">
        <v>338</v>
      </c>
      <c r="D5358">
        <v>2</v>
      </c>
      <c r="E5358" t="s">
        <v>2589</v>
      </c>
      <c r="F5358">
        <v>22262</v>
      </c>
      <c r="G5358">
        <v>177</v>
      </c>
      <c r="H5358" t="s">
        <v>2587</v>
      </c>
      <c r="I5358">
        <v>0</v>
      </c>
      <c r="J5358" s="7">
        <v>46114.578472222223</v>
      </c>
    </row>
    <row r="5359" spans="1:10" ht="16" customHeight="1" x14ac:dyDescent="0.35">
      <c r="A5359" t="s">
        <v>7951</v>
      </c>
      <c r="B5359" t="s">
        <v>1656</v>
      </c>
      <c r="C5359" t="s">
        <v>338</v>
      </c>
      <c r="D5359">
        <v>3</v>
      </c>
      <c r="E5359" t="s">
        <v>2592</v>
      </c>
      <c r="F5359">
        <v>19375</v>
      </c>
      <c r="G5359">
        <v>149</v>
      </c>
      <c r="H5359" t="s">
        <v>2593</v>
      </c>
      <c r="I5359">
        <v>1</v>
      </c>
      <c r="J5359" s="7">
        <v>46114.579861111109</v>
      </c>
    </row>
    <row r="5360" spans="1:10" ht="16" customHeight="1" x14ac:dyDescent="0.35">
      <c r="A5360" t="s">
        <v>7952</v>
      </c>
      <c r="B5360" t="s">
        <v>1656</v>
      </c>
      <c r="C5360" t="s">
        <v>338</v>
      </c>
      <c r="D5360">
        <v>4</v>
      </c>
      <c r="E5360" t="s">
        <v>2595</v>
      </c>
      <c r="F5360">
        <v>16488</v>
      </c>
      <c r="G5360">
        <v>121</v>
      </c>
      <c r="H5360" t="s">
        <v>2596</v>
      </c>
      <c r="I5360">
        <v>0</v>
      </c>
      <c r="J5360" s="7">
        <v>46114.581250000003</v>
      </c>
    </row>
    <row r="5361" spans="1:10" ht="16" customHeight="1" x14ac:dyDescent="0.35">
      <c r="A5361" t="s">
        <v>7953</v>
      </c>
      <c r="B5361" t="s">
        <v>1656</v>
      </c>
      <c r="C5361" t="s">
        <v>338</v>
      </c>
      <c r="D5361">
        <v>5</v>
      </c>
      <c r="E5361" t="s">
        <v>2598</v>
      </c>
      <c r="F5361">
        <v>32641</v>
      </c>
      <c r="G5361">
        <v>93</v>
      </c>
      <c r="H5361" t="s">
        <v>2587</v>
      </c>
      <c r="I5361">
        <v>0</v>
      </c>
      <c r="J5361" s="7">
        <v>46114.582638888889</v>
      </c>
    </row>
    <row r="5362" spans="1:10" ht="16" customHeight="1" x14ac:dyDescent="0.35">
      <c r="A5362" t="s">
        <v>7954</v>
      </c>
      <c r="B5362" t="s">
        <v>1657</v>
      </c>
      <c r="C5362" t="s">
        <v>339</v>
      </c>
      <c r="D5362">
        <v>1</v>
      </c>
      <c r="E5362" t="s">
        <v>2586</v>
      </c>
      <c r="F5362">
        <v>34004</v>
      </c>
      <c r="G5362">
        <v>43</v>
      </c>
      <c r="H5362" t="s">
        <v>2587</v>
      </c>
      <c r="I5362">
        <v>0</v>
      </c>
      <c r="J5362" s="7">
        <v>46115.561111111114</v>
      </c>
    </row>
    <row r="5363" spans="1:10" ht="16" customHeight="1" x14ac:dyDescent="0.35">
      <c r="A5363" t="s">
        <v>7955</v>
      </c>
      <c r="B5363" t="s">
        <v>1657</v>
      </c>
      <c r="C5363" t="s">
        <v>339</v>
      </c>
      <c r="D5363">
        <v>2</v>
      </c>
      <c r="E5363" t="s">
        <v>2589</v>
      </c>
      <c r="F5363">
        <v>30704</v>
      </c>
      <c r="G5363">
        <v>147</v>
      </c>
      <c r="H5363" t="s">
        <v>2587</v>
      </c>
      <c r="I5363">
        <v>0</v>
      </c>
      <c r="J5363" s="7">
        <v>46115.5625</v>
      </c>
    </row>
    <row r="5364" spans="1:10" ht="16" customHeight="1" x14ac:dyDescent="0.35">
      <c r="A5364" t="s">
        <v>7956</v>
      </c>
      <c r="B5364" t="s">
        <v>1657</v>
      </c>
      <c r="C5364" t="s">
        <v>339</v>
      </c>
      <c r="D5364">
        <v>3</v>
      </c>
      <c r="E5364" t="s">
        <v>2592</v>
      </c>
      <c r="F5364">
        <v>27405</v>
      </c>
      <c r="G5364">
        <v>129</v>
      </c>
      <c r="H5364" t="s">
        <v>2593</v>
      </c>
      <c r="I5364">
        <v>0</v>
      </c>
      <c r="J5364" s="7">
        <v>46115.563888888886</v>
      </c>
    </row>
    <row r="5365" spans="1:10" ht="16" customHeight="1" x14ac:dyDescent="0.35">
      <c r="A5365" t="s">
        <v>7957</v>
      </c>
      <c r="B5365" t="s">
        <v>1657</v>
      </c>
      <c r="C5365" t="s">
        <v>339</v>
      </c>
      <c r="D5365">
        <v>4</v>
      </c>
      <c r="E5365" t="s">
        <v>2595</v>
      </c>
      <c r="F5365">
        <v>24105</v>
      </c>
      <c r="G5365">
        <v>110</v>
      </c>
      <c r="H5365" t="s">
        <v>2596</v>
      </c>
      <c r="I5365">
        <v>0</v>
      </c>
      <c r="J5365" s="7">
        <v>46115.56527777778</v>
      </c>
    </row>
    <row r="5366" spans="1:10" ht="16" customHeight="1" x14ac:dyDescent="0.35">
      <c r="A5366" t="s">
        <v>7958</v>
      </c>
      <c r="B5366" t="s">
        <v>1657</v>
      </c>
      <c r="C5366" t="s">
        <v>339</v>
      </c>
      <c r="D5366">
        <v>5</v>
      </c>
      <c r="E5366" t="s">
        <v>2598</v>
      </c>
      <c r="F5366">
        <v>20806</v>
      </c>
      <c r="G5366">
        <v>92</v>
      </c>
      <c r="H5366" t="s">
        <v>2587</v>
      </c>
      <c r="I5366">
        <v>0</v>
      </c>
      <c r="J5366" s="7">
        <v>46115.566666666666</v>
      </c>
    </row>
    <row r="5367" spans="1:10" ht="16" customHeight="1" x14ac:dyDescent="0.35">
      <c r="A5367" t="s">
        <v>7959</v>
      </c>
      <c r="B5367" t="s">
        <v>1658</v>
      </c>
      <c r="C5367" t="s">
        <v>339</v>
      </c>
      <c r="D5367">
        <v>1</v>
      </c>
      <c r="E5367" t="s">
        <v>2586</v>
      </c>
      <c r="F5367">
        <v>9139</v>
      </c>
      <c r="G5367">
        <v>91</v>
      </c>
      <c r="H5367" t="s">
        <v>2587</v>
      </c>
      <c r="I5367">
        <v>0</v>
      </c>
      <c r="J5367" s="7">
        <v>46115.566666666666</v>
      </c>
    </row>
    <row r="5368" spans="1:10" ht="16" customHeight="1" x14ac:dyDescent="0.35">
      <c r="A5368" t="s">
        <v>7960</v>
      </c>
      <c r="B5368" t="s">
        <v>1658</v>
      </c>
      <c r="C5368" t="s">
        <v>339</v>
      </c>
      <c r="D5368">
        <v>2</v>
      </c>
      <c r="E5368" t="s">
        <v>2589</v>
      </c>
      <c r="F5368">
        <v>18777</v>
      </c>
      <c r="G5368">
        <v>68</v>
      </c>
      <c r="H5368" t="s">
        <v>2587</v>
      </c>
      <c r="I5368">
        <v>0</v>
      </c>
      <c r="J5368" s="7">
        <v>46115.568055555559</v>
      </c>
    </row>
    <row r="5369" spans="1:10" ht="16" customHeight="1" x14ac:dyDescent="0.35">
      <c r="A5369" t="s">
        <v>7961</v>
      </c>
      <c r="B5369" t="s">
        <v>1658</v>
      </c>
      <c r="C5369" t="s">
        <v>339</v>
      </c>
      <c r="D5369">
        <v>3</v>
      </c>
      <c r="E5369" t="s">
        <v>2592</v>
      </c>
      <c r="F5369">
        <v>17054</v>
      </c>
      <c r="G5369">
        <v>198</v>
      </c>
      <c r="H5369" t="s">
        <v>2593</v>
      </c>
      <c r="I5369">
        <v>1</v>
      </c>
      <c r="J5369" s="7">
        <v>46115.569444444445</v>
      </c>
    </row>
    <row r="5370" spans="1:10" ht="16" customHeight="1" x14ac:dyDescent="0.35">
      <c r="A5370" t="s">
        <v>7962</v>
      </c>
      <c r="B5370" t="s">
        <v>1658</v>
      </c>
      <c r="C5370" t="s">
        <v>339</v>
      </c>
      <c r="D5370">
        <v>4</v>
      </c>
      <c r="E5370" t="s">
        <v>2595</v>
      </c>
      <c r="F5370">
        <v>15331</v>
      </c>
      <c r="G5370">
        <v>175</v>
      </c>
      <c r="H5370" t="s">
        <v>2596</v>
      </c>
      <c r="I5370">
        <v>0</v>
      </c>
      <c r="J5370" s="7">
        <v>46115.570833333331</v>
      </c>
    </row>
    <row r="5371" spans="1:10" ht="16" customHeight="1" x14ac:dyDescent="0.35">
      <c r="A5371" t="s">
        <v>7963</v>
      </c>
      <c r="B5371" t="s">
        <v>1658</v>
      </c>
      <c r="C5371" t="s">
        <v>339</v>
      </c>
      <c r="D5371">
        <v>5</v>
      </c>
      <c r="E5371" t="s">
        <v>2598</v>
      </c>
      <c r="F5371">
        <v>13609</v>
      </c>
      <c r="G5371">
        <v>152</v>
      </c>
      <c r="H5371" t="s">
        <v>2587</v>
      </c>
      <c r="I5371">
        <v>0</v>
      </c>
      <c r="J5371" s="7">
        <v>46115.572222222225</v>
      </c>
    </row>
    <row r="5372" spans="1:10" ht="16" customHeight="1" x14ac:dyDescent="0.35">
      <c r="A5372" t="s">
        <v>7964</v>
      </c>
      <c r="B5372" t="s">
        <v>1659</v>
      </c>
      <c r="C5372" t="s">
        <v>339</v>
      </c>
      <c r="D5372">
        <v>1</v>
      </c>
      <c r="E5372" t="s">
        <v>2586</v>
      </c>
      <c r="F5372">
        <v>29632</v>
      </c>
      <c r="G5372">
        <v>154</v>
      </c>
      <c r="H5372" t="s">
        <v>2587</v>
      </c>
      <c r="I5372">
        <v>0</v>
      </c>
      <c r="J5372" s="7">
        <v>46115.572222222225</v>
      </c>
    </row>
    <row r="5373" spans="1:10" ht="16" customHeight="1" x14ac:dyDescent="0.35">
      <c r="A5373" t="s">
        <v>7965</v>
      </c>
      <c r="B5373" t="s">
        <v>1659</v>
      </c>
      <c r="C5373" t="s">
        <v>339</v>
      </c>
      <c r="D5373">
        <v>2</v>
      </c>
      <c r="E5373" t="s">
        <v>2589</v>
      </c>
      <c r="F5373">
        <v>25338</v>
      </c>
      <c r="G5373">
        <v>126</v>
      </c>
      <c r="H5373" t="s">
        <v>2587</v>
      </c>
      <c r="I5373">
        <v>0</v>
      </c>
      <c r="J5373" s="7">
        <v>46115.573611111111</v>
      </c>
    </row>
    <row r="5374" spans="1:10" ht="16" customHeight="1" x14ac:dyDescent="0.35">
      <c r="A5374" t="s">
        <v>7966</v>
      </c>
      <c r="B5374" t="s">
        <v>1659</v>
      </c>
      <c r="C5374" t="s">
        <v>339</v>
      </c>
      <c r="D5374">
        <v>3</v>
      </c>
      <c r="E5374" t="s">
        <v>2592</v>
      </c>
      <c r="F5374">
        <v>49364</v>
      </c>
      <c r="G5374">
        <v>98</v>
      </c>
      <c r="H5374" t="s">
        <v>2593</v>
      </c>
      <c r="I5374">
        <v>0</v>
      </c>
      <c r="J5374" s="7">
        <v>46115.574999999997</v>
      </c>
    </row>
    <row r="5375" spans="1:10" ht="16" customHeight="1" x14ac:dyDescent="0.35">
      <c r="A5375" t="s">
        <v>7967</v>
      </c>
      <c r="B5375" t="s">
        <v>1659</v>
      </c>
      <c r="C5375" t="s">
        <v>339</v>
      </c>
      <c r="D5375">
        <v>4</v>
      </c>
      <c r="E5375" t="s">
        <v>2595</v>
      </c>
      <c r="F5375">
        <v>45069</v>
      </c>
      <c r="G5375">
        <v>70</v>
      </c>
      <c r="H5375" t="s">
        <v>2596</v>
      </c>
      <c r="I5375">
        <v>0</v>
      </c>
      <c r="J5375" s="7">
        <v>46115.576388888891</v>
      </c>
    </row>
    <row r="5376" spans="1:10" ht="16" customHeight="1" x14ac:dyDescent="0.35">
      <c r="A5376" t="s">
        <v>7968</v>
      </c>
      <c r="B5376" t="s">
        <v>1659</v>
      </c>
      <c r="C5376" t="s">
        <v>339</v>
      </c>
      <c r="D5376">
        <v>5</v>
      </c>
      <c r="E5376" t="s">
        <v>2598</v>
      </c>
      <c r="F5376">
        <v>40775</v>
      </c>
      <c r="G5376">
        <v>226</v>
      </c>
      <c r="H5376" t="s">
        <v>2587</v>
      </c>
      <c r="I5376">
        <v>0</v>
      </c>
      <c r="J5376" s="7">
        <v>46115.577777777777</v>
      </c>
    </row>
    <row r="5377" spans="1:10" ht="16" customHeight="1" x14ac:dyDescent="0.35">
      <c r="A5377" t="s">
        <v>7969</v>
      </c>
      <c r="B5377" t="s">
        <v>1660</v>
      </c>
      <c r="C5377" t="s">
        <v>339</v>
      </c>
      <c r="D5377">
        <v>1</v>
      </c>
      <c r="E5377" t="s">
        <v>2586</v>
      </c>
      <c r="F5377">
        <v>23084</v>
      </c>
      <c r="G5377">
        <v>66</v>
      </c>
      <c r="H5377" t="s">
        <v>2587</v>
      </c>
      <c r="I5377">
        <v>0</v>
      </c>
      <c r="J5377" s="7">
        <v>46115.577777777777</v>
      </c>
    </row>
    <row r="5378" spans="1:10" ht="16" customHeight="1" x14ac:dyDescent="0.35">
      <c r="A5378" t="s">
        <v>7970</v>
      </c>
      <c r="B5378" t="s">
        <v>1660</v>
      </c>
      <c r="C5378" t="s">
        <v>339</v>
      </c>
      <c r="D5378">
        <v>2</v>
      </c>
      <c r="E5378" t="s">
        <v>2589</v>
      </c>
      <c r="F5378">
        <v>20366</v>
      </c>
      <c r="G5378">
        <v>57</v>
      </c>
      <c r="H5378" t="s">
        <v>2587</v>
      </c>
      <c r="I5378">
        <v>0</v>
      </c>
      <c r="J5378" s="7">
        <v>46115.57916666667</v>
      </c>
    </row>
    <row r="5379" spans="1:10" ht="16" customHeight="1" x14ac:dyDescent="0.35">
      <c r="A5379" t="s">
        <v>7971</v>
      </c>
      <c r="B5379" t="s">
        <v>1660</v>
      </c>
      <c r="C5379" t="s">
        <v>339</v>
      </c>
      <c r="D5379">
        <v>3</v>
      </c>
      <c r="E5379" t="s">
        <v>2592</v>
      </c>
      <c r="F5379">
        <v>17649</v>
      </c>
      <c r="G5379">
        <v>48</v>
      </c>
      <c r="H5379" t="s">
        <v>2593</v>
      </c>
      <c r="I5379">
        <v>1</v>
      </c>
      <c r="J5379" s="7">
        <v>46115.580555555556</v>
      </c>
    </row>
    <row r="5380" spans="1:10" ht="16" customHeight="1" x14ac:dyDescent="0.35">
      <c r="A5380" t="s">
        <v>7972</v>
      </c>
      <c r="B5380" t="s">
        <v>1660</v>
      </c>
      <c r="C5380" t="s">
        <v>339</v>
      </c>
      <c r="D5380">
        <v>4</v>
      </c>
      <c r="E5380" t="s">
        <v>2595</v>
      </c>
      <c r="F5380">
        <v>14932</v>
      </c>
      <c r="G5380">
        <v>38</v>
      </c>
      <c r="H5380" t="s">
        <v>2596</v>
      </c>
      <c r="I5380">
        <v>0</v>
      </c>
      <c r="J5380" s="7">
        <v>46115.581944444442</v>
      </c>
    </row>
    <row r="5381" spans="1:10" ht="16" customHeight="1" x14ac:dyDescent="0.35">
      <c r="A5381" t="s">
        <v>7973</v>
      </c>
      <c r="B5381" t="s">
        <v>1660</v>
      </c>
      <c r="C5381" t="s">
        <v>339</v>
      </c>
      <c r="D5381">
        <v>5</v>
      </c>
      <c r="E5381" t="s">
        <v>2598</v>
      </c>
      <c r="F5381">
        <v>30135</v>
      </c>
      <c r="G5381">
        <v>29</v>
      </c>
      <c r="H5381" t="s">
        <v>2587</v>
      </c>
      <c r="I5381">
        <v>0</v>
      </c>
      <c r="J5381" s="7">
        <v>46115.583333333336</v>
      </c>
    </row>
    <row r="5382" spans="1:10" ht="16" customHeight="1" x14ac:dyDescent="0.35">
      <c r="A5382" t="s">
        <v>7974</v>
      </c>
      <c r="B5382" t="s">
        <v>1661</v>
      </c>
      <c r="C5382" t="s">
        <v>340</v>
      </c>
      <c r="D5382">
        <v>1</v>
      </c>
      <c r="E5382" t="s">
        <v>2586</v>
      </c>
      <c r="F5382">
        <v>38923</v>
      </c>
      <c r="G5382">
        <v>162</v>
      </c>
      <c r="H5382" t="s">
        <v>2587</v>
      </c>
      <c r="I5382">
        <v>0</v>
      </c>
      <c r="J5382" s="7">
        <v>46116.561805555553</v>
      </c>
    </row>
    <row r="5383" spans="1:10" ht="16" customHeight="1" x14ac:dyDescent="0.35">
      <c r="A5383" t="s">
        <v>7975</v>
      </c>
      <c r="B5383" t="s">
        <v>1661</v>
      </c>
      <c r="C5383" t="s">
        <v>340</v>
      </c>
      <c r="D5383">
        <v>2</v>
      </c>
      <c r="E5383" t="s">
        <v>2589</v>
      </c>
      <c r="F5383">
        <v>35065</v>
      </c>
      <c r="G5383">
        <v>143</v>
      </c>
      <c r="H5383" t="s">
        <v>2587</v>
      </c>
      <c r="I5383">
        <v>0</v>
      </c>
      <c r="J5383" s="7">
        <v>46116.563194444447</v>
      </c>
    </row>
    <row r="5384" spans="1:10" ht="16" customHeight="1" x14ac:dyDescent="0.35">
      <c r="A5384" t="s">
        <v>7976</v>
      </c>
      <c r="B5384" t="s">
        <v>1661</v>
      </c>
      <c r="C5384" t="s">
        <v>340</v>
      </c>
      <c r="D5384">
        <v>3</v>
      </c>
      <c r="E5384" t="s">
        <v>2592</v>
      </c>
      <c r="F5384">
        <v>31207</v>
      </c>
      <c r="G5384">
        <v>125</v>
      </c>
      <c r="H5384" t="s">
        <v>2593</v>
      </c>
      <c r="I5384">
        <v>0</v>
      </c>
      <c r="J5384" s="7">
        <v>46116.564583333333</v>
      </c>
    </row>
    <row r="5385" spans="1:10" ht="16" customHeight="1" x14ac:dyDescent="0.35">
      <c r="A5385" t="s">
        <v>7977</v>
      </c>
      <c r="B5385" t="s">
        <v>1661</v>
      </c>
      <c r="C5385" t="s">
        <v>340</v>
      </c>
      <c r="D5385">
        <v>4</v>
      </c>
      <c r="E5385" t="s">
        <v>2595</v>
      </c>
      <c r="F5385">
        <v>27350</v>
      </c>
      <c r="G5385">
        <v>106</v>
      </c>
      <c r="H5385" t="s">
        <v>2596</v>
      </c>
      <c r="I5385">
        <v>0</v>
      </c>
      <c r="J5385" s="7">
        <v>46116.565972222219</v>
      </c>
    </row>
    <row r="5386" spans="1:10" ht="16" customHeight="1" x14ac:dyDescent="0.35">
      <c r="A5386" t="s">
        <v>7978</v>
      </c>
      <c r="B5386" t="s">
        <v>1661</v>
      </c>
      <c r="C5386" t="s">
        <v>340</v>
      </c>
      <c r="D5386">
        <v>5</v>
      </c>
      <c r="E5386" t="s">
        <v>2598</v>
      </c>
      <c r="F5386">
        <v>23492</v>
      </c>
      <c r="G5386">
        <v>87</v>
      </c>
      <c r="H5386" t="s">
        <v>2587</v>
      </c>
      <c r="I5386">
        <v>0</v>
      </c>
      <c r="J5386" s="7">
        <v>46116.567361111112</v>
      </c>
    </row>
    <row r="5387" spans="1:10" ht="16" customHeight="1" x14ac:dyDescent="0.35">
      <c r="A5387" t="s">
        <v>7979</v>
      </c>
      <c r="B5387" t="s">
        <v>1662</v>
      </c>
      <c r="C5387" t="s">
        <v>340</v>
      </c>
      <c r="D5387">
        <v>1</v>
      </c>
      <c r="E5387" t="s">
        <v>2586</v>
      </c>
      <c r="F5387">
        <v>23216</v>
      </c>
      <c r="G5387">
        <v>86</v>
      </c>
      <c r="H5387" t="s">
        <v>2587</v>
      </c>
      <c r="I5387">
        <v>0</v>
      </c>
      <c r="J5387" s="7">
        <v>46116.567361111112</v>
      </c>
    </row>
    <row r="5388" spans="1:10" ht="16" customHeight="1" x14ac:dyDescent="0.35">
      <c r="A5388" t="s">
        <v>7980</v>
      </c>
      <c r="B5388" t="s">
        <v>1662</v>
      </c>
      <c r="C5388" t="s">
        <v>340</v>
      </c>
      <c r="D5388">
        <v>2</v>
      </c>
      <c r="E5388" t="s">
        <v>2589</v>
      </c>
      <c r="F5388">
        <v>48735</v>
      </c>
      <c r="G5388">
        <v>63</v>
      </c>
      <c r="H5388" t="s">
        <v>2587</v>
      </c>
      <c r="I5388">
        <v>0</v>
      </c>
      <c r="J5388" s="7">
        <v>46116.568749999999</v>
      </c>
    </row>
    <row r="5389" spans="1:10" ht="16" customHeight="1" x14ac:dyDescent="0.35">
      <c r="A5389" t="s">
        <v>7981</v>
      </c>
      <c r="B5389" t="s">
        <v>1662</v>
      </c>
      <c r="C5389" t="s">
        <v>340</v>
      </c>
      <c r="D5389">
        <v>3</v>
      </c>
      <c r="E5389" t="s">
        <v>2592</v>
      </c>
      <c r="F5389">
        <v>44173</v>
      </c>
      <c r="G5389">
        <v>193</v>
      </c>
      <c r="H5389" t="s">
        <v>2593</v>
      </c>
      <c r="I5389">
        <v>1</v>
      </c>
      <c r="J5389" s="7">
        <v>46116.570138888892</v>
      </c>
    </row>
    <row r="5390" spans="1:10" ht="16" customHeight="1" x14ac:dyDescent="0.35">
      <c r="A5390" t="s">
        <v>7982</v>
      </c>
      <c r="B5390" t="s">
        <v>1662</v>
      </c>
      <c r="C5390" t="s">
        <v>340</v>
      </c>
      <c r="D5390">
        <v>4</v>
      </c>
      <c r="E5390" t="s">
        <v>2595</v>
      </c>
      <c r="F5390">
        <v>39612</v>
      </c>
      <c r="G5390">
        <v>170</v>
      </c>
      <c r="H5390" t="s">
        <v>2596</v>
      </c>
      <c r="I5390">
        <v>0</v>
      </c>
      <c r="J5390" s="7">
        <v>46116.571527777778</v>
      </c>
    </row>
    <row r="5391" spans="1:10" ht="16" customHeight="1" x14ac:dyDescent="0.35">
      <c r="A5391" t="s">
        <v>7983</v>
      </c>
      <c r="B5391" t="s">
        <v>1662</v>
      </c>
      <c r="C5391" t="s">
        <v>340</v>
      </c>
      <c r="D5391">
        <v>5</v>
      </c>
      <c r="E5391" t="s">
        <v>2598</v>
      </c>
      <c r="F5391">
        <v>35051</v>
      </c>
      <c r="G5391">
        <v>146</v>
      </c>
      <c r="H5391" t="s">
        <v>2587</v>
      </c>
      <c r="I5391">
        <v>0</v>
      </c>
      <c r="J5391" s="7">
        <v>46116.572916666664</v>
      </c>
    </row>
    <row r="5392" spans="1:10" ht="16" customHeight="1" x14ac:dyDescent="0.35">
      <c r="A5392" t="s">
        <v>7984</v>
      </c>
      <c r="B5392" t="s">
        <v>1663</v>
      </c>
      <c r="C5392" t="s">
        <v>340</v>
      </c>
      <c r="D5392">
        <v>1</v>
      </c>
      <c r="E5392" t="s">
        <v>2586</v>
      </c>
      <c r="F5392">
        <v>16380</v>
      </c>
      <c r="G5392">
        <v>148</v>
      </c>
      <c r="H5392" t="s">
        <v>2587</v>
      </c>
      <c r="I5392">
        <v>0</v>
      </c>
      <c r="J5392" s="7">
        <v>46116.572916666664</v>
      </c>
    </row>
    <row r="5393" spans="1:10" ht="16" customHeight="1" x14ac:dyDescent="0.35">
      <c r="A5393" t="s">
        <v>7985</v>
      </c>
      <c r="B5393" t="s">
        <v>1663</v>
      </c>
      <c r="C5393" t="s">
        <v>340</v>
      </c>
      <c r="D5393">
        <v>2</v>
      </c>
      <c r="E5393" t="s">
        <v>2589</v>
      </c>
      <c r="F5393">
        <v>13930</v>
      </c>
      <c r="G5393">
        <v>120</v>
      </c>
      <c r="H5393" t="s">
        <v>2587</v>
      </c>
      <c r="I5393">
        <v>0</v>
      </c>
      <c r="J5393" s="7">
        <v>46116.574305555558</v>
      </c>
    </row>
    <row r="5394" spans="1:10" ht="16" customHeight="1" x14ac:dyDescent="0.35">
      <c r="A5394" t="s">
        <v>7986</v>
      </c>
      <c r="B5394" t="s">
        <v>1663</v>
      </c>
      <c r="C5394" t="s">
        <v>340</v>
      </c>
      <c r="D5394">
        <v>3</v>
      </c>
      <c r="E5394" t="s">
        <v>2592</v>
      </c>
      <c r="F5394">
        <v>27639</v>
      </c>
      <c r="G5394">
        <v>92</v>
      </c>
      <c r="H5394" t="s">
        <v>2593</v>
      </c>
      <c r="I5394">
        <v>0</v>
      </c>
      <c r="J5394" s="7">
        <v>46116.575694444444</v>
      </c>
    </row>
    <row r="5395" spans="1:10" ht="16" customHeight="1" x14ac:dyDescent="0.35">
      <c r="A5395" t="s">
        <v>7987</v>
      </c>
      <c r="B5395" t="s">
        <v>1663</v>
      </c>
      <c r="C5395" t="s">
        <v>340</v>
      </c>
      <c r="D5395">
        <v>4</v>
      </c>
      <c r="E5395" t="s">
        <v>2595</v>
      </c>
      <c r="F5395">
        <v>25189</v>
      </c>
      <c r="G5395">
        <v>64</v>
      </c>
      <c r="H5395" t="s">
        <v>2596</v>
      </c>
      <c r="I5395">
        <v>0</v>
      </c>
      <c r="J5395" s="7">
        <v>46116.57708333333</v>
      </c>
    </row>
    <row r="5396" spans="1:10" ht="16" customHeight="1" x14ac:dyDescent="0.35">
      <c r="A5396" t="s">
        <v>7988</v>
      </c>
      <c r="B5396" t="s">
        <v>1663</v>
      </c>
      <c r="C5396" t="s">
        <v>340</v>
      </c>
      <c r="D5396">
        <v>5</v>
      </c>
      <c r="E5396" t="s">
        <v>2598</v>
      </c>
      <c r="F5396">
        <v>22739</v>
      </c>
      <c r="G5396">
        <v>220</v>
      </c>
      <c r="H5396" t="s">
        <v>2587</v>
      </c>
      <c r="I5396">
        <v>0</v>
      </c>
      <c r="J5396" s="7">
        <v>46116.578472222223</v>
      </c>
    </row>
    <row r="5397" spans="1:10" ht="16" customHeight="1" x14ac:dyDescent="0.35">
      <c r="A5397" t="s">
        <v>7989</v>
      </c>
      <c r="B5397" t="s">
        <v>1664</v>
      </c>
      <c r="C5397" t="s">
        <v>340</v>
      </c>
      <c r="D5397">
        <v>1</v>
      </c>
      <c r="E5397" t="s">
        <v>2586</v>
      </c>
      <c r="F5397">
        <v>26314</v>
      </c>
      <c r="G5397">
        <v>64</v>
      </c>
      <c r="H5397" t="s">
        <v>2587</v>
      </c>
      <c r="I5397">
        <v>0</v>
      </c>
      <c r="J5397" s="7">
        <v>46116.578472222223</v>
      </c>
    </row>
    <row r="5398" spans="1:10" ht="16" customHeight="1" x14ac:dyDescent="0.35">
      <c r="A5398" t="s">
        <v>7990</v>
      </c>
      <c r="B5398" t="s">
        <v>1664</v>
      </c>
      <c r="C5398" t="s">
        <v>340</v>
      </c>
      <c r="D5398">
        <v>2</v>
      </c>
      <c r="E5398" t="s">
        <v>2589</v>
      </c>
      <c r="F5398">
        <v>23136</v>
      </c>
      <c r="G5398">
        <v>55</v>
      </c>
      <c r="H5398" t="s">
        <v>2587</v>
      </c>
      <c r="I5398">
        <v>0</v>
      </c>
      <c r="J5398" s="7">
        <v>46116.579861111109</v>
      </c>
    </row>
    <row r="5399" spans="1:10" ht="16" customHeight="1" x14ac:dyDescent="0.35">
      <c r="A5399" t="s">
        <v>7991</v>
      </c>
      <c r="B5399" t="s">
        <v>1664</v>
      </c>
      <c r="C5399" t="s">
        <v>340</v>
      </c>
      <c r="D5399">
        <v>3</v>
      </c>
      <c r="E5399" t="s">
        <v>2592</v>
      </c>
      <c r="F5399">
        <v>19958</v>
      </c>
      <c r="G5399">
        <v>46</v>
      </c>
      <c r="H5399" t="s">
        <v>2593</v>
      </c>
      <c r="I5399">
        <v>1</v>
      </c>
      <c r="J5399" s="7">
        <v>46116.581250000003</v>
      </c>
    </row>
    <row r="5400" spans="1:10" ht="16" customHeight="1" x14ac:dyDescent="0.35">
      <c r="A5400" t="s">
        <v>7992</v>
      </c>
      <c r="B5400" t="s">
        <v>1664</v>
      </c>
      <c r="C5400" t="s">
        <v>340</v>
      </c>
      <c r="D5400">
        <v>4</v>
      </c>
      <c r="E5400" t="s">
        <v>2595</v>
      </c>
      <c r="F5400">
        <v>16779</v>
      </c>
      <c r="G5400">
        <v>36</v>
      </c>
      <c r="H5400" t="s">
        <v>2596</v>
      </c>
      <c r="I5400">
        <v>0</v>
      </c>
      <c r="J5400" s="7">
        <v>46116.582638888889</v>
      </c>
    </row>
    <row r="5401" spans="1:10" ht="16" customHeight="1" x14ac:dyDescent="0.35">
      <c r="A5401" t="s">
        <v>7993</v>
      </c>
      <c r="B5401" t="s">
        <v>1664</v>
      </c>
      <c r="C5401" t="s">
        <v>340</v>
      </c>
      <c r="D5401">
        <v>5</v>
      </c>
      <c r="E5401" t="s">
        <v>2598</v>
      </c>
      <c r="F5401">
        <v>34561</v>
      </c>
      <c r="G5401">
        <v>27</v>
      </c>
      <c r="H5401" t="s">
        <v>2587</v>
      </c>
      <c r="I5401">
        <v>0</v>
      </c>
      <c r="J5401" s="7">
        <v>46116.584027777775</v>
      </c>
    </row>
    <row r="5402" spans="1:10" ht="16" customHeight="1" x14ac:dyDescent="0.35">
      <c r="A5402" t="s">
        <v>7994</v>
      </c>
      <c r="B5402" t="s">
        <v>1665</v>
      </c>
      <c r="C5402" t="s">
        <v>341</v>
      </c>
      <c r="D5402">
        <v>1</v>
      </c>
      <c r="E5402" t="s">
        <v>2586</v>
      </c>
      <c r="F5402">
        <v>18926</v>
      </c>
      <c r="G5402">
        <v>158</v>
      </c>
      <c r="H5402" t="s">
        <v>2587</v>
      </c>
      <c r="I5402">
        <v>0</v>
      </c>
      <c r="J5402" s="7">
        <v>46027.5625</v>
      </c>
    </row>
    <row r="5403" spans="1:10" ht="16" customHeight="1" x14ac:dyDescent="0.35">
      <c r="A5403" t="s">
        <v>7995</v>
      </c>
      <c r="B5403" t="s">
        <v>1665</v>
      </c>
      <c r="C5403" t="s">
        <v>341</v>
      </c>
      <c r="D5403">
        <v>2</v>
      </c>
      <c r="E5403" t="s">
        <v>2589</v>
      </c>
      <c r="F5403">
        <v>17009</v>
      </c>
      <c r="G5403">
        <v>139</v>
      </c>
      <c r="H5403" t="s">
        <v>2587</v>
      </c>
      <c r="I5403">
        <v>0</v>
      </c>
      <c r="J5403" s="7">
        <v>46027.563888888886</v>
      </c>
    </row>
    <row r="5404" spans="1:10" ht="16" customHeight="1" x14ac:dyDescent="0.35">
      <c r="A5404" t="s">
        <v>7996</v>
      </c>
      <c r="B5404" t="s">
        <v>1665</v>
      </c>
      <c r="C5404" t="s">
        <v>341</v>
      </c>
      <c r="D5404">
        <v>3</v>
      </c>
      <c r="E5404" t="s">
        <v>2592</v>
      </c>
      <c r="F5404">
        <v>15092</v>
      </c>
      <c r="G5404">
        <v>121</v>
      </c>
      <c r="H5404" t="s">
        <v>2593</v>
      </c>
      <c r="I5404">
        <v>1</v>
      </c>
      <c r="J5404" s="7">
        <v>46027.56527777778</v>
      </c>
    </row>
    <row r="5405" spans="1:10" ht="16" customHeight="1" x14ac:dyDescent="0.35">
      <c r="A5405" t="s">
        <v>7997</v>
      </c>
      <c r="B5405" t="s">
        <v>1665</v>
      </c>
      <c r="C5405" t="s">
        <v>341</v>
      </c>
      <c r="D5405">
        <v>4</v>
      </c>
      <c r="E5405" t="s">
        <v>2595</v>
      </c>
      <c r="F5405">
        <v>13176</v>
      </c>
      <c r="G5405">
        <v>102</v>
      </c>
      <c r="H5405" t="s">
        <v>2596</v>
      </c>
      <c r="I5405">
        <v>0</v>
      </c>
      <c r="J5405" s="7">
        <v>46027.566666666666</v>
      </c>
    </row>
    <row r="5406" spans="1:10" ht="16" customHeight="1" x14ac:dyDescent="0.35">
      <c r="A5406" t="s">
        <v>7998</v>
      </c>
      <c r="B5406" t="s">
        <v>1665</v>
      </c>
      <c r="C5406" t="s">
        <v>341</v>
      </c>
      <c r="D5406">
        <v>5</v>
      </c>
      <c r="E5406" t="s">
        <v>2598</v>
      </c>
      <c r="F5406">
        <v>11259</v>
      </c>
      <c r="G5406">
        <v>83</v>
      </c>
      <c r="H5406" t="s">
        <v>2587</v>
      </c>
      <c r="I5406">
        <v>0</v>
      </c>
      <c r="J5406" s="7">
        <v>46027.568055555559</v>
      </c>
    </row>
    <row r="5407" spans="1:10" ht="16" customHeight="1" x14ac:dyDescent="0.35">
      <c r="A5407" t="s">
        <v>7999</v>
      </c>
      <c r="B5407" t="s">
        <v>1666</v>
      </c>
      <c r="C5407" t="s">
        <v>341</v>
      </c>
      <c r="D5407">
        <v>1</v>
      </c>
      <c r="E5407" t="s">
        <v>2586</v>
      </c>
      <c r="F5407">
        <v>45356</v>
      </c>
      <c r="G5407">
        <v>81</v>
      </c>
      <c r="H5407" t="s">
        <v>2587</v>
      </c>
      <c r="I5407">
        <v>0</v>
      </c>
      <c r="J5407" s="7">
        <v>46027.568055555559</v>
      </c>
    </row>
    <row r="5408" spans="1:10" ht="16" customHeight="1" x14ac:dyDescent="0.35">
      <c r="A5408" t="s">
        <v>8000</v>
      </c>
      <c r="B5408" t="s">
        <v>1666</v>
      </c>
      <c r="C5408" t="s">
        <v>341</v>
      </c>
      <c r="D5408">
        <v>2</v>
      </c>
      <c r="E5408" t="s">
        <v>2589</v>
      </c>
      <c r="F5408">
        <v>41401</v>
      </c>
      <c r="G5408">
        <v>58</v>
      </c>
      <c r="H5408" t="s">
        <v>2587</v>
      </c>
      <c r="I5408">
        <v>0</v>
      </c>
      <c r="J5408" s="7">
        <v>46027.569444444445</v>
      </c>
    </row>
    <row r="5409" spans="1:10" ht="16" customHeight="1" x14ac:dyDescent="0.35">
      <c r="A5409" t="s">
        <v>8001</v>
      </c>
      <c r="B5409" t="s">
        <v>1666</v>
      </c>
      <c r="C5409" t="s">
        <v>341</v>
      </c>
      <c r="D5409">
        <v>3</v>
      </c>
      <c r="E5409" t="s">
        <v>2592</v>
      </c>
      <c r="F5409">
        <v>37446</v>
      </c>
      <c r="G5409">
        <v>188</v>
      </c>
      <c r="H5409" t="s">
        <v>2593</v>
      </c>
      <c r="I5409">
        <v>1</v>
      </c>
      <c r="J5409" s="7">
        <v>46027.570833333331</v>
      </c>
    </row>
    <row r="5410" spans="1:10" ht="16" customHeight="1" x14ac:dyDescent="0.35">
      <c r="A5410" t="s">
        <v>8002</v>
      </c>
      <c r="B5410" t="s">
        <v>1666</v>
      </c>
      <c r="C5410" t="s">
        <v>341</v>
      </c>
      <c r="D5410">
        <v>4</v>
      </c>
      <c r="E5410" t="s">
        <v>2595</v>
      </c>
      <c r="F5410">
        <v>33492</v>
      </c>
      <c r="G5410">
        <v>165</v>
      </c>
      <c r="H5410" t="s">
        <v>2596</v>
      </c>
      <c r="I5410">
        <v>0</v>
      </c>
      <c r="J5410" s="7">
        <v>46027.572222222225</v>
      </c>
    </row>
    <row r="5411" spans="1:10" ht="16" customHeight="1" x14ac:dyDescent="0.35">
      <c r="A5411" t="s">
        <v>8003</v>
      </c>
      <c r="B5411" t="s">
        <v>1666</v>
      </c>
      <c r="C5411" t="s">
        <v>341</v>
      </c>
      <c r="D5411">
        <v>5</v>
      </c>
      <c r="E5411" t="s">
        <v>2598</v>
      </c>
      <c r="F5411">
        <v>29537</v>
      </c>
      <c r="G5411">
        <v>141</v>
      </c>
      <c r="H5411" t="s">
        <v>2587</v>
      </c>
      <c r="I5411">
        <v>0</v>
      </c>
      <c r="J5411" s="7">
        <v>46027.573611111111</v>
      </c>
    </row>
    <row r="5412" spans="1:10" ht="16" customHeight="1" x14ac:dyDescent="0.35">
      <c r="A5412" t="s">
        <v>8004</v>
      </c>
      <c r="B5412" t="s">
        <v>1667</v>
      </c>
      <c r="C5412" t="s">
        <v>341</v>
      </c>
      <c r="D5412">
        <v>1</v>
      </c>
      <c r="E5412" t="s">
        <v>2586</v>
      </c>
      <c r="F5412">
        <v>30134</v>
      </c>
      <c r="G5412">
        <v>142</v>
      </c>
      <c r="H5412" t="s">
        <v>2587</v>
      </c>
      <c r="I5412">
        <v>0</v>
      </c>
      <c r="J5412" s="7">
        <v>46027.573611111111</v>
      </c>
    </row>
    <row r="5413" spans="1:10" ht="16" customHeight="1" x14ac:dyDescent="0.35">
      <c r="A5413" t="s">
        <v>8005</v>
      </c>
      <c r="B5413" t="s">
        <v>1667</v>
      </c>
      <c r="C5413" t="s">
        <v>341</v>
      </c>
      <c r="D5413">
        <v>2</v>
      </c>
      <c r="E5413" t="s">
        <v>2589</v>
      </c>
      <c r="F5413">
        <v>25476</v>
      </c>
      <c r="G5413">
        <v>114</v>
      </c>
      <c r="H5413" t="s">
        <v>2587</v>
      </c>
      <c r="I5413">
        <v>0</v>
      </c>
      <c r="J5413" s="7">
        <v>46027.574999999997</v>
      </c>
    </row>
    <row r="5414" spans="1:10" ht="16" customHeight="1" x14ac:dyDescent="0.35">
      <c r="A5414" t="s">
        <v>8006</v>
      </c>
      <c r="B5414" t="s">
        <v>1667</v>
      </c>
      <c r="C5414" t="s">
        <v>341</v>
      </c>
      <c r="D5414">
        <v>3</v>
      </c>
      <c r="E5414" t="s">
        <v>2592</v>
      </c>
      <c r="F5414">
        <v>51537</v>
      </c>
      <c r="G5414">
        <v>86</v>
      </c>
      <c r="H5414" t="s">
        <v>2593</v>
      </c>
      <c r="I5414">
        <v>1</v>
      </c>
      <c r="J5414" s="7">
        <v>46027.576388888891</v>
      </c>
    </row>
    <row r="5415" spans="1:10" ht="16" customHeight="1" x14ac:dyDescent="0.35">
      <c r="A5415" t="s">
        <v>8007</v>
      </c>
      <c r="B5415" t="s">
        <v>1667</v>
      </c>
      <c r="C5415" t="s">
        <v>341</v>
      </c>
      <c r="D5415">
        <v>4</v>
      </c>
      <c r="E5415" t="s">
        <v>2595</v>
      </c>
      <c r="F5415">
        <v>46879</v>
      </c>
      <c r="G5415">
        <v>242</v>
      </c>
      <c r="H5415" t="s">
        <v>2596</v>
      </c>
      <c r="I5415">
        <v>0</v>
      </c>
      <c r="J5415" s="7">
        <v>46027.577777777777</v>
      </c>
    </row>
    <row r="5416" spans="1:10" ht="16" customHeight="1" x14ac:dyDescent="0.35">
      <c r="A5416" t="s">
        <v>8008</v>
      </c>
      <c r="B5416" t="s">
        <v>1667</v>
      </c>
      <c r="C5416" t="s">
        <v>341</v>
      </c>
      <c r="D5416">
        <v>5</v>
      </c>
      <c r="E5416" t="s">
        <v>2598</v>
      </c>
      <c r="F5416">
        <v>42221</v>
      </c>
      <c r="G5416">
        <v>214</v>
      </c>
      <c r="H5416" t="s">
        <v>2587</v>
      </c>
      <c r="I5416">
        <v>0</v>
      </c>
      <c r="J5416" s="7">
        <v>46027.57916666667</v>
      </c>
    </row>
    <row r="5417" spans="1:10" ht="16" customHeight="1" x14ac:dyDescent="0.35">
      <c r="A5417" t="s">
        <v>8009</v>
      </c>
      <c r="B5417" t="s">
        <v>1668</v>
      </c>
      <c r="C5417" t="s">
        <v>341</v>
      </c>
      <c r="D5417">
        <v>1</v>
      </c>
      <c r="E5417" t="s">
        <v>2586</v>
      </c>
      <c r="F5417">
        <v>20542</v>
      </c>
      <c r="G5417">
        <v>62</v>
      </c>
      <c r="H5417" t="s">
        <v>2587</v>
      </c>
      <c r="I5417">
        <v>0</v>
      </c>
      <c r="J5417" s="7">
        <v>46027.57916666667</v>
      </c>
    </row>
    <row r="5418" spans="1:10" ht="16" customHeight="1" x14ac:dyDescent="0.35">
      <c r="A5418" t="s">
        <v>8010</v>
      </c>
      <c r="B5418" t="s">
        <v>1668</v>
      </c>
      <c r="C5418" t="s">
        <v>341</v>
      </c>
      <c r="D5418">
        <v>2</v>
      </c>
      <c r="E5418" t="s">
        <v>2589</v>
      </c>
      <c r="F5418">
        <v>17995</v>
      </c>
      <c r="G5418">
        <v>53</v>
      </c>
      <c r="H5418" t="s">
        <v>2587</v>
      </c>
      <c r="I5418">
        <v>0</v>
      </c>
      <c r="J5418" s="7">
        <v>46027.580555555556</v>
      </c>
    </row>
    <row r="5419" spans="1:10" ht="16" customHeight="1" x14ac:dyDescent="0.35">
      <c r="A5419" t="s">
        <v>8011</v>
      </c>
      <c r="B5419" t="s">
        <v>1668</v>
      </c>
      <c r="C5419" t="s">
        <v>341</v>
      </c>
      <c r="D5419">
        <v>3</v>
      </c>
      <c r="E5419" t="s">
        <v>2592</v>
      </c>
      <c r="F5419">
        <v>15447</v>
      </c>
      <c r="G5419">
        <v>43</v>
      </c>
      <c r="H5419" t="s">
        <v>2593</v>
      </c>
      <c r="I5419">
        <v>1</v>
      </c>
      <c r="J5419" s="7">
        <v>46027.581944444442</v>
      </c>
    </row>
    <row r="5420" spans="1:10" ht="16" customHeight="1" x14ac:dyDescent="0.35">
      <c r="A5420" t="s">
        <v>8012</v>
      </c>
      <c r="B5420" t="s">
        <v>1668</v>
      </c>
      <c r="C5420" t="s">
        <v>341</v>
      </c>
      <c r="D5420">
        <v>4</v>
      </c>
      <c r="E5420" t="s">
        <v>2595</v>
      </c>
      <c r="F5420">
        <v>12900</v>
      </c>
      <c r="G5420">
        <v>34</v>
      </c>
      <c r="H5420" t="s">
        <v>2596</v>
      </c>
      <c r="I5420">
        <v>0</v>
      </c>
      <c r="J5420" s="7">
        <v>46027.583333333336</v>
      </c>
    </row>
    <row r="5421" spans="1:10" ht="16" customHeight="1" x14ac:dyDescent="0.35">
      <c r="A5421" t="s">
        <v>8013</v>
      </c>
      <c r="B5421" t="s">
        <v>1668</v>
      </c>
      <c r="C5421" t="s">
        <v>341</v>
      </c>
      <c r="D5421">
        <v>5</v>
      </c>
      <c r="E5421" t="s">
        <v>2598</v>
      </c>
      <c r="F5421">
        <v>27152</v>
      </c>
      <c r="G5421">
        <v>25</v>
      </c>
      <c r="H5421" t="s">
        <v>2587</v>
      </c>
      <c r="I5421">
        <v>0</v>
      </c>
      <c r="J5421" s="7">
        <v>46027.584722222222</v>
      </c>
    </row>
    <row r="5422" spans="1:10" ht="16" customHeight="1" x14ac:dyDescent="0.35">
      <c r="A5422" t="s">
        <v>8014</v>
      </c>
      <c r="B5422" t="s">
        <v>1669</v>
      </c>
      <c r="C5422" t="s">
        <v>342</v>
      </c>
      <c r="D5422">
        <v>1</v>
      </c>
      <c r="E5422" t="s">
        <v>2586</v>
      </c>
      <c r="F5422">
        <v>32572</v>
      </c>
      <c r="G5422">
        <v>154</v>
      </c>
      <c r="H5422" t="s">
        <v>2587</v>
      </c>
      <c r="I5422">
        <v>0</v>
      </c>
      <c r="J5422" s="7">
        <v>46028.563194444447</v>
      </c>
    </row>
    <row r="5423" spans="1:10" ht="16" customHeight="1" x14ac:dyDescent="0.35">
      <c r="A5423" t="s">
        <v>8015</v>
      </c>
      <c r="B5423" t="s">
        <v>1669</v>
      </c>
      <c r="C5423" t="s">
        <v>342</v>
      </c>
      <c r="D5423">
        <v>2</v>
      </c>
      <c r="E5423" t="s">
        <v>2589</v>
      </c>
      <c r="F5423">
        <v>29200</v>
      </c>
      <c r="G5423">
        <v>135</v>
      </c>
      <c r="H5423" t="s">
        <v>2587</v>
      </c>
      <c r="I5423">
        <v>0</v>
      </c>
      <c r="J5423" s="7">
        <v>46028.564583333333</v>
      </c>
    </row>
    <row r="5424" spans="1:10" ht="16" customHeight="1" x14ac:dyDescent="0.35">
      <c r="A5424" t="s">
        <v>8016</v>
      </c>
      <c r="B5424" t="s">
        <v>1669</v>
      </c>
      <c r="C5424" t="s">
        <v>342</v>
      </c>
      <c r="D5424">
        <v>3</v>
      </c>
      <c r="E5424" t="s">
        <v>2592</v>
      </c>
      <c r="F5424">
        <v>25827</v>
      </c>
      <c r="G5424">
        <v>117</v>
      </c>
      <c r="H5424" t="s">
        <v>2593</v>
      </c>
      <c r="I5424">
        <v>0</v>
      </c>
      <c r="J5424" s="7">
        <v>46028.565972222219</v>
      </c>
    </row>
    <row r="5425" spans="1:10" ht="16" customHeight="1" x14ac:dyDescent="0.35">
      <c r="A5425" t="s">
        <v>8017</v>
      </c>
      <c r="B5425" t="s">
        <v>1669</v>
      </c>
      <c r="C5425" t="s">
        <v>342</v>
      </c>
      <c r="D5425">
        <v>4</v>
      </c>
      <c r="E5425" t="s">
        <v>2595</v>
      </c>
      <c r="F5425">
        <v>22455</v>
      </c>
      <c r="G5425">
        <v>98</v>
      </c>
      <c r="H5425" t="s">
        <v>2596</v>
      </c>
      <c r="I5425">
        <v>0</v>
      </c>
      <c r="J5425" s="7">
        <v>46028.567361111112</v>
      </c>
    </row>
    <row r="5426" spans="1:10" ht="16" customHeight="1" x14ac:dyDescent="0.35">
      <c r="A5426" t="s">
        <v>8018</v>
      </c>
      <c r="B5426" t="s">
        <v>1669</v>
      </c>
      <c r="C5426" t="s">
        <v>342</v>
      </c>
      <c r="D5426">
        <v>5</v>
      </c>
      <c r="E5426" t="s">
        <v>2598</v>
      </c>
      <c r="F5426">
        <v>19083</v>
      </c>
      <c r="G5426">
        <v>79</v>
      </c>
      <c r="H5426" t="s">
        <v>2587</v>
      </c>
      <c r="I5426">
        <v>0</v>
      </c>
      <c r="J5426" s="7">
        <v>46028.568749999999</v>
      </c>
    </row>
    <row r="5427" spans="1:10" ht="16" customHeight="1" x14ac:dyDescent="0.35">
      <c r="A5427" t="s">
        <v>8019</v>
      </c>
      <c r="B5427" t="s">
        <v>1670</v>
      </c>
      <c r="C5427" t="s">
        <v>342</v>
      </c>
      <c r="D5427">
        <v>1</v>
      </c>
      <c r="E5427" t="s">
        <v>2586</v>
      </c>
      <c r="F5427">
        <v>20204</v>
      </c>
      <c r="G5427">
        <v>76</v>
      </c>
      <c r="H5427" t="s">
        <v>2587</v>
      </c>
      <c r="I5427">
        <v>0</v>
      </c>
      <c r="J5427" s="7">
        <v>46028.568749999999</v>
      </c>
    </row>
    <row r="5428" spans="1:10" ht="16" customHeight="1" x14ac:dyDescent="0.35">
      <c r="A5428" t="s">
        <v>8020</v>
      </c>
      <c r="B5428" t="s">
        <v>1670</v>
      </c>
      <c r="C5428" t="s">
        <v>342</v>
      </c>
      <c r="D5428">
        <v>2</v>
      </c>
      <c r="E5428" t="s">
        <v>2589</v>
      </c>
      <c r="F5428">
        <v>18408</v>
      </c>
      <c r="G5428">
        <v>53</v>
      </c>
      <c r="H5428" t="s">
        <v>2587</v>
      </c>
      <c r="I5428">
        <v>0</v>
      </c>
      <c r="J5428" s="7">
        <v>46028.570138888892</v>
      </c>
    </row>
    <row r="5429" spans="1:10" ht="16" customHeight="1" x14ac:dyDescent="0.35">
      <c r="A5429" t="s">
        <v>8021</v>
      </c>
      <c r="B5429" t="s">
        <v>1670</v>
      </c>
      <c r="C5429" t="s">
        <v>342</v>
      </c>
      <c r="D5429">
        <v>3</v>
      </c>
      <c r="E5429" t="s">
        <v>2592</v>
      </c>
      <c r="F5429">
        <v>16613</v>
      </c>
      <c r="G5429">
        <v>183</v>
      </c>
      <c r="H5429" t="s">
        <v>2593</v>
      </c>
      <c r="I5429">
        <v>1</v>
      </c>
      <c r="J5429" s="7">
        <v>46028.571527777778</v>
      </c>
    </row>
    <row r="5430" spans="1:10" ht="16" customHeight="1" x14ac:dyDescent="0.35">
      <c r="A5430" t="s">
        <v>8022</v>
      </c>
      <c r="B5430" t="s">
        <v>1670</v>
      </c>
      <c r="C5430" t="s">
        <v>342</v>
      </c>
      <c r="D5430">
        <v>4</v>
      </c>
      <c r="E5430" t="s">
        <v>2595</v>
      </c>
      <c r="F5430">
        <v>14818</v>
      </c>
      <c r="G5430">
        <v>160</v>
      </c>
      <c r="H5430" t="s">
        <v>2596</v>
      </c>
      <c r="I5430">
        <v>0</v>
      </c>
      <c r="J5430" s="7">
        <v>46028.572916666664</v>
      </c>
    </row>
    <row r="5431" spans="1:10" ht="16" customHeight="1" x14ac:dyDescent="0.35">
      <c r="A5431" t="s">
        <v>8023</v>
      </c>
      <c r="B5431" t="s">
        <v>1670</v>
      </c>
      <c r="C5431" t="s">
        <v>342</v>
      </c>
      <c r="D5431">
        <v>5</v>
      </c>
      <c r="E5431" t="s">
        <v>2598</v>
      </c>
      <c r="F5431">
        <v>13022</v>
      </c>
      <c r="G5431">
        <v>136</v>
      </c>
      <c r="H5431" t="s">
        <v>2587</v>
      </c>
      <c r="I5431">
        <v>0</v>
      </c>
      <c r="J5431" s="7">
        <v>46028.574305555558</v>
      </c>
    </row>
    <row r="5432" spans="1:10" ht="16" customHeight="1" x14ac:dyDescent="0.35">
      <c r="A5432" t="s">
        <v>8024</v>
      </c>
      <c r="B5432" t="s">
        <v>1671</v>
      </c>
      <c r="C5432" t="s">
        <v>342</v>
      </c>
      <c r="D5432">
        <v>1</v>
      </c>
      <c r="E5432" t="s">
        <v>2586</v>
      </c>
      <c r="F5432">
        <v>15778</v>
      </c>
      <c r="G5432">
        <v>136</v>
      </c>
      <c r="H5432" t="s">
        <v>2587</v>
      </c>
      <c r="I5432">
        <v>0</v>
      </c>
      <c r="J5432" s="7">
        <v>46028.574305555558</v>
      </c>
    </row>
    <row r="5433" spans="1:10" ht="16" customHeight="1" x14ac:dyDescent="0.35">
      <c r="A5433" t="s">
        <v>8025</v>
      </c>
      <c r="B5433" t="s">
        <v>1671</v>
      </c>
      <c r="C5433" t="s">
        <v>342</v>
      </c>
      <c r="D5433">
        <v>2</v>
      </c>
      <c r="E5433" t="s">
        <v>2589</v>
      </c>
      <c r="F5433">
        <v>13255</v>
      </c>
      <c r="G5433">
        <v>108</v>
      </c>
      <c r="H5433" t="s">
        <v>2587</v>
      </c>
      <c r="I5433">
        <v>0</v>
      </c>
      <c r="J5433" s="7">
        <v>46028.575694444444</v>
      </c>
    </row>
    <row r="5434" spans="1:10" ht="16" customHeight="1" x14ac:dyDescent="0.35">
      <c r="A5434" t="s">
        <v>8026</v>
      </c>
      <c r="B5434" t="s">
        <v>1671</v>
      </c>
      <c r="C5434" t="s">
        <v>342</v>
      </c>
      <c r="D5434">
        <v>3</v>
      </c>
      <c r="E5434" t="s">
        <v>2592</v>
      </c>
      <c r="F5434">
        <v>27372</v>
      </c>
      <c r="G5434">
        <v>80</v>
      </c>
      <c r="H5434" t="s">
        <v>2593</v>
      </c>
      <c r="I5434">
        <v>0</v>
      </c>
      <c r="J5434" s="7">
        <v>46028.57708333333</v>
      </c>
    </row>
    <row r="5435" spans="1:10" ht="16" customHeight="1" x14ac:dyDescent="0.35">
      <c r="A5435" t="s">
        <v>8027</v>
      </c>
      <c r="B5435" t="s">
        <v>1671</v>
      </c>
      <c r="C5435" t="s">
        <v>342</v>
      </c>
      <c r="D5435">
        <v>4</v>
      </c>
      <c r="E5435" t="s">
        <v>2595</v>
      </c>
      <c r="F5435">
        <v>24849</v>
      </c>
      <c r="G5435">
        <v>236</v>
      </c>
      <c r="H5435" t="s">
        <v>2596</v>
      </c>
      <c r="I5435">
        <v>0</v>
      </c>
      <c r="J5435" s="7">
        <v>46028.578472222223</v>
      </c>
    </row>
    <row r="5436" spans="1:10" ht="16" customHeight="1" x14ac:dyDescent="0.35">
      <c r="A5436" t="s">
        <v>8028</v>
      </c>
      <c r="B5436" t="s">
        <v>1671</v>
      </c>
      <c r="C5436" t="s">
        <v>342</v>
      </c>
      <c r="D5436">
        <v>5</v>
      </c>
      <c r="E5436" t="s">
        <v>2598</v>
      </c>
      <c r="F5436">
        <v>22325</v>
      </c>
      <c r="G5436">
        <v>208</v>
      </c>
      <c r="H5436" t="s">
        <v>2587</v>
      </c>
      <c r="I5436">
        <v>0</v>
      </c>
      <c r="J5436" s="7">
        <v>46028.579861111109</v>
      </c>
    </row>
    <row r="5437" spans="1:10" ht="16" customHeight="1" x14ac:dyDescent="0.35">
      <c r="A5437" t="s">
        <v>8029</v>
      </c>
      <c r="B5437" t="s">
        <v>1672</v>
      </c>
      <c r="C5437" t="s">
        <v>342</v>
      </c>
      <c r="D5437">
        <v>1</v>
      </c>
      <c r="E5437" t="s">
        <v>2586</v>
      </c>
      <c r="F5437">
        <v>39985</v>
      </c>
      <c r="G5437">
        <v>60</v>
      </c>
      <c r="H5437" t="s">
        <v>2587</v>
      </c>
      <c r="I5437">
        <v>0</v>
      </c>
      <c r="J5437" s="7">
        <v>46028.579861111109</v>
      </c>
    </row>
    <row r="5438" spans="1:10" ht="16" customHeight="1" x14ac:dyDescent="0.35">
      <c r="A5438" t="s">
        <v>8030</v>
      </c>
      <c r="B5438" t="s">
        <v>1672</v>
      </c>
      <c r="C5438" t="s">
        <v>342</v>
      </c>
      <c r="D5438">
        <v>2</v>
      </c>
      <c r="E5438" t="s">
        <v>2589</v>
      </c>
      <c r="F5438">
        <v>34890</v>
      </c>
      <c r="G5438">
        <v>51</v>
      </c>
      <c r="H5438" t="s">
        <v>2587</v>
      </c>
      <c r="I5438">
        <v>0</v>
      </c>
      <c r="J5438" s="7">
        <v>46028.581250000003</v>
      </c>
    </row>
    <row r="5439" spans="1:10" ht="16" customHeight="1" x14ac:dyDescent="0.35">
      <c r="A5439" t="s">
        <v>8031</v>
      </c>
      <c r="B5439" t="s">
        <v>1672</v>
      </c>
      <c r="C5439" t="s">
        <v>342</v>
      </c>
      <c r="D5439">
        <v>3</v>
      </c>
      <c r="E5439" t="s">
        <v>2592</v>
      </c>
      <c r="F5439">
        <v>29795</v>
      </c>
      <c r="G5439">
        <v>41</v>
      </c>
      <c r="H5439" t="s">
        <v>2593</v>
      </c>
      <c r="I5439">
        <v>1</v>
      </c>
      <c r="J5439" s="7">
        <v>46028.582638888889</v>
      </c>
    </row>
    <row r="5440" spans="1:10" ht="16" customHeight="1" x14ac:dyDescent="0.35">
      <c r="A5440" t="s">
        <v>8032</v>
      </c>
      <c r="B5440" t="s">
        <v>1672</v>
      </c>
      <c r="C5440" t="s">
        <v>342</v>
      </c>
      <c r="D5440">
        <v>4</v>
      </c>
      <c r="E5440" t="s">
        <v>2595</v>
      </c>
      <c r="F5440">
        <v>58300</v>
      </c>
      <c r="G5440">
        <v>32</v>
      </c>
      <c r="H5440" t="s">
        <v>2596</v>
      </c>
      <c r="I5440">
        <v>0</v>
      </c>
      <c r="J5440" s="7">
        <v>46028.584027777775</v>
      </c>
    </row>
    <row r="5441" spans="1:10" ht="16" customHeight="1" x14ac:dyDescent="0.35">
      <c r="A5441" t="s">
        <v>8033</v>
      </c>
      <c r="B5441" t="s">
        <v>1672</v>
      </c>
      <c r="C5441" t="s">
        <v>342</v>
      </c>
      <c r="D5441">
        <v>5</v>
      </c>
      <c r="E5441" t="s">
        <v>2598</v>
      </c>
      <c r="F5441">
        <v>53206</v>
      </c>
      <c r="G5441">
        <v>23</v>
      </c>
      <c r="H5441" t="s">
        <v>2587</v>
      </c>
      <c r="I5441">
        <v>0</v>
      </c>
      <c r="J5441" s="7">
        <v>46028.585416666669</v>
      </c>
    </row>
    <row r="5442" spans="1:10" ht="16" customHeight="1" x14ac:dyDescent="0.35">
      <c r="A5442" t="s">
        <v>8034</v>
      </c>
      <c r="B5442" t="s">
        <v>1673</v>
      </c>
      <c r="C5442" t="s">
        <v>343</v>
      </c>
      <c r="D5442">
        <v>1</v>
      </c>
      <c r="E5442" t="s">
        <v>2586</v>
      </c>
      <c r="F5442">
        <v>30241</v>
      </c>
      <c r="G5442">
        <v>187</v>
      </c>
      <c r="H5442" t="s">
        <v>2587</v>
      </c>
      <c r="I5442">
        <v>0</v>
      </c>
      <c r="J5442" s="7">
        <v>46029.563888888886</v>
      </c>
    </row>
    <row r="5443" spans="1:10" ht="16" customHeight="1" x14ac:dyDescent="0.35">
      <c r="A5443" t="s">
        <v>8035</v>
      </c>
      <c r="B5443" t="s">
        <v>1673</v>
      </c>
      <c r="C5443" t="s">
        <v>343</v>
      </c>
      <c r="D5443">
        <v>2</v>
      </c>
      <c r="E5443" t="s">
        <v>2589</v>
      </c>
      <c r="F5443">
        <v>27038</v>
      </c>
      <c r="G5443">
        <v>164</v>
      </c>
      <c r="H5443" t="s">
        <v>2587</v>
      </c>
      <c r="I5443">
        <v>0</v>
      </c>
      <c r="J5443" s="7">
        <v>46029.56527777778</v>
      </c>
    </row>
    <row r="5444" spans="1:10" ht="16" customHeight="1" x14ac:dyDescent="0.35">
      <c r="A5444" t="s">
        <v>8036</v>
      </c>
      <c r="B5444" t="s">
        <v>1673</v>
      </c>
      <c r="C5444" t="s">
        <v>343</v>
      </c>
      <c r="D5444">
        <v>3</v>
      </c>
      <c r="E5444" t="s">
        <v>2592</v>
      </c>
      <c r="F5444">
        <v>23836</v>
      </c>
      <c r="G5444">
        <v>141</v>
      </c>
      <c r="H5444" t="s">
        <v>2593</v>
      </c>
      <c r="I5444">
        <v>0</v>
      </c>
      <c r="J5444" s="7">
        <v>46029.566666666666</v>
      </c>
    </row>
    <row r="5445" spans="1:10" ht="16" customHeight="1" x14ac:dyDescent="0.35">
      <c r="A5445" t="s">
        <v>8037</v>
      </c>
      <c r="B5445" t="s">
        <v>1673</v>
      </c>
      <c r="C5445" t="s">
        <v>343</v>
      </c>
      <c r="D5445">
        <v>4</v>
      </c>
      <c r="E5445" t="s">
        <v>2595</v>
      </c>
      <c r="F5445">
        <v>20633</v>
      </c>
      <c r="G5445">
        <v>118</v>
      </c>
      <c r="H5445" t="s">
        <v>2596</v>
      </c>
      <c r="I5445">
        <v>0</v>
      </c>
      <c r="J5445" s="7">
        <v>46029.568055555559</v>
      </c>
    </row>
    <row r="5446" spans="1:10" ht="16" customHeight="1" x14ac:dyDescent="0.35">
      <c r="A5446" t="s">
        <v>8038</v>
      </c>
      <c r="B5446" t="s">
        <v>1673</v>
      </c>
      <c r="C5446" t="s">
        <v>343</v>
      </c>
      <c r="D5446">
        <v>5</v>
      </c>
      <c r="E5446" t="s">
        <v>2598</v>
      </c>
      <c r="F5446">
        <v>17431</v>
      </c>
      <c r="G5446">
        <v>94</v>
      </c>
      <c r="H5446" t="s">
        <v>2587</v>
      </c>
      <c r="I5446">
        <v>0</v>
      </c>
      <c r="J5446" s="7">
        <v>46029.569444444445</v>
      </c>
    </row>
    <row r="5447" spans="1:10" ht="16" customHeight="1" x14ac:dyDescent="0.35">
      <c r="A5447" t="s">
        <v>8039</v>
      </c>
      <c r="B5447" t="s">
        <v>1674</v>
      </c>
      <c r="C5447" t="s">
        <v>343</v>
      </c>
      <c r="D5447">
        <v>1</v>
      </c>
      <c r="E5447" t="s">
        <v>2586</v>
      </c>
      <c r="F5447">
        <v>43382</v>
      </c>
      <c r="G5447">
        <v>85</v>
      </c>
      <c r="H5447" t="s">
        <v>2587</v>
      </c>
      <c r="I5447">
        <v>0</v>
      </c>
      <c r="J5447" s="7">
        <v>46029.569444444445</v>
      </c>
    </row>
    <row r="5448" spans="1:10" ht="16" customHeight="1" x14ac:dyDescent="0.35">
      <c r="A5448" t="s">
        <v>8040</v>
      </c>
      <c r="B5448" t="s">
        <v>1674</v>
      </c>
      <c r="C5448" t="s">
        <v>343</v>
      </c>
      <c r="D5448">
        <v>2</v>
      </c>
      <c r="E5448" t="s">
        <v>2589</v>
      </c>
      <c r="F5448">
        <v>39452</v>
      </c>
      <c r="G5448">
        <v>242</v>
      </c>
      <c r="H5448" t="s">
        <v>2587</v>
      </c>
      <c r="I5448">
        <v>0</v>
      </c>
      <c r="J5448" s="7">
        <v>46029.570833333331</v>
      </c>
    </row>
    <row r="5449" spans="1:10" ht="16" customHeight="1" x14ac:dyDescent="0.35">
      <c r="A5449" t="s">
        <v>8041</v>
      </c>
      <c r="B5449" t="s">
        <v>1674</v>
      </c>
      <c r="C5449" t="s">
        <v>343</v>
      </c>
      <c r="D5449">
        <v>3</v>
      </c>
      <c r="E5449" t="s">
        <v>2592</v>
      </c>
      <c r="F5449">
        <v>35521</v>
      </c>
      <c r="G5449">
        <v>214</v>
      </c>
      <c r="H5449" t="s">
        <v>2593</v>
      </c>
      <c r="I5449">
        <v>1</v>
      </c>
      <c r="J5449" s="7">
        <v>46029.572222222225</v>
      </c>
    </row>
    <row r="5450" spans="1:10" ht="16" customHeight="1" x14ac:dyDescent="0.35">
      <c r="A5450" t="s">
        <v>8042</v>
      </c>
      <c r="B5450" t="s">
        <v>1674</v>
      </c>
      <c r="C5450" t="s">
        <v>343</v>
      </c>
      <c r="D5450">
        <v>4</v>
      </c>
      <c r="E5450" t="s">
        <v>2595</v>
      </c>
      <c r="F5450">
        <v>31591</v>
      </c>
      <c r="G5450">
        <v>186</v>
      </c>
      <c r="H5450" t="s">
        <v>2596</v>
      </c>
      <c r="I5450">
        <v>0</v>
      </c>
      <c r="J5450" s="7">
        <v>46029.573611111111</v>
      </c>
    </row>
    <row r="5451" spans="1:10" ht="16" customHeight="1" x14ac:dyDescent="0.35">
      <c r="A5451" t="s">
        <v>8043</v>
      </c>
      <c r="B5451" t="s">
        <v>1674</v>
      </c>
      <c r="C5451" t="s">
        <v>343</v>
      </c>
      <c r="D5451">
        <v>5</v>
      </c>
      <c r="E5451" t="s">
        <v>2598</v>
      </c>
      <c r="F5451">
        <v>27660</v>
      </c>
      <c r="G5451">
        <v>158</v>
      </c>
      <c r="H5451" t="s">
        <v>2587</v>
      </c>
      <c r="I5451">
        <v>0</v>
      </c>
      <c r="J5451" s="7">
        <v>46029.574999999997</v>
      </c>
    </row>
    <row r="5452" spans="1:10" ht="16" customHeight="1" x14ac:dyDescent="0.35">
      <c r="A5452" t="s">
        <v>8044</v>
      </c>
      <c r="B5452" t="s">
        <v>1675</v>
      </c>
      <c r="C5452" t="s">
        <v>343</v>
      </c>
      <c r="D5452">
        <v>1</v>
      </c>
      <c r="E5452" t="s">
        <v>2586</v>
      </c>
      <c r="F5452">
        <v>10986</v>
      </c>
      <c r="G5452">
        <v>43</v>
      </c>
      <c r="H5452" t="s">
        <v>2587</v>
      </c>
      <c r="I5452">
        <v>0</v>
      </c>
      <c r="J5452" s="7">
        <v>46029.574999999997</v>
      </c>
    </row>
    <row r="5453" spans="1:10" ht="16" customHeight="1" x14ac:dyDescent="0.35">
      <c r="A5453" t="s">
        <v>8045</v>
      </c>
      <c r="B5453" t="s">
        <v>1675</v>
      </c>
      <c r="C5453" t="s">
        <v>343</v>
      </c>
      <c r="D5453">
        <v>2</v>
      </c>
      <c r="E5453" t="s">
        <v>2589</v>
      </c>
      <c r="F5453">
        <v>9167</v>
      </c>
      <c r="G5453">
        <v>34</v>
      </c>
      <c r="H5453" t="s">
        <v>2587</v>
      </c>
      <c r="I5453">
        <v>0</v>
      </c>
      <c r="J5453" s="7">
        <v>46029.576388888891</v>
      </c>
    </row>
    <row r="5454" spans="1:10" ht="16" customHeight="1" x14ac:dyDescent="0.35">
      <c r="A5454" t="s">
        <v>8046</v>
      </c>
      <c r="B5454" t="s">
        <v>1675</v>
      </c>
      <c r="C5454" t="s">
        <v>343</v>
      </c>
      <c r="D5454">
        <v>3</v>
      </c>
      <c r="E5454" t="s">
        <v>2592</v>
      </c>
      <c r="F5454">
        <v>19347</v>
      </c>
      <c r="G5454">
        <v>25</v>
      </c>
      <c r="H5454" t="s">
        <v>2593</v>
      </c>
      <c r="I5454">
        <v>0</v>
      </c>
      <c r="J5454" s="7">
        <v>46029.577777777777</v>
      </c>
    </row>
    <row r="5455" spans="1:10" ht="16" customHeight="1" x14ac:dyDescent="0.35">
      <c r="A5455" t="s">
        <v>8047</v>
      </c>
      <c r="B5455" t="s">
        <v>1675</v>
      </c>
      <c r="C5455" t="s">
        <v>343</v>
      </c>
      <c r="D5455">
        <v>4</v>
      </c>
      <c r="E5455" t="s">
        <v>2595</v>
      </c>
      <c r="F5455">
        <v>17527</v>
      </c>
      <c r="G5455">
        <v>77</v>
      </c>
      <c r="H5455" t="s">
        <v>2596</v>
      </c>
      <c r="I5455">
        <v>0</v>
      </c>
      <c r="J5455" s="7">
        <v>46029.57916666667</v>
      </c>
    </row>
    <row r="5456" spans="1:10" ht="16" customHeight="1" x14ac:dyDescent="0.35">
      <c r="A5456" t="s">
        <v>8048</v>
      </c>
      <c r="B5456" t="s">
        <v>1675</v>
      </c>
      <c r="C5456" t="s">
        <v>343</v>
      </c>
      <c r="D5456">
        <v>5</v>
      </c>
      <c r="E5456" t="s">
        <v>2598</v>
      </c>
      <c r="F5456">
        <v>15708</v>
      </c>
      <c r="G5456">
        <v>67</v>
      </c>
      <c r="H5456" t="s">
        <v>2587</v>
      </c>
      <c r="I5456">
        <v>0</v>
      </c>
      <c r="J5456" s="7">
        <v>46029.580555555556</v>
      </c>
    </row>
    <row r="5457" spans="1:10" ht="16" customHeight="1" x14ac:dyDescent="0.35">
      <c r="A5457" t="s">
        <v>8049</v>
      </c>
      <c r="B5457" t="s">
        <v>1676</v>
      </c>
      <c r="C5457" t="s">
        <v>343</v>
      </c>
      <c r="D5457">
        <v>1</v>
      </c>
      <c r="E5457" t="s">
        <v>2586</v>
      </c>
      <c r="F5457">
        <v>19443</v>
      </c>
      <c r="G5457">
        <v>87</v>
      </c>
      <c r="H5457" t="s">
        <v>2587</v>
      </c>
      <c r="I5457">
        <v>0</v>
      </c>
      <c r="J5457" s="7">
        <v>46029.580555555556</v>
      </c>
    </row>
    <row r="5458" spans="1:10" ht="16" customHeight="1" x14ac:dyDescent="0.35">
      <c r="A5458" t="s">
        <v>8050</v>
      </c>
      <c r="B5458" t="s">
        <v>1676</v>
      </c>
      <c r="C5458" t="s">
        <v>343</v>
      </c>
      <c r="D5458">
        <v>2</v>
      </c>
      <c r="E5458" t="s">
        <v>2589</v>
      </c>
      <c r="F5458">
        <v>16896</v>
      </c>
      <c r="G5458">
        <v>73</v>
      </c>
      <c r="H5458" t="s">
        <v>2587</v>
      </c>
      <c r="I5458">
        <v>0</v>
      </c>
      <c r="J5458" s="7">
        <v>46029.581944444442</v>
      </c>
    </row>
    <row r="5459" spans="1:10" ht="16" customHeight="1" x14ac:dyDescent="0.35">
      <c r="A5459" t="s">
        <v>8051</v>
      </c>
      <c r="B5459" t="s">
        <v>1676</v>
      </c>
      <c r="C5459" t="s">
        <v>343</v>
      </c>
      <c r="D5459">
        <v>3</v>
      </c>
      <c r="E5459" t="s">
        <v>2592</v>
      </c>
      <c r="F5459">
        <v>14348</v>
      </c>
      <c r="G5459">
        <v>59</v>
      </c>
      <c r="H5459" t="s">
        <v>2593</v>
      </c>
      <c r="I5459">
        <v>1</v>
      </c>
      <c r="J5459" s="7">
        <v>46029.583333333336</v>
      </c>
    </row>
    <row r="5460" spans="1:10" ht="16" customHeight="1" x14ac:dyDescent="0.35">
      <c r="A5460" t="s">
        <v>8052</v>
      </c>
      <c r="B5460" t="s">
        <v>1676</v>
      </c>
      <c r="C5460" t="s">
        <v>343</v>
      </c>
      <c r="D5460">
        <v>4</v>
      </c>
      <c r="E5460" t="s">
        <v>2595</v>
      </c>
      <c r="F5460">
        <v>28601</v>
      </c>
      <c r="G5460">
        <v>45</v>
      </c>
      <c r="H5460" t="s">
        <v>2596</v>
      </c>
      <c r="I5460">
        <v>0</v>
      </c>
      <c r="J5460" s="7">
        <v>46029.584722222222</v>
      </c>
    </row>
    <row r="5461" spans="1:10" ht="16" customHeight="1" x14ac:dyDescent="0.35">
      <c r="A5461" t="s">
        <v>8053</v>
      </c>
      <c r="B5461" t="s">
        <v>1676</v>
      </c>
      <c r="C5461" t="s">
        <v>343</v>
      </c>
      <c r="D5461">
        <v>5</v>
      </c>
      <c r="E5461" t="s">
        <v>2598</v>
      </c>
      <c r="F5461">
        <v>26053</v>
      </c>
      <c r="G5461">
        <v>31</v>
      </c>
      <c r="H5461" t="s">
        <v>2587</v>
      </c>
      <c r="I5461">
        <v>0</v>
      </c>
      <c r="J5461" s="7">
        <v>46029.586111111108</v>
      </c>
    </row>
    <row r="5462" spans="1:10" ht="16" customHeight="1" x14ac:dyDescent="0.35">
      <c r="A5462" t="s">
        <v>8054</v>
      </c>
      <c r="B5462" t="s">
        <v>1677</v>
      </c>
      <c r="C5462" t="s">
        <v>344</v>
      </c>
      <c r="D5462">
        <v>1</v>
      </c>
      <c r="E5462" t="s">
        <v>2586</v>
      </c>
      <c r="F5462">
        <v>34028</v>
      </c>
      <c r="G5462">
        <v>182</v>
      </c>
      <c r="H5462" t="s">
        <v>2587</v>
      </c>
      <c r="I5462">
        <v>0</v>
      </c>
      <c r="J5462" s="7">
        <v>46030.564583333333</v>
      </c>
    </row>
    <row r="5463" spans="1:10" ht="16" customHeight="1" x14ac:dyDescent="0.35">
      <c r="A5463" t="s">
        <v>8055</v>
      </c>
      <c r="B5463" t="s">
        <v>1677</v>
      </c>
      <c r="C5463" t="s">
        <v>344</v>
      </c>
      <c r="D5463">
        <v>2</v>
      </c>
      <c r="E5463" t="s">
        <v>2589</v>
      </c>
      <c r="F5463">
        <v>30340</v>
      </c>
      <c r="G5463">
        <v>159</v>
      </c>
      <c r="H5463" t="s">
        <v>2587</v>
      </c>
      <c r="I5463">
        <v>0</v>
      </c>
      <c r="J5463" s="7">
        <v>46030.565972222219</v>
      </c>
    </row>
    <row r="5464" spans="1:10" ht="16" customHeight="1" x14ac:dyDescent="0.35">
      <c r="A5464" t="s">
        <v>8056</v>
      </c>
      <c r="B5464" t="s">
        <v>1677</v>
      </c>
      <c r="C5464" t="s">
        <v>344</v>
      </c>
      <c r="D5464">
        <v>3</v>
      </c>
      <c r="E5464" t="s">
        <v>2592</v>
      </c>
      <c r="F5464">
        <v>26652</v>
      </c>
      <c r="G5464">
        <v>136</v>
      </c>
      <c r="H5464" t="s">
        <v>2593</v>
      </c>
      <c r="I5464">
        <v>0</v>
      </c>
      <c r="J5464" s="7">
        <v>46030.567361111112</v>
      </c>
    </row>
    <row r="5465" spans="1:10" ht="16" customHeight="1" x14ac:dyDescent="0.35">
      <c r="A5465" t="s">
        <v>8057</v>
      </c>
      <c r="B5465" t="s">
        <v>1677</v>
      </c>
      <c r="C5465" t="s">
        <v>344</v>
      </c>
      <c r="D5465">
        <v>4</v>
      </c>
      <c r="E5465" t="s">
        <v>2595</v>
      </c>
      <c r="F5465">
        <v>22964</v>
      </c>
      <c r="G5465">
        <v>113</v>
      </c>
      <c r="H5465" t="s">
        <v>2596</v>
      </c>
      <c r="I5465">
        <v>0</v>
      </c>
      <c r="J5465" s="7">
        <v>46030.568749999999</v>
      </c>
    </row>
    <row r="5466" spans="1:10" ht="16" customHeight="1" x14ac:dyDescent="0.35">
      <c r="A5466" t="s">
        <v>8058</v>
      </c>
      <c r="B5466" t="s">
        <v>1677</v>
      </c>
      <c r="C5466" t="s">
        <v>344</v>
      </c>
      <c r="D5466">
        <v>5</v>
      </c>
      <c r="E5466" t="s">
        <v>2598</v>
      </c>
      <c r="F5466">
        <v>19276</v>
      </c>
      <c r="G5466">
        <v>89</v>
      </c>
      <c r="H5466" t="s">
        <v>2587</v>
      </c>
      <c r="I5466">
        <v>0</v>
      </c>
      <c r="J5466" s="7">
        <v>46030.570138888892</v>
      </c>
    </row>
    <row r="5467" spans="1:10" ht="16" customHeight="1" x14ac:dyDescent="0.35">
      <c r="A5467" t="s">
        <v>8059</v>
      </c>
      <c r="B5467" t="s">
        <v>1678</v>
      </c>
      <c r="C5467" t="s">
        <v>344</v>
      </c>
      <c r="D5467">
        <v>1</v>
      </c>
      <c r="E5467" t="s">
        <v>2586</v>
      </c>
      <c r="F5467">
        <v>28356</v>
      </c>
      <c r="G5467">
        <v>79</v>
      </c>
      <c r="H5467" t="s">
        <v>2587</v>
      </c>
      <c r="I5467">
        <v>0</v>
      </c>
      <c r="J5467" s="7">
        <v>46030.570138888892</v>
      </c>
    </row>
    <row r="5468" spans="1:10" ht="16" customHeight="1" x14ac:dyDescent="0.35">
      <c r="A5468" t="s">
        <v>8060</v>
      </c>
      <c r="B5468" t="s">
        <v>1678</v>
      </c>
      <c r="C5468" t="s">
        <v>344</v>
      </c>
      <c r="D5468">
        <v>2</v>
      </c>
      <c r="E5468" t="s">
        <v>2589</v>
      </c>
      <c r="F5468">
        <v>25736</v>
      </c>
      <c r="G5468">
        <v>236</v>
      </c>
      <c r="H5468" t="s">
        <v>2587</v>
      </c>
      <c r="I5468">
        <v>0</v>
      </c>
      <c r="J5468" s="7">
        <v>46030.571527777778</v>
      </c>
    </row>
    <row r="5469" spans="1:10" ht="16" customHeight="1" x14ac:dyDescent="0.35">
      <c r="A5469" t="s">
        <v>8061</v>
      </c>
      <c r="B5469" t="s">
        <v>1678</v>
      </c>
      <c r="C5469" t="s">
        <v>344</v>
      </c>
      <c r="D5469">
        <v>3</v>
      </c>
      <c r="E5469" t="s">
        <v>2592</v>
      </c>
      <c r="F5469">
        <v>23116</v>
      </c>
      <c r="G5469">
        <v>208</v>
      </c>
      <c r="H5469" t="s">
        <v>2593</v>
      </c>
      <c r="I5469">
        <v>1</v>
      </c>
      <c r="J5469" s="7">
        <v>46030.572916666664</v>
      </c>
    </row>
    <row r="5470" spans="1:10" ht="16" customHeight="1" x14ac:dyDescent="0.35">
      <c r="A5470" t="s">
        <v>8062</v>
      </c>
      <c r="B5470" t="s">
        <v>1678</v>
      </c>
      <c r="C5470" t="s">
        <v>344</v>
      </c>
      <c r="D5470">
        <v>4</v>
      </c>
      <c r="E5470" t="s">
        <v>2595</v>
      </c>
      <c r="F5470">
        <v>20495</v>
      </c>
      <c r="G5470">
        <v>180</v>
      </c>
      <c r="H5470" t="s">
        <v>2596</v>
      </c>
      <c r="I5470">
        <v>0</v>
      </c>
      <c r="J5470" s="7">
        <v>46030.574305555558</v>
      </c>
    </row>
    <row r="5471" spans="1:10" ht="16" customHeight="1" x14ac:dyDescent="0.35">
      <c r="A5471" t="s">
        <v>8063</v>
      </c>
      <c r="B5471" t="s">
        <v>1678</v>
      </c>
      <c r="C5471" t="s">
        <v>344</v>
      </c>
      <c r="D5471">
        <v>5</v>
      </c>
      <c r="E5471" t="s">
        <v>2598</v>
      </c>
      <c r="F5471">
        <v>17875</v>
      </c>
      <c r="G5471">
        <v>152</v>
      </c>
      <c r="H5471" t="s">
        <v>2587</v>
      </c>
      <c r="I5471">
        <v>0</v>
      </c>
      <c r="J5471" s="7">
        <v>46030.575694444444</v>
      </c>
    </row>
    <row r="5472" spans="1:10" ht="16" customHeight="1" x14ac:dyDescent="0.35">
      <c r="A5472" t="s">
        <v>8064</v>
      </c>
      <c r="B5472" t="s">
        <v>1679</v>
      </c>
      <c r="C5472" t="s">
        <v>344</v>
      </c>
      <c r="D5472">
        <v>1</v>
      </c>
      <c r="E5472" t="s">
        <v>2586</v>
      </c>
      <c r="F5472">
        <v>27120</v>
      </c>
      <c r="G5472">
        <v>41</v>
      </c>
      <c r="H5472" t="s">
        <v>2587</v>
      </c>
      <c r="I5472">
        <v>0</v>
      </c>
      <c r="J5472" s="7">
        <v>46030.575694444444</v>
      </c>
    </row>
    <row r="5473" spans="1:10" ht="16" customHeight="1" x14ac:dyDescent="0.35">
      <c r="A5473" t="s">
        <v>8065</v>
      </c>
      <c r="B5473" t="s">
        <v>1679</v>
      </c>
      <c r="C5473" t="s">
        <v>344</v>
      </c>
      <c r="D5473">
        <v>2</v>
      </c>
      <c r="E5473" t="s">
        <v>2589</v>
      </c>
      <c r="F5473">
        <v>53182</v>
      </c>
      <c r="G5473">
        <v>32</v>
      </c>
      <c r="H5473" t="s">
        <v>2587</v>
      </c>
      <c r="I5473">
        <v>0</v>
      </c>
      <c r="J5473" s="7">
        <v>46030.57708333333</v>
      </c>
    </row>
    <row r="5474" spans="1:10" ht="16" customHeight="1" x14ac:dyDescent="0.35">
      <c r="A5474" t="s">
        <v>8066</v>
      </c>
      <c r="B5474" t="s">
        <v>1679</v>
      </c>
      <c r="C5474" t="s">
        <v>344</v>
      </c>
      <c r="D5474">
        <v>3</v>
      </c>
      <c r="E5474" t="s">
        <v>2592</v>
      </c>
      <c r="F5474">
        <v>48523</v>
      </c>
      <c r="G5474">
        <v>23</v>
      </c>
      <c r="H5474" t="s">
        <v>2593</v>
      </c>
      <c r="I5474">
        <v>0</v>
      </c>
      <c r="J5474" s="7">
        <v>46030.578472222223</v>
      </c>
    </row>
    <row r="5475" spans="1:10" ht="16" customHeight="1" x14ac:dyDescent="0.35">
      <c r="A5475" t="s">
        <v>8067</v>
      </c>
      <c r="B5475" t="s">
        <v>1679</v>
      </c>
      <c r="C5475" t="s">
        <v>344</v>
      </c>
      <c r="D5475">
        <v>4</v>
      </c>
      <c r="E5475" t="s">
        <v>2595</v>
      </c>
      <c r="F5475">
        <v>43865</v>
      </c>
      <c r="G5475">
        <v>75</v>
      </c>
      <c r="H5475" t="s">
        <v>2596</v>
      </c>
      <c r="I5475">
        <v>0</v>
      </c>
      <c r="J5475" s="7">
        <v>46030.579861111109</v>
      </c>
    </row>
    <row r="5476" spans="1:10" ht="16" customHeight="1" x14ac:dyDescent="0.35">
      <c r="A5476" t="s">
        <v>8068</v>
      </c>
      <c r="B5476" t="s">
        <v>1679</v>
      </c>
      <c r="C5476" t="s">
        <v>344</v>
      </c>
      <c r="D5476">
        <v>5</v>
      </c>
      <c r="E5476" t="s">
        <v>2598</v>
      </c>
      <c r="F5476">
        <v>39207</v>
      </c>
      <c r="G5476">
        <v>65</v>
      </c>
      <c r="H5476" t="s">
        <v>2587</v>
      </c>
      <c r="I5476">
        <v>0</v>
      </c>
      <c r="J5476" s="7">
        <v>46030.581250000003</v>
      </c>
    </row>
    <row r="5477" spans="1:10" ht="16" customHeight="1" x14ac:dyDescent="0.35">
      <c r="A5477" t="s">
        <v>8069</v>
      </c>
      <c r="B5477" t="s">
        <v>1680</v>
      </c>
      <c r="C5477" t="s">
        <v>344</v>
      </c>
      <c r="D5477">
        <v>1</v>
      </c>
      <c r="E5477" t="s">
        <v>2586</v>
      </c>
      <c r="F5477">
        <v>22852</v>
      </c>
      <c r="G5477">
        <v>84</v>
      </c>
      <c r="H5477" t="s">
        <v>2587</v>
      </c>
      <c r="I5477">
        <v>0</v>
      </c>
      <c r="J5477" s="7">
        <v>46030.581250000003</v>
      </c>
    </row>
    <row r="5478" spans="1:10" ht="16" customHeight="1" x14ac:dyDescent="0.35">
      <c r="A5478" t="s">
        <v>8070</v>
      </c>
      <c r="B5478" t="s">
        <v>1680</v>
      </c>
      <c r="C5478" t="s">
        <v>344</v>
      </c>
      <c r="D5478">
        <v>2</v>
      </c>
      <c r="E5478" t="s">
        <v>2589</v>
      </c>
      <c r="F5478">
        <v>19771</v>
      </c>
      <c r="G5478">
        <v>70</v>
      </c>
      <c r="H5478" t="s">
        <v>2587</v>
      </c>
      <c r="I5478">
        <v>0</v>
      </c>
      <c r="J5478" s="7">
        <v>46030.582638888889</v>
      </c>
    </row>
    <row r="5479" spans="1:10" ht="16" customHeight="1" x14ac:dyDescent="0.35">
      <c r="A5479" t="s">
        <v>8071</v>
      </c>
      <c r="B5479" t="s">
        <v>1680</v>
      </c>
      <c r="C5479" t="s">
        <v>344</v>
      </c>
      <c r="D5479">
        <v>3</v>
      </c>
      <c r="E5479" t="s">
        <v>2592</v>
      </c>
      <c r="F5479">
        <v>16690</v>
      </c>
      <c r="G5479">
        <v>56</v>
      </c>
      <c r="H5479" t="s">
        <v>2593</v>
      </c>
      <c r="I5479">
        <v>1</v>
      </c>
      <c r="J5479" s="7">
        <v>46030.584027777775</v>
      </c>
    </row>
    <row r="5480" spans="1:10" ht="16" customHeight="1" x14ac:dyDescent="0.35">
      <c r="A5480" t="s">
        <v>8072</v>
      </c>
      <c r="B5480" t="s">
        <v>1680</v>
      </c>
      <c r="C5480" t="s">
        <v>344</v>
      </c>
      <c r="D5480">
        <v>4</v>
      </c>
      <c r="E5480" t="s">
        <v>2595</v>
      </c>
      <c r="F5480">
        <v>33929</v>
      </c>
      <c r="G5480">
        <v>42</v>
      </c>
      <c r="H5480" t="s">
        <v>2596</v>
      </c>
      <c r="I5480">
        <v>0</v>
      </c>
      <c r="J5480" s="7">
        <v>46030.585416666669</v>
      </c>
    </row>
    <row r="5481" spans="1:10" ht="16" customHeight="1" x14ac:dyDescent="0.35">
      <c r="A5481" t="s">
        <v>8073</v>
      </c>
      <c r="B5481" t="s">
        <v>1680</v>
      </c>
      <c r="C5481" t="s">
        <v>344</v>
      </c>
      <c r="D5481">
        <v>5</v>
      </c>
      <c r="E5481" t="s">
        <v>2598</v>
      </c>
      <c r="F5481">
        <v>30848</v>
      </c>
      <c r="G5481">
        <v>120</v>
      </c>
      <c r="H5481" t="s">
        <v>2587</v>
      </c>
      <c r="I5481">
        <v>0</v>
      </c>
      <c r="J5481" s="7">
        <v>46030.586805555555</v>
      </c>
    </row>
    <row r="5482" spans="1:10" ht="16" customHeight="1" x14ac:dyDescent="0.35">
      <c r="A5482" t="s">
        <v>8074</v>
      </c>
      <c r="B5482" t="s">
        <v>1681</v>
      </c>
      <c r="C5482" t="s">
        <v>345</v>
      </c>
      <c r="D5482">
        <v>1</v>
      </c>
      <c r="E5482" t="s">
        <v>2586</v>
      </c>
      <c r="F5482">
        <v>32358</v>
      </c>
      <c r="G5482">
        <v>177</v>
      </c>
      <c r="H5482" t="s">
        <v>2587</v>
      </c>
      <c r="I5482">
        <v>0</v>
      </c>
      <c r="J5482" s="7">
        <v>46031.56527777778</v>
      </c>
    </row>
    <row r="5483" spans="1:10" ht="16" customHeight="1" x14ac:dyDescent="0.35">
      <c r="A5483" t="s">
        <v>8075</v>
      </c>
      <c r="B5483" t="s">
        <v>1681</v>
      </c>
      <c r="C5483" t="s">
        <v>345</v>
      </c>
      <c r="D5483">
        <v>2</v>
      </c>
      <c r="E5483" t="s">
        <v>2589</v>
      </c>
      <c r="F5483">
        <v>28767</v>
      </c>
      <c r="G5483">
        <v>154</v>
      </c>
      <c r="H5483" t="s">
        <v>2587</v>
      </c>
      <c r="I5483">
        <v>0</v>
      </c>
      <c r="J5483" s="7">
        <v>46031.566666666666</v>
      </c>
    </row>
    <row r="5484" spans="1:10" ht="16" customHeight="1" x14ac:dyDescent="0.35">
      <c r="A5484" t="s">
        <v>8076</v>
      </c>
      <c r="B5484" t="s">
        <v>1681</v>
      </c>
      <c r="C5484" t="s">
        <v>345</v>
      </c>
      <c r="D5484">
        <v>3</v>
      </c>
      <c r="E5484" t="s">
        <v>2592</v>
      </c>
      <c r="F5484">
        <v>25176</v>
      </c>
      <c r="G5484">
        <v>131</v>
      </c>
      <c r="H5484" t="s">
        <v>2593</v>
      </c>
      <c r="I5484">
        <v>1</v>
      </c>
      <c r="J5484" s="7">
        <v>46031.568055555559</v>
      </c>
    </row>
    <row r="5485" spans="1:10" ht="16" customHeight="1" x14ac:dyDescent="0.35">
      <c r="A5485" t="s">
        <v>8077</v>
      </c>
      <c r="B5485" t="s">
        <v>1681</v>
      </c>
      <c r="C5485" t="s">
        <v>345</v>
      </c>
      <c r="D5485">
        <v>4</v>
      </c>
      <c r="E5485" t="s">
        <v>2595</v>
      </c>
      <c r="F5485">
        <v>21585</v>
      </c>
      <c r="G5485">
        <v>108</v>
      </c>
      <c r="H5485" t="s">
        <v>2596</v>
      </c>
      <c r="I5485">
        <v>0</v>
      </c>
      <c r="J5485" s="7">
        <v>46031.569444444445</v>
      </c>
    </row>
    <row r="5486" spans="1:10" ht="16" customHeight="1" x14ac:dyDescent="0.35">
      <c r="A5486" t="s">
        <v>8078</v>
      </c>
      <c r="B5486" t="s">
        <v>1681</v>
      </c>
      <c r="C5486" t="s">
        <v>345</v>
      </c>
      <c r="D5486">
        <v>5</v>
      </c>
      <c r="E5486" t="s">
        <v>2598</v>
      </c>
      <c r="F5486">
        <v>17995</v>
      </c>
      <c r="G5486">
        <v>84</v>
      </c>
      <c r="H5486" t="s">
        <v>2587</v>
      </c>
      <c r="I5486">
        <v>0</v>
      </c>
      <c r="J5486" s="7">
        <v>46031.570833333331</v>
      </c>
    </row>
    <row r="5487" spans="1:10" ht="16" customHeight="1" x14ac:dyDescent="0.35">
      <c r="A5487" t="s">
        <v>8079</v>
      </c>
      <c r="B5487" t="s">
        <v>1682</v>
      </c>
      <c r="C5487" t="s">
        <v>345</v>
      </c>
      <c r="D5487">
        <v>1</v>
      </c>
      <c r="E5487" t="s">
        <v>2586</v>
      </c>
      <c r="F5487">
        <v>45804</v>
      </c>
      <c r="G5487">
        <v>73</v>
      </c>
      <c r="H5487" t="s">
        <v>2587</v>
      </c>
      <c r="I5487">
        <v>0</v>
      </c>
      <c r="J5487" s="7">
        <v>46031.570833333331</v>
      </c>
    </row>
    <row r="5488" spans="1:10" ht="16" customHeight="1" x14ac:dyDescent="0.35">
      <c r="A5488" t="s">
        <v>8080</v>
      </c>
      <c r="B5488" t="s">
        <v>1682</v>
      </c>
      <c r="C5488" t="s">
        <v>345</v>
      </c>
      <c r="D5488">
        <v>2</v>
      </c>
      <c r="E5488" t="s">
        <v>2589</v>
      </c>
      <c r="F5488">
        <v>41485</v>
      </c>
      <c r="G5488">
        <v>230</v>
      </c>
      <c r="H5488" t="s">
        <v>2587</v>
      </c>
      <c r="I5488">
        <v>0</v>
      </c>
      <c r="J5488" s="7">
        <v>46031.572222222225</v>
      </c>
    </row>
    <row r="5489" spans="1:10" ht="16" customHeight="1" x14ac:dyDescent="0.35">
      <c r="A5489" t="s">
        <v>8081</v>
      </c>
      <c r="B5489" t="s">
        <v>1682</v>
      </c>
      <c r="C5489" t="s">
        <v>345</v>
      </c>
      <c r="D5489">
        <v>3</v>
      </c>
      <c r="E5489" t="s">
        <v>2592</v>
      </c>
      <c r="F5489">
        <v>37167</v>
      </c>
      <c r="G5489">
        <v>202</v>
      </c>
      <c r="H5489" t="s">
        <v>2593</v>
      </c>
      <c r="I5489">
        <v>1</v>
      </c>
      <c r="J5489" s="7">
        <v>46031.573611111111</v>
      </c>
    </row>
    <row r="5490" spans="1:10" ht="16" customHeight="1" x14ac:dyDescent="0.35">
      <c r="A5490" t="s">
        <v>8082</v>
      </c>
      <c r="B5490" t="s">
        <v>1682</v>
      </c>
      <c r="C5490" t="s">
        <v>345</v>
      </c>
      <c r="D5490">
        <v>4</v>
      </c>
      <c r="E5490" t="s">
        <v>2595</v>
      </c>
      <c r="F5490">
        <v>32848</v>
      </c>
      <c r="G5490">
        <v>174</v>
      </c>
      <c r="H5490" t="s">
        <v>2596</v>
      </c>
      <c r="I5490">
        <v>0</v>
      </c>
      <c r="J5490" s="7">
        <v>46031.574999999997</v>
      </c>
    </row>
    <row r="5491" spans="1:10" ht="16" customHeight="1" x14ac:dyDescent="0.35">
      <c r="A5491" t="s">
        <v>8083</v>
      </c>
      <c r="B5491" t="s">
        <v>1682</v>
      </c>
      <c r="C5491" t="s">
        <v>345</v>
      </c>
      <c r="D5491">
        <v>5</v>
      </c>
      <c r="E5491" t="s">
        <v>2598</v>
      </c>
      <c r="F5491">
        <v>28529</v>
      </c>
      <c r="G5491">
        <v>146</v>
      </c>
      <c r="H5491" t="s">
        <v>2587</v>
      </c>
      <c r="I5491">
        <v>0</v>
      </c>
      <c r="J5491" s="7">
        <v>46031.576388888891</v>
      </c>
    </row>
    <row r="5492" spans="1:10" ht="16" customHeight="1" x14ac:dyDescent="0.35">
      <c r="A5492" t="s">
        <v>8084</v>
      </c>
      <c r="B5492" t="s">
        <v>1683</v>
      </c>
      <c r="C5492" t="s">
        <v>345</v>
      </c>
      <c r="D5492">
        <v>1</v>
      </c>
      <c r="E5492" t="s">
        <v>2586</v>
      </c>
      <c r="F5492">
        <v>12241</v>
      </c>
      <c r="G5492">
        <v>39</v>
      </c>
      <c r="H5492" t="s">
        <v>2587</v>
      </c>
      <c r="I5492">
        <v>0</v>
      </c>
      <c r="J5492" s="7">
        <v>46031.576388888891</v>
      </c>
    </row>
    <row r="5493" spans="1:10" ht="16" customHeight="1" x14ac:dyDescent="0.35">
      <c r="A5493" t="s">
        <v>8085</v>
      </c>
      <c r="B5493" t="s">
        <v>1683</v>
      </c>
      <c r="C5493" t="s">
        <v>345</v>
      </c>
      <c r="D5493">
        <v>2</v>
      </c>
      <c r="E5493" t="s">
        <v>2589</v>
      </c>
      <c r="F5493">
        <v>24458</v>
      </c>
      <c r="G5493">
        <v>30</v>
      </c>
      <c r="H5493" t="s">
        <v>2587</v>
      </c>
      <c r="I5493">
        <v>0</v>
      </c>
      <c r="J5493" s="7">
        <v>46031.577777777777</v>
      </c>
    </row>
    <row r="5494" spans="1:10" ht="16" customHeight="1" x14ac:dyDescent="0.35">
      <c r="A5494" t="s">
        <v>8086</v>
      </c>
      <c r="B5494" t="s">
        <v>1683</v>
      </c>
      <c r="C5494" t="s">
        <v>345</v>
      </c>
      <c r="D5494">
        <v>3</v>
      </c>
      <c r="E5494" t="s">
        <v>2592</v>
      </c>
      <c r="F5494">
        <v>22274</v>
      </c>
      <c r="G5494">
        <v>21</v>
      </c>
      <c r="H5494" t="s">
        <v>2593</v>
      </c>
      <c r="I5494">
        <v>1</v>
      </c>
      <c r="J5494" s="7">
        <v>46031.57916666667</v>
      </c>
    </row>
    <row r="5495" spans="1:10" ht="16" customHeight="1" x14ac:dyDescent="0.35">
      <c r="A5495" t="s">
        <v>8087</v>
      </c>
      <c r="B5495" t="s">
        <v>1683</v>
      </c>
      <c r="C5495" t="s">
        <v>345</v>
      </c>
      <c r="D5495">
        <v>4</v>
      </c>
      <c r="E5495" t="s">
        <v>2595</v>
      </c>
      <c r="F5495">
        <v>20091</v>
      </c>
      <c r="G5495">
        <v>73</v>
      </c>
      <c r="H5495" t="s">
        <v>2596</v>
      </c>
      <c r="I5495">
        <v>0</v>
      </c>
      <c r="J5495" s="7">
        <v>46031.580555555556</v>
      </c>
    </row>
    <row r="5496" spans="1:10" ht="16" customHeight="1" x14ac:dyDescent="0.35">
      <c r="A5496" t="s">
        <v>8088</v>
      </c>
      <c r="B5496" t="s">
        <v>1683</v>
      </c>
      <c r="C5496" t="s">
        <v>345</v>
      </c>
      <c r="D5496">
        <v>5</v>
      </c>
      <c r="E5496" t="s">
        <v>2598</v>
      </c>
      <c r="F5496">
        <v>17907</v>
      </c>
      <c r="G5496">
        <v>63</v>
      </c>
      <c r="H5496" t="s">
        <v>2587</v>
      </c>
      <c r="I5496">
        <v>0</v>
      </c>
      <c r="J5496" s="7">
        <v>46031.581944444442</v>
      </c>
    </row>
    <row r="5497" spans="1:10" ht="16" customHeight="1" x14ac:dyDescent="0.35">
      <c r="A5497" t="s">
        <v>8089</v>
      </c>
      <c r="B5497" t="s">
        <v>1684</v>
      </c>
      <c r="C5497" t="s">
        <v>345</v>
      </c>
      <c r="D5497">
        <v>1</v>
      </c>
      <c r="E5497" t="s">
        <v>2586</v>
      </c>
      <c r="F5497">
        <v>20965</v>
      </c>
      <c r="G5497">
        <v>81</v>
      </c>
      <c r="H5497" t="s">
        <v>2587</v>
      </c>
      <c r="I5497">
        <v>0</v>
      </c>
      <c r="J5497" s="7">
        <v>46031.581944444442</v>
      </c>
    </row>
    <row r="5498" spans="1:10" ht="16" customHeight="1" x14ac:dyDescent="0.35">
      <c r="A5498" t="s">
        <v>8090</v>
      </c>
      <c r="B5498" t="s">
        <v>1684</v>
      </c>
      <c r="C5498" t="s">
        <v>345</v>
      </c>
      <c r="D5498">
        <v>2</v>
      </c>
      <c r="E5498" t="s">
        <v>2589</v>
      </c>
      <c r="F5498">
        <v>18054</v>
      </c>
      <c r="G5498">
        <v>67</v>
      </c>
      <c r="H5498" t="s">
        <v>2587</v>
      </c>
      <c r="I5498">
        <v>0</v>
      </c>
      <c r="J5498" s="7">
        <v>46031.583333333336</v>
      </c>
    </row>
    <row r="5499" spans="1:10" ht="16" customHeight="1" x14ac:dyDescent="0.35">
      <c r="A5499" t="s">
        <v>8091</v>
      </c>
      <c r="B5499" t="s">
        <v>1684</v>
      </c>
      <c r="C5499" t="s">
        <v>345</v>
      </c>
      <c r="D5499">
        <v>3</v>
      </c>
      <c r="E5499" t="s">
        <v>2592</v>
      </c>
      <c r="F5499">
        <v>15142</v>
      </c>
      <c r="G5499">
        <v>53</v>
      </c>
      <c r="H5499" t="s">
        <v>2593</v>
      </c>
      <c r="I5499">
        <v>1</v>
      </c>
      <c r="J5499" s="7">
        <v>46031.584722222222</v>
      </c>
    </row>
    <row r="5500" spans="1:10" ht="16" customHeight="1" x14ac:dyDescent="0.35">
      <c r="A5500" t="s">
        <v>8092</v>
      </c>
      <c r="B5500" t="s">
        <v>1684</v>
      </c>
      <c r="C5500" t="s">
        <v>345</v>
      </c>
      <c r="D5500">
        <v>4</v>
      </c>
      <c r="E5500" t="s">
        <v>2595</v>
      </c>
      <c r="F5500">
        <v>31431</v>
      </c>
      <c r="G5500">
        <v>39</v>
      </c>
      <c r="H5500" t="s">
        <v>2596</v>
      </c>
      <c r="I5500">
        <v>0</v>
      </c>
      <c r="J5500" s="7">
        <v>46031.586111111108</v>
      </c>
    </row>
    <row r="5501" spans="1:10" ht="16" customHeight="1" x14ac:dyDescent="0.35">
      <c r="A5501" t="s">
        <v>8093</v>
      </c>
      <c r="B5501" t="s">
        <v>1684</v>
      </c>
      <c r="C5501" t="s">
        <v>345</v>
      </c>
      <c r="D5501">
        <v>5</v>
      </c>
      <c r="E5501" t="s">
        <v>2598</v>
      </c>
      <c r="F5501">
        <v>28519</v>
      </c>
      <c r="G5501">
        <v>117</v>
      </c>
      <c r="H5501" t="s">
        <v>2587</v>
      </c>
      <c r="I5501">
        <v>0</v>
      </c>
      <c r="J5501" s="7">
        <v>46031.587500000001</v>
      </c>
    </row>
    <row r="5502" spans="1:10" ht="16" customHeight="1" x14ac:dyDescent="0.35">
      <c r="A5502" t="s">
        <v>8094</v>
      </c>
      <c r="B5502" t="s">
        <v>1685</v>
      </c>
      <c r="C5502" t="s">
        <v>346</v>
      </c>
      <c r="D5502">
        <v>1</v>
      </c>
      <c r="E5502" t="s">
        <v>2586</v>
      </c>
      <c r="F5502">
        <v>17285</v>
      </c>
      <c r="G5502">
        <v>172</v>
      </c>
      <c r="H5502" t="s">
        <v>2587</v>
      </c>
      <c r="I5502">
        <v>0</v>
      </c>
      <c r="J5502" s="7">
        <v>46032.565972222219</v>
      </c>
    </row>
    <row r="5503" spans="1:10" ht="16" customHeight="1" x14ac:dyDescent="0.35">
      <c r="A5503" t="s">
        <v>8095</v>
      </c>
      <c r="B5503" t="s">
        <v>1685</v>
      </c>
      <c r="C5503" t="s">
        <v>346</v>
      </c>
      <c r="D5503">
        <v>2</v>
      </c>
      <c r="E5503" t="s">
        <v>2589</v>
      </c>
      <c r="F5503">
        <v>15320</v>
      </c>
      <c r="G5503">
        <v>149</v>
      </c>
      <c r="H5503" t="s">
        <v>2587</v>
      </c>
      <c r="I5503">
        <v>0</v>
      </c>
      <c r="J5503" s="7">
        <v>46032.567361111112</v>
      </c>
    </row>
    <row r="5504" spans="1:10" ht="16" customHeight="1" x14ac:dyDescent="0.35">
      <c r="A5504" t="s">
        <v>8096</v>
      </c>
      <c r="B5504" t="s">
        <v>1685</v>
      </c>
      <c r="C5504" t="s">
        <v>346</v>
      </c>
      <c r="D5504">
        <v>3</v>
      </c>
      <c r="E5504" t="s">
        <v>2592</v>
      </c>
      <c r="F5504">
        <v>13355</v>
      </c>
      <c r="G5504">
        <v>126</v>
      </c>
      <c r="H5504" t="s">
        <v>2593</v>
      </c>
      <c r="I5504">
        <v>0</v>
      </c>
      <c r="J5504" s="7">
        <v>46032.568749999999</v>
      </c>
    </row>
    <row r="5505" spans="1:10" ht="16" customHeight="1" x14ac:dyDescent="0.35">
      <c r="A5505" t="s">
        <v>8097</v>
      </c>
      <c r="B5505" t="s">
        <v>1685</v>
      </c>
      <c r="C5505" t="s">
        <v>346</v>
      </c>
      <c r="D5505">
        <v>4</v>
      </c>
      <c r="E5505" t="s">
        <v>2595</v>
      </c>
      <c r="F5505">
        <v>11390</v>
      </c>
      <c r="G5505">
        <v>103</v>
      </c>
      <c r="H5505" t="s">
        <v>2596</v>
      </c>
      <c r="I5505">
        <v>0</v>
      </c>
      <c r="J5505" s="7">
        <v>46032.570138888892</v>
      </c>
    </row>
    <row r="5506" spans="1:10" ht="16" customHeight="1" x14ac:dyDescent="0.35">
      <c r="A5506" t="s">
        <v>8098</v>
      </c>
      <c r="B5506" t="s">
        <v>1685</v>
      </c>
      <c r="C5506" t="s">
        <v>346</v>
      </c>
      <c r="D5506">
        <v>5</v>
      </c>
      <c r="E5506" t="s">
        <v>2598</v>
      </c>
      <c r="F5506">
        <v>22385</v>
      </c>
      <c r="G5506">
        <v>79</v>
      </c>
      <c r="H5506" t="s">
        <v>2587</v>
      </c>
      <c r="I5506">
        <v>0</v>
      </c>
      <c r="J5506" s="7">
        <v>46032.571527777778</v>
      </c>
    </row>
    <row r="5507" spans="1:10" ht="16" customHeight="1" x14ac:dyDescent="0.35">
      <c r="A5507" t="s">
        <v>8099</v>
      </c>
      <c r="B5507" t="s">
        <v>1686</v>
      </c>
      <c r="C5507" t="s">
        <v>346</v>
      </c>
      <c r="D5507">
        <v>1</v>
      </c>
      <c r="E5507" t="s">
        <v>2586</v>
      </c>
      <c r="F5507">
        <v>41595</v>
      </c>
      <c r="G5507">
        <v>67</v>
      </c>
      <c r="H5507" t="s">
        <v>2587</v>
      </c>
      <c r="I5507">
        <v>0</v>
      </c>
      <c r="J5507" s="7">
        <v>46032.571527777778</v>
      </c>
    </row>
    <row r="5508" spans="1:10" ht="16" customHeight="1" x14ac:dyDescent="0.35">
      <c r="A5508" t="s">
        <v>8100</v>
      </c>
      <c r="B5508" t="s">
        <v>1686</v>
      </c>
      <c r="C5508" t="s">
        <v>346</v>
      </c>
      <c r="D5508">
        <v>2</v>
      </c>
      <c r="E5508" t="s">
        <v>2589</v>
      </c>
      <c r="F5508">
        <v>37592</v>
      </c>
      <c r="G5508">
        <v>223</v>
      </c>
      <c r="H5508" t="s">
        <v>2587</v>
      </c>
      <c r="I5508">
        <v>0</v>
      </c>
      <c r="J5508" s="7">
        <v>46032.572916666664</v>
      </c>
    </row>
    <row r="5509" spans="1:10" ht="16" customHeight="1" x14ac:dyDescent="0.35">
      <c r="A5509" t="s">
        <v>8101</v>
      </c>
      <c r="B5509" t="s">
        <v>1686</v>
      </c>
      <c r="C5509" t="s">
        <v>346</v>
      </c>
      <c r="D5509">
        <v>3</v>
      </c>
      <c r="E5509" t="s">
        <v>2592</v>
      </c>
      <c r="F5509">
        <v>33589</v>
      </c>
      <c r="G5509">
        <v>196</v>
      </c>
      <c r="H5509" t="s">
        <v>2593</v>
      </c>
      <c r="I5509">
        <v>1</v>
      </c>
      <c r="J5509" s="7">
        <v>46032.574305555558</v>
      </c>
    </row>
    <row r="5510" spans="1:10" ht="16" customHeight="1" x14ac:dyDescent="0.35">
      <c r="A5510" t="s">
        <v>8102</v>
      </c>
      <c r="B5510" t="s">
        <v>1686</v>
      </c>
      <c r="C5510" t="s">
        <v>346</v>
      </c>
      <c r="D5510">
        <v>4</v>
      </c>
      <c r="E5510" t="s">
        <v>2595</v>
      </c>
      <c r="F5510">
        <v>29586</v>
      </c>
      <c r="G5510">
        <v>168</v>
      </c>
      <c r="H5510" t="s">
        <v>2596</v>
      </c>
      <c r="I5510">
        <v>0</v>
      </c>
      <c r="J5510" s="7">
        <v>46032.575694444444</v>
      </c>
    </row>
    <row r="5511" spans="1:10" ht="16" customHeight="1" x14ac:dyDescent="0.35">
      <c r="A5511" t="s">
        <v>8103</v>
      </c>
      <c r="B5511" t="s">
        <v>1686</v>
      </c>
      <c r="C5511" t="s">
        <v>346</v>
      </c>
      <c r="D5511">
        <v>5</v>
      </c>
      <c r="E5511" t="s">
        <v>2598</v>
      </c>
      <c r="F5511">
        <v>25582</v>
      </c>
      <c r="G5511">
        <v>140</v>
      </c>
      <c r="H5511" t="s">
        <v>2587</v>
      </c>
      <c r="I5511">
        <v>0</v>
      </c>
      <c r="J5511" s="7">
        <v>46032.57708333333</v>
      </c>
    </row>
    <row r="5512" spans="1:10" ht="16" customHeight="1" x14ac:dyDescent="0.35">
      <c r="A5512" t="s">
        <v>8104</v>
      </c>
      <c r="B5512" t="s">
        <v>1687</v>
      </c>
      <c r="C5512" t="s">
        <v>346</v>
      </c>
      <c r="D5512">
        <v>1</v>
      </c>
      <c r="E5512" t="s">
        <v>2586</v>
      </c>
      <c r="F5512">
        <v>25503</v>
      </c>
      <c r="G5512">
        <v>37</v>
      </c>
      <c r="H5512" t="s">
        <v>2587</v>
      </c>
      <c r="I5512">
        <v>0</v>
      </c>
      <c r="J5512" s="7">
        <v>46032.57708333333</v>
      </c>
    </row>
    <row r="5513" spans="1:10" ht="16" customHeight="1" x14ac:dyDescent="0.35">
      <c r="A5513" t="s">
        <v>8105</v>
      </c>
      <c r="B5513" t="s">
        <v>1687</v>
      </c>
      <c r="C5513" t="s">
        <v>346</v>
      </c>
      <c r="D5513">
        <v>2</v>
      </c>
      <c r="E5513" t="s">
        <v>2589</v>
      </c>
      <c r="F5513">
        <v>51972</v>
      </c>
      <c r="G5513">
        <v>28</v>
      </c>
      <c r="H5513" t="s">
        <v>2587</v>
      </c>
      <c r="I5513">
        <v>0</v>
      </c>
      <c r="J5513" s="7">
        <v>46032.578472222223</v>
      </c>
    </row>
    <row r="5514" spans="1:10" ht="16" customHeight="1" x14ac:dyDescent="0.35">
      <c r="A5514" t="s">
        <v>8106</v>
      </c>
      <c r="B5514" t="s">
        <v>1687</v>
      </c>
      <c r="C5514" t="s">
        <v>346</v>
      </c>
      <c r="D5514">
        <v>3</v>
      </c>
      <c r="E5514" t="s">
        <v>2592</v>
      </c>
      <c r="F5514">
        <v>47241</v>
      </c>
      <c r="G5514">
        <v>80</v>
      </c>
      <c r="H5514" t="s">
        <v>2593</v>
      </c>
      <c r="I5514">
        <v>0</v>
      </c>
      <c r="J5514" s="7">
        <v>46032.579861111109</v>
      </c>
    </row>
    <row r="5515" spans="1:10" ht="16" customHeight="1" x14ac:dyDescent="0.35">
      <c r="A5515" t="s">
        <v>8107</v>
      </c>
      <c r="B5515" t="s">
        <v>1687</v>
      </c>
      <c r="C5515" t="s">
        <v>346</v>
      </c>
      <c r="D5515">
        <v>4</v>
      </c>
      <c r="E5515" t="s">
        <v>2595</v>
      </c>
      <c r="F5515">
        <v>42510</v>
      </c>
      <c r="G5515">
        <v>71</v>
      </c>
      <c r="H5515" t="s">
        <v>2596</v>
      </c>
      <c r="I5515">
        <v>0</v>
      </c>
      <c r="J5515" s="7">
        <v>46032.581250000003</v>
      </c>
    </row>
    <row r="5516" spans="1:10" ht="16" customHeight="1" x14ac:dyDescent="0.35">
      <c r="A5516" t="s">
        <v>8108</v>
      </c>
      <c r="B5516" t="s">
        <v>1687</v>
      </c>
      <c r="C5516" t="s">
        <v>346</v>
      </c>
      <c r="D5516">
        <v>5</v>
      </c>
      <c r="E5516" t="s">
        <v>2598</v>
      </c>
      <c r="F5516">
        <v>37779</v>
      </c>
      <c r="G5516">
        <v>61</v>
      </c>
      <c r="H5516" t="s">
        <v>2587</v>
      </c>
      <c r="I5516">
        <v>0</v>
      </c>
      <c r="J5516" s="7">
        <v>46032.582638888889</v>
      </c>
    </row>
    <row r="5517" spans="1:10" ht="16" customHeight="1" x14ac:dyDescent="0.35">
      <c r="A5517" t="s">
        <v>8109</v>
      </c>
      <c r="B5517" t="s">
        <v>1688</v>
      </c>
      <c r="C5517" t="s">
        <v>346</v>
      </c>
      <c r="D5517">
        <v>1</v>
      </c>
      <c r="E5517" t="s">
        <v>2586</v>
      </c>
      <c r="F5517">
        <v>18134</v>
      </c>
      <c r="G5517">
        <v>78</v>
      </c>
      <c r="H5517" t="s">
        <v>2587</v>
      </c>
      <c r="I5517">
        <v>0</v>
      </c>
      <c r="J5517" s="7">
        <v>46032.582638888889</v>
      </c>
    </row>
    <row r="5518" spans="1:10" ht="16" customHeight="1" x14ac:dyDescent="0.35">
      <c r="A5518" t="s">
        <v>8110</v>
      </c>
      <c r="B5518" t="s">
        <v>1688</v>
      </c>
      <c r="C5518" t="s">
        <v>346</v>
      </c>
      <c r="D5518">
        <v>2</v>
      </c>
      <c r="E5518" t="s">
        <v>2589</v>
      </c>
      <c r="F5518">
        <v>15538</v>
      </c>
      <c r="G5518">
        <v>64</v>
      </c>
      <c r="H5518" t="s">
        <v>2587</v>
      </c>
      <c r="I5518">
        <v>0</v>
      </c>
      <c r="J5518" s="7">
        <v>46032.584027777775</v>
      </c>
    </row>
    <row r="5519" spans="1:10" ht="16" customHeight="1" x14ac:dyDescent="0.35">
      <c r="A5519" t="s">
        <v>8111</v>
      </c>
      <c r="B5519" t="s">
        <v>1688</v>
      </c>
      <c r="C5519" t="s">
        <v>346</v>
      </c>
      <c r="D5519">
        <v>3</v>
      </c>
      <c r="E5519" t="s">
        <v>2592</v>
      </c>
      <c r="F5519">
        <v>12942</v>
      </c>
      <c r="G5519">
        <v>50</v>
      </c>
      <c r="H5519" t="s">
        <v>2593</v>
      </c>
      <c r="I5519">
        <v>1</v>
      </c>
      <c r="J5519" s="7">
        <v>46032.585416666669</v>
      </c>
    </row>
    <row r="5520" spans="1:10" ht="16" customHeight="1" x14ac:dyDescent="0.35">
      <c r="A5520" t="s">
        <v>8112</v>
      </c>
      <c r="B5520" t="s">
        <v>1688</v>
      </c>
      <c r="C5520" t="s">
        <v>346</v>
      </c>
      <c r="D5520">
        <v>4</v>
      </c>
      <c r="E5520" t="s">
        <v>2595</v>
      </c>
      <c r="F5520">
        <v>27466</v>
      </c>
      <c r="G5520">
        <v>36</v>
      </c>
      <c r="H5520" t="s">
        <v>2596</v>
      </c>
      <c r="I5520">
        <v>0</v>
      </c>
      <c r="J5520" s="7">
        <v>46032.586805555555</v>
      </c>
    </row>
    <row r="5521" spans="1:10" ht="16" customHeight="1" x14ac:dyDescent="0.35">
      <c r="A5521" t="s">
        <v>8113</v>
      </c>
      <c r="B5521" t="s">
        <v>1688</v>
      </c>
      <c r="C5521" t="s">
        <v>346</v>
      </c>
      <c r="D5521">
        <v>5</v>
      </c>
      <c r="E5521" t="s">
        <v>2598</v>
      </c>
      <c r="F5521">
        <v>24870</v>
      </c>
      <c r="G5521">
        <v>114</v>
      </c>
      <c r="H5521" t="s">
        <v>2587</v>
      </c>
      <c r="I5521">
        <v>0</v>
      </c>
      <c r="J5521" s="7">
        <v>46032.588194444441</v>
      </c>
    </row>
    <row r="5522" spans="1:10" ht="16" customHeight="1" x14ac:dyDescent="0.35">
      <c r="A5522" t="s">
        <v>8114</v>
      </c>
      <c r="B5522" t="s">
        <v>1689</v>
      </c>
      <c r="C5522" t="s">
        <v>347</v>
      </c>
      <c r="D5522">
        <v>1</v>
      </c>
      <c r="E5522" t="s">
        <v>2586</v>
      </c>
      <c r="F5522">
        <v>26021</v>
      </c>
      <c r="G5522">
        <v>201</v>
      </c>
      <c r="H5522" t="s">
        <v>2587</v>
      </c>
      <c r="I5522">
        <v>0</v>
      </c>
      <c r="J5522" s="7">
        <v>46033.566666666666</v>
      </c>
    </row>
    <row r="5523" spans="1:10" ht="16" customHeight="1" x14ac:dyDescent="0.35">
      <c r="A5523" t="s">
        <v>8115</v>
      </c>
      <c r="B5523" t="s">
        <v>1689</v>
      </c>
      <c r="C5523" t="s">
        <v>347</v>
      </c>
      <c r="D5523">
        <v>2</v>
      </c>
      <c r="E5523" t="s">
        <v>2589</v>
      </c>
      <c r="F5523">
        <v>22988</v>
      </c>
      <c r="G5523">
        <v>173</v>
      </c>
      <c r="H5523" t="s">
        <v>2587</v>
      </c>
      <c r="I5523">
        <v>0</v>
      </c>
      <c r="J5523" s="7">
        <v>46033.568055555559</v>
      </c>
    </row>
    <row r="5524" spans="1:10" ht="16" customHeight="1" x14ac:dyDescent="0.35">
      <c r="A5524" t="s">
        <v>8116</v>
      </c>
      <c r="B5524" t="s">
        <v>1689</v>
      </c>
      <c r="C5524" t="s">
        <v>347</v>
      </c>
      <c r="D5524">
        <v>3</v>
      </c>
      <c r="E5524" t="s">
        <v>2592</v>
      </c>
      <c r="F5524">
        <v>19955</v>
      </c>
      <c r="G5524">
        <v>145</v>
      </c>
      <c r="H5524" t="s">
        <v>2593</v>
      </c>
      <c r="I5524">
        <v>0</v>
      </c>
      <c r="J5524" s="7">
        <v>46033.569444444445</v>
      </c>
    </row>
    <row r="5525" spans="1:10" ht="16" customHeight="1" x14ac:dyDescent="0.35">
      <c r="A5525" t="s">
        <v>8117</v>
      </c>
      <c r="B5525" t="s">
        <v>1689</v>
      </c>
      <c r="C5525" t="s">
        <v>347</v>
      </c>
      <c r="D5525">
        <v>4</v>
      </c>
      <c r="E5525" t="s">
        <v>2595</v>
      </c>
      <c r="F5525">
        <v>16923</v>
      </c>
      <c r="G5525">
        <v>117</v>
      </c>
      <c r="H5525" t="s">
        <v>2596</v>
      </c>
      <c r="I5525">
        <v>0</v>
      </c>
      <c r="J5525" s="7">
        <v>46033.570833333331</v>
      </c>
    </row>
    <row r="5526" spans="1:10" ht="16" customHeight="1" x14ac:dyDescent="0.35">
      <c r="A5526" t="s">
        <v>8118</v>
      </c>
      <c r="B5526" t="s">
        <v>1689</v>
      </c>
      <c r="C5526" t="s">
        <v>347</v>
      </c>
      <c r="D5526">
        <v>5</v>
      </c>
      <c r="E5526" t="s">
        <v>2598</v>
      </c>
      <c r="F5526">
        <v>33890</v>
      </c>
      <c r="G5526">
        <v>89</v>
      </c>
      <c r="H5526" t="s">
        <v>2587</v>
      </c>
      <c r="I5526">
        <v>0</v>
      </c>
      <c r="J5526" s="7">
        <v>46033.572222222225</v>
      </c>
    </row>
    <row r="5527" spans="1:10" ht="16" customHeight="1" x14ac:dyDescent="0.35">
      <c r="A5527" t="s">
        <v>8119</v>
      </c>
      <c r="B5527" t="s">
        <v>1690</v>
      </c>
      <c r="C5527" t="s">
        <v>347</v>
      </c>
      <c r="D5527">
        <v>1</v>
      </c>
      <c r="E5527" t="s">
        <v>2586</v>
      </c>
      <c r="F5527">
        <v>14811</v>
      </c>
      <c r="G5527">
        <v>82</v>
      </c>
      <c r="H5527" t="s">
        <v>2587</v>
      </c>
      <c r="I5527">
        <v>0</v>
      </c>
      <c r="J5527" s="7">
        <v>46033.572222222225</v>
      </c>
    </row>
    <row r="5528" spans="1:10" ht="16" customHeight="1" x14ac:dyDescent="0.35">
      <c r="A5528" t="s">
        <v>8120</v>
      </c>
      <c r="B5528" t="s">
        <v>1690</v>
      </c>
      <c r="C5528" t="s">
        <v>347</v>
      </c>
      <c r="D5528">
        <v>2</v>
      </c>
      <c r="E5528" t="s">
        <v>2589</v>
      </c>
      <c r="F5528">
        <v>13356</v>
      </c>
      <c r="G5528">
        <v>72</v>
      </c>
      <c r="H5528" t="s">
        <v>2587</v>
      </c>
      <c r="I5528">
        <v>0</v>
      </c>
      <c r="J5528" s="7">
        <v>46033.573611111111</v>
      </c>
    </row>
    <row r="5529" spans="1:10" ht="16" customHeight="1" x14ac:dyDescent="0.35">
      <c r="A5529" t="s">
        <v>8121</v>
      </c>
      <c r="B5529" t="s">
        <v>1690</v>
      </c>
      <c r="C5529" t="s">
        <v>347</v>
      </c>
      <c r="D5529">
        <v>3</v>
      </c>
      <c r="E5529" t="s">
        <v>2592</v>
      </c>
      <c r="F5529">
        <v>11900</v>
      </c>
      <c r="G5529">
        <v>63</v>
      </c>
      <c r="H5529" t="s">
        <v>2593</v>
      </c>
      <c r="I5529">
        <v>1</v>
      </c>
      <c r="J5529" s="7">
        <v>46033.574999999997</v>
      </c>
    </row>
    <row r="5530" spans="1:10" ht="16" customHeight="1" x14ac:dyDescent="0.35">
      <c r="A5530" t="s">
        <v>8122</v>
      </c>
      <c r="B5530" t="s">
        <v>1690</v>
      </c>
      <c r="C5530" t="s">
        <v>347</v>
      </c>
      <c r="D5530">
        <v>4</v>
      </c>
      <c r="E5530" t="s">
        <v>2595</v>
      </c>
      <c r="F5530">
        <v>10444</v>
      </c>
      <c r="G5530">
        <v>54</v>
      </c>
      <c r="H5530" t="s">
        <v>2596</v>
      </c>
      <c r="I5530">
        <v>0</v>
      </c>
      <c r="J5530" s="7">
        <v>46033.576388888891</v>
      </c>
    </row>
    <row r="5531" spans="1:10" ht="16" customHeight="1" x14ac:dyDescent="0.35">
      <c r="A5531" t="s">
        <v>8123</v>
      </c>
      <c r="B5531" t="s">
        <v>1690</v>
      </c>
      <c r="C5531" t="s">
        <v>347</v>
      </c>
      <c r="D5531">
        <v>5</v>
      </c>
      <c r="E5531" t="s">
        <v>2598</v>
      </c>
      <c r="F5531">
        <v>8989</v>
      </c>
      <c r="G5531">
        <v>45</v>
      </c>
      <c r="H5531" t="s">
        <v>2587</v>
      </c>
      <c r="I5531">
        <v>0</v>
      </c>
      <c r="J5531" s="7">
        <v>46033.577777777777</v>
      </c>
    </row>
    <row r="5532" spans="1:10" ht="16" customHeight="1" x14ac:dyDescent="0.35">
      <c r="A5532" t="s">
        <v>8124</v>
      </c>
      <c r="B5532" t="s">
        <v>1691</v>
      </c>
      <c r="C5532" t="s">
        <v>347</v>
      </c>
      <c r="D5532">
        <v>1</v>
      </c>
      <c r="E5532" t="s">
        <v>2586</v>
      </c>
      <c r="F5532">
        <v>11300</v>
      </c>
      <c r="G5532">
        <v>53</v>
      </c>
      <c r="H5532" t="s">
        <v>2587</v>
      </c>
      <c r="I5532">
        <v>0</v>
      </c>
      <c r="J5532" s="7">
        <v>46033.577777777777</v>
      </c>
    </row>
    <row r="5533" spans="1:10" ht="16" customHeight="1" x14ac:dyDescent="0.35">
      <c r="A5533" t="s">
        <v>8125</v>
      </c>
      <c r="B5533" t="s">
        <v>1691</v>
      </c>
      <c r="C5533" t="s">
        <v>347</v>
      </c>
      <c r="D5533">
        <v>2</v>
      </c>
      <c r="E5533" t="s">
        <v>2589</v>
      </c>
      <c r="F5533">
        <v>23516</v>
      </c>
      <c r="G5533">
        <v>39</v>
      </c>
      <c r="H5533" t="s">
        <v>2587</v>
      </c>
      <c r="I5533">
        <v>0</v>
      </c>
      <c r="J5533" s="7">
        <v>46033.57916666667</v>
      </c>
    </row>
    <row r="5534" spans="1:10" ht="16" customHeight="1" x14ac:dyDescent="0.35">
      <c r="A5534" t="s">
        <v>8126</v>
      </c>
      <c r="B5534" t="s">
        <v>1691</v>
      </c>
      <c r="C5534" t="s">
        <v>347</v>
      </c>
      <c r="D5534">
        <v>3</v>
      </c>
      <c r="E5534" t="s">
        <v>2592</v>
      </c>
      <c r="F5534">
        <v>21332</v>
      </c>
      <c r="G5534">
        <v>117</v>
      </c>
      <c r="H5534" t="s">
        <v>2593</v>
      </c>
      <c r="I5534">
        <v>0</v>
      </c>
      <c r="J5534" s="7">
        <v>46033.580555555556</v>
      </c>
    </row>
    <row r="5535" spans="1:10" ht="16" customHeight="1" x14ac:dyDescent="0.35">
      <c r="A5535" t="s">
        <v>8127</v>
      </c>
      <c r="B5535" t="s">
        <v>1691</v>
      </c>
      <c r="C5535" t="s">
        <v>347</v>
      </c>
      <c r="D5535">
        <v>4</v>
      </c>
      <c r="E5535" t="s">
        <v>2595</v>
      </c>
      <c r="F5535">
        <v>19149</v>
      </c>
      <c r="G5535">
        <v>103</v>
      </c>
      <c r="H5535" t="s">
        <v>2596</v>
      </c>
      <c r="I5535">
        <v>0</v>
      </c>
      <c r="J5535" s="7">
        <v>46033.581944444442</v>
      </c>
    </row>
    <row r="5536" spans="1:10" ht="16" customHeight="1" x14ac:dyDescent="0.35">
      <c r="A5536" t="s">
        <v>8128</v>
      </c>
      <c r="B5536" t="s">
        <v>1691</v>
      </c>
      <c r="C5536" t="s">
        <v>347</v>
      </c>
      <c r="D5536">
        <v>5</v>
      </c>
      <c r="E5536" t="s">
        <v>2598</v>
      </c>
      <c r="F5536">
        <v>16965</v>
      </c>
      <c r="G5536">
        <v>89</v>
      </c>
      <c r="H5536" t="s">
        <v>2587</v>
      </c>
      <c r="I5536">
        <v>0</v>
      </c>
      <c r="J5536" s="7">
        <v>46033.583333333336</v>
      </c>
    </row>
    <row r="5537" spans="1:10" ht="16" customHeight="1" x14ac:dyDescent="0.35">
      <c r="A5537" t="s">
        <v>8129</v>
      </c>
      <c r="B5537" t="s">
        <v>1692</v>
      </c>
      <c r="C5537" t="s">
        <v>347</v>
      </c>
      <c r="D5537">
        <v>1</v>
      </c>
      <c r="E5537" t="s">
        <v>2586</v>
      </c>
      <c r="F5537">
        <v>32191</v>
      </c>
      <c r="G5537">
        <v>100</v>
      </c>
      <c r="H5537" t="s">
        <v>2587</v>
      </c>
      <c r="I5537">
        <v>0</v>
      </c>
      <c r="J5537" s="7">
        <v>46033.583333333336</v>
      </c>
    </row>
    <row r="5538" spans="1:10" ht="16" customHeight="1" x14ac:dyDescent="0.35">
      <c r="A5538" t="s">
        <v>8130</v>
      </c>
      <c r="B5538" t="s">
        <v>1692</v>
      </c>
      <c r="C5538" t="s">
        <v>347</v>
      </c>
      <c r="D5538">
        <v>2</v>
      </c>
      <c r="E5538" t="s">
        <v>2589</v>
      </c>
      <c r="F5538">
        <v>27436</v>
      </c>
      <c r="G5538">
        <v>82</v>
      </c>
      <c r="H5538" t="s">
        <v>2587</v>
      </c>
      <c r="I5538">
        <v>0</v>
      </c>
      <c r="J5538" s="7">
        <v>46033.584722222222</v>
      </c>
    </row>
    <row r="5539" spans="1:10" ht="16" customHeight="1" x14ac:dyDescent="0.35">
      <c r="A5539" t="s">
        <v>8131</v>
      </c>
      <c r="B5539" t="s">
        <v>1692</v>
      </c>
      <c r="C5539" t="s">
        <v>347</v>
      </c>
      <c r="D5539">
        <v>3</v>
      </c>
      <c r="E5539" t="s">
        <v>2592</v>
      </c>
      <c r="F5539">
        <v>54041</v>
      </c>
      <c r="G5539">
        <v>63</v>
      </c>
      <c r="H5539" t="s">
        <v>2593</v>
      </c>
      <c r="I5539">
        <v>1</v>
      </c>
      <c r="J5539" s="7">
        <v>46033.586111111108</v>
      </c>
    </row>
    <row r="5540" spans="1:10" ht="16" customHeight="1" x14ac:dyDescent="0.35">
      <c r="A5540" t="s">
        <v>8132</v>
      </c>
      <c r="B5540" t="s">
        <v>1692</v>
      </c>
      <c r="C5540" t="s">
        <v>347</v>
      </c>
      <c r="D5540">
        <v>4</v>
      </c>
      <c r="E5540" t="s">
        <v>2595</v>
      </c>
      <c r="F5540">
        <v>49286</v>
      </c>
      <c r="G5540">
        <v>44</v>
      </c>
      <c r="H5540" t="s">
        <v>2596</v>
      </c>
      <c r="I5540">
        <v>0</v>
      </c>
      <c r="J5540" s="7">
        <v>46033.587500000001</v>
      </c>
    </row>
    <row r="5541" spans="1:10" ht="16" customHeight="1" x14ac:dyDescent="0.35">
      <c r="A5541" t="s">
        <v>8133</v>
      </c>
      <c r="B5541" t="s">
        <v>1692</v>
      </c>
      <c r="C5541" t="s">
        <v>347</v>
      </c>
      <c r="D5541">
        <v>5</v>
      </c>
      <c r="E5541" t="s">
        <v>2598</v>
      </c>
      <c r="F5541">
        <v>44530</v>
      </c>
      <c r="G5541">
        <v>148</v>
      </c>
      <c r="H5541" t="s">
        <v>2587</v>
      </c>
      <c r="I5541">
        <v>0</v>
      </c>
      <c r="J5541" s="7">
        <v>46033.588888888888</v>
      </c>
    </row>
    <row r="5542" spans="1:10" ht="16" customHeight="1" x14ac:dyDescent="0.35">
      <c r="A5542" t="s">
        <v>8134</v>
      </c>
      <c r="B5542" t="s">
        <v>1693</v>
      </c>
      <c r="C5542" t="s">
        <v>348</v>
      </c>
      <c r="D5542">
        <v>1</v>
      </c>
      <c r="E5542" t="s">
        <v>2586</v>
      </c>
      <c r="F5542">
        <v>30034</v>
      </c>
      <c r="G5542">
        <v>195</v>
      </c>
      <c r="H5542" t="s">
        <v>2587</v>
      </c>
      <c r="I5542">
        <v>0</v>
      </c>
      <c r="J5542" s="7">
        <v>46034.567361111112</v>
      </c>
    </row>
    <row r="5543" spans="1:10" ht="16" customHeight="1" x14ac:dyDescent="0.35">
      <c r="A5543" t="s">
        <v>8135</v>
      </c>
      <c r="B5543" t="s">
        <v>1693</v>
      </c>
      <c r="C5543" t="s">
        <v>348</v>
      </c>
      <c r="D5543">
        <v>2</v>
      </c>
      <c r="E5543" t="s">
        <v>2589</v>
      </c>
      <c r="F5543">
        <v>26443</v>
      </c>
      <c r="G5543">
        <v>167</v>
      </c>
      <c r="H5543" t="s">
        <v>2587</v>
      </c>
      <c r="I5543">
        <v>0</v>
      </c>
      <c r="J5543" s="7">
        <v>46034.568749999999</v>
      </c>
    </row>
    <row r="5544" spans="1:10" ht="16" customHeight="1" x14ac:dyDescent="0.35">
      <c r="A5544" t="s">
        <v>8136</v>
      </c>
      <c r="B5544" t="s">
        <v>1693</v>
      </c>
      <c r="C5544" t="s">
        <v>348</v>
      </c>
      <c r="D5544">
        <v>3</v>
      </c>
      <c r="E5544" t="s">
        <v>2592</v>
      </c>
      <c r="F5544">
        <v>22853</v>
      </c>
      <c r="G5544">
        <v>139</v>
      </c>
      <c r="H5544" t="s">
        <v>2593</v>
      </c>
      <c r="I5544">
        <v>0</v>
      </c>
      <c r="J5544" s="7">
        <v>46034.570138888892</v>
      </c>
    </row>
    <row r="5545" spans="1:10" ht="16" customHeight="1" x14ac:dyDescent="0.35">
      <c r="A5545" t="s">
        <v>8137</v>
      </c>
      <c r="B5545" t="s">
        <v>1693</v>
      </c>
      <c r="C5545" t="s">
        <v>348</v>
      </c>
      <c r="D5545">
        <v>4</v>
      </c>
      <c r="E5545" t="s">
        <v>2595</v>
      </c>
      <c r="F5545">
        <v>19262</v>
      </c>
      <c r="G5545">
        <v>111</v>
      </c>
      <c r="H5545" t="s">
        <v>2596</v>
      </c>
      <c r="I5545">
        <v>0</v>
      </c>
      <c r="J5545" s="7">
        <v>46034.571527777778</v>
      </c>
    </row>
    <row r="5546" spans="1:10" ht="16" customHeight="1" x14ac:dyDescent="0.35">
      <c r="A5546" t="s">
        <v>8138</v>
      </c>
      <c r="B5546" t="s">
        <v>1693</v>
      </c>
      <c r="C5546" t="s">
        <v>348</v>
      </c>
      <c r="D5546">
        <v>5</v>
      </c>
      <c r="E5546" t="s">
        <v>2598</v>
      </c>
      <c r="F5546">
        <v>39351</v>
      </c>
      <c r="G5546">
        <v>83</v>
      </c>
      <c r="H5546" t="s">
        <v>2587</v>
      </c>
      <c r="I5546">
        <v>0</v>
      </c>
      <c r="J5546" s="7">
        <v>46034.572916666664</v>
      </c>
    </row>
    <row r="5547" spans="1:10" ht="16" customHeight="1" x14ac:dyDescent="0.35">
      <c r="A5547" t="s">
        <v>8139</v>
      </c>
      <c r="B5547" t="s">
        <v>1694</v>
      </c>
      <c r="C5547" t="s">
        <v>348</v>
      </c>
      <c r="D5547">
        <v>1</v>
      </c>
      <c r="E5547" t="s">
        <v>2586</v>
      </c>
      <c r="F5547">
        <v>42768</v>
      </c>
      <c r="G5547">
        <v>80</v>
      </c>
      <c r="H5547" t="s">
        <v>2587</v>
      </c>
      <c r="I5547">
        <v>0</v>
      </c>
      <c r="J5547" s="7">
        <v>46034.572916666664</v>
      </c>
    </row>
    <row r="5548" spans="1:10" ht="16" customHeight="1" x14ac:dyDescent="0.35">
      <c r="A5548" t="s">
        <v>8140</v>
      </c>
      <c r="B5548" t="s">
        <v>1694</v>
      </c>
      <c r="C5548" t="s">
        <v>348</v>
      </c>
      <c r="D5548">
        <v>2</v>
      </c>
      <c r="E5548" t="s">
        <v>2589</v>
      </c>
      <c r="F5548">
        <v>38473</v>
      </c>
      <c r="G5548">
        <v>70</v>
      </c>
      <c r="H5548" t="s">
        <v>2587</v>
      </c>
      <c r="I5548">
        <v>0</v>
      </c>
      <c r="J5548" s="7">
        <v>46034.574305555558</v>
      </c>
    </row>
    <row r="5549" spans="1:10" ht="16" customHeight="1" x14ac:dyDescent="0.35">
      <c r="A5549" t="s">
        <v>8141</v>
      </c>
      <c r="B5549" t="s">
        <v>1694</v>
      </c>
      <c r="C5549" t="s">
        <v>348</v>
      </c>
      <c r="D5549">
        <v>3</v>
      </c>
      <c r="E5549" t="s">
        <v>2592</v>
      </c>
      <c r="F5549">
        <v>34179</v>
      </c>
      <c r="G5549">
        <v>61</v>
      </c>
      <c r="H5549" t="s">
        <v>2593</v>
      </c>
      <c r="I5549">
        <v>1</v>
      </c>
      <c r="J5549" s="7">
        <v>46034.575694444444</v>
      </c>
    </row>
    <row r="5550" spans="1:10" ht="16" customHeight="1" x14ac:dyDescent="0.35">
      <c r="A5550" t="s">
        <v>8142</v>
      </c>
      <c r="B5550" t="s">
        <v>1694</v>
      </c>
      <c r="C5550" t="s">
        <v>348</v>
      </c>
      <c r="D5550">
        <v>4</v>
      </c>
      <c r="E5550" t="s">
        <v>2595</v>
      </c>
      <c r="F5550">
        <v>29885</v>
      </c>
      <c r="G5550">
        <v>52</v>
      </c>
      <c r="H5550" t="s">
        <v>2596</v>
      </c>
      <c r="I5550">
        <v>0</v>
      </c>
      <c r="J5550" s="7">
        <v>46034.57708333333</v>
      </c>
    </row>
    <row r="5551" spans="1:10" ht="16" customHeight="1" x14ac:dyDescent="0.35">
      <c r="A5551" t="s">
        <v>8143</v>
      </c>
      <c r="B5551" t="s">
        <v>1694</v>
      </c>
      <c r="C5551" t="s">
        <v>348</v>
      </c>
      <c r="D5551">
        <v>5</v>
      </c>
      <c r="E5551" t="s">
        <v>2598</v>
      </c>
      <c r="F5551">
        <v>25590</v>
      </c>
      <c r="G5551">
        <v>43</v>
      </c>
      <c r="H5551" t="s">
        <v>2587</v>
      </c>
      <c r="I5551">
        <v>0</v>
      </c>
      <c r="J5551" s="7">
        <v>46034.578472222223</v>
      </c>
    </row>
    <row r="5552" spans="1:10" ht="16" customHeight="1" x14ac:dyDescent="0.35">
      <c r="A5552" t="s">
        <v>8144</v>
      </c>
      <c r="B5552" t="s">
        <v>1695</v>
      </c>
      <c r="C5552" t="s">
        <v>348</v>
      </c>
      <c r="D5552">
        <v>1</v>
      </c>
      <c r="E5552" t="s">
        <v>2586</v>
      </c>
      <c r="F5552">
        <v>10829</v>
      </c>
      <c r="G5552">
        <v>50</v>
      </c>
      <c r="H5552" t="s">
        <v>2587</v>
      </c>
      <c r="I5552">
        <v>0</v>
      </c>
      <c r="J5552" s="7">
        <v>46034.578472222223</v>
      </c>
    </row>
    <row r="5553" spans="1:10" ht="16" customHeight="1" x14ac:dyDescent="0.35">
      <c r="A5553" t="s">
        <v>8145</v>
      </c>
      <c r="B5553" t="s">
        <v>1695</v>
      </c>
      <c r="C5553" t="s">
        <v>348</v>
      </c>
      <c r="D5553">
        <v>2</v>
      </c>
      <c r="E5553" t="s">
        <v>2589</v>
      </c>
      <c r="F5553">
        <v>23045</v>
      </c>
      <c r="G5553">
        <v>36</v>
      </c>
      <c r="H5553" t="s">
        <v>2587</v>
      </c>
      <c r="I5553">
        <v>0</v>
      </c>
      <c r="J5553" s="7">
        <v>46034.579861111109</v>
      </c>
    </row>
    <row r="5554" spans="1:10" ht="16" customHeight="1" x14ac:dyDescent="0.35">
      <c r="A5554" t="s">
        <v>8146</v>
      </c>
      <c r="B5554" t="s">
        <v>1695</v>
      </c>
      <c r="C5554" t="s">
        <v>348</v>
      </c>
      <c r="D5554">
        <v>3</v>
      </c>
      <c r="E5554" t="s">
        <v>2592</v>
      </c>
      <c r="F5554">
        <v>20861</v>
      </c>
      <c r="G5554">
        <v>114</v>
      </c>
      <c r="H5554" t="s">
        <v>2593</v>
      </c>
      <c r="I5554">
        <v>0</v>
      </c>
      <c r="J5554" s="7">
        <v>46034.581250000003</v>
      </c>
    </row>
    <row r="5555" spans="1:10" ht="16" customHeight="1" x14ac:dyDescent="0.35">
      <c r="A5555" t="s">
        <v>8147</v>
      </c>
      <c r="B5555" t="s">
        <v>1695</v>
      </c>
      <c r="C5555" t="s">
        <v>348</v>
      </c>
      <c r="D5555">
        <v>4</v>
      </c>
      <c r="E5555" t="s">
        <v>2595</v>
      </c>
      <c r="F5555">
        <v>18678</v>
      </c>
      <c r="G5555">
        <v>100</v>
      </c>
      <c r="H5555" t="s">
        <v>2596</v>
      </c>
      <c r="I5555">
        <v>0</v>
      </c>
      <c r="J5555" s="7">
        <v>46034.582638888889</v>
      </c>
    </row>
    <row r="5556" spans="1:10" ht="16" customHeight="1" x14ac:dyDescent="0.35">
      <c r="A5556" t="s">
        <v>8148</v>
      </c>
      <c r="B5556" t="s">
        <v>1695</v>
      </c>
      <c r="C5556" t="s">
        <v>348</v>
      </c>
      <c r="D5556">
        <v>5</v>
      </c>
      <c r="E5556" t="s">
        <v>2598</v>
      </c>
      <c r="F5556">
        <v>16494</v>
      </c>
      <c r="G5556">
        <v>86</v>
      </c>
      <c r="H5556" t="s">
        <v>2587</v>
      </c>
      <c r="I5556">
        <v>0</v>
      </c>
      <c r="J5556" s="7">
        <v>46034.584027777775</v>
      </c>
    </row>
    <row r="5557" spans="1:10" ht="16" customHeight="1" x14ac:dyDescent="0.35">
      <c r="A5557" t="s">
        <v>8149</v>
      </c>
      <c r="B5557" t="s">
        <v>1696</v>
      </c>
      <c r="C5557" t="s">
        <v>348</v>
      </c>
      <c r="D5557">
        <v>1</v>
      </c>
      <c r="E5557" t="s">
        <v>2586</v>
      </c>
      <c r="F5557">
        <v>19081</v>
      </c>
      <c r="G5557">
        <v>96</v>
      </c>
      <c r="H5557" t="s">
        <v>2587</v>
      </c>
      <c r="I5557">
        <v>0</v>
      </c>
      <c r="J5557" s="7">
        <v>46034.584027777775</v>
      </c>
    </row>
    <row r="5558" spans="1:10" ht="16" customHeight="1" x14ac:dyDescent="0.35">
      <c r="A5558" t="s">
        <v>8150</v>
      </c>
      <c r="B5558" t="s">
        <v>1696</v>
      </c>
      <c r="C5558" t="s">
        <v>348</v>
      </c>
      <c r="D5558">
        <v>2</v>
      </c>
      <c r="E5558" t="s">
        <v>2589</v>
      </c>
      <c r="F5558">
        <v>16170</v>
      </c>
      <c r="G5558">
        <v>77</v>
      </c>
      <c r="H5558" t="s">
        <v>2587</v>
      </c>
      <c r="I5558">
        <v>0</v>
      </c>
      <c r="J5558" s="7">
        <v>46034.585416666669</v>
      </c>
    </row>
    <row r="5559" spans="1:10" ht="16" customHeight="1" x14ac:dyDescent="0.35">
      <c r="A5559" t="s">
        <v>8151</v>
      </c>
      <c r="B5559" t="s">
        <v>1696</v>
      </c>
      <c r="C5559" t="s">
        <v>348</v>
      </c>
      <c r="D5559">
        <v>3</v>
      </c>
      <c r="E5559" t="s">
        <v>2592</v>
      </c>
      <c r="F5559">
        <v>32458</v>
      </c>
      <c r="G5559">
        <v>59</v>
      </c>
      <c r="H5559" t="s">
        <v>2593</v>
      </c>
      <c r="I5559">
        <v>1</v>
      </c>
      <c r="J5559" s="7">
        <v>46034.586805555555</v>
      </c>
    </row>
    <row r="5560" spans="1:10" ht="16" customHeight="1" x14ac:dyDescent="0.35">
      <c r="A5560" t="s">
        <v>8152</v>
      </c>
      <c r="B5560" t="s">
        <v>1696</v>
      </c>
      <c r="C5560" t="s">
        <v>348</v>
      </c>
      <c r="D5560">
        <v>4</v>
      </c>
      <c r="E5560" t="s">
        <v>2595</v>
      </c>
      <c r="F5560">
        <v>29547</v>
      </c>
      <c r="G5560">
        <v>163</v>
      </c>
      <c r="H5560" t="s">
        <v>2596</v>
      </c>
      <c r="I5560">
        <v>0</v>
      </c>
      <c r="J5560" s="7">
        <v>46034.588194444441</v>
      </c>
    </row>
    <row r="5561" spans="1:10" ht="16" customHeight="1" x14ac:dyDescent="0.35">
      <c r="A5561" t="s">
        <v>8153</v>
      </c>
      <c r="B5561" t="s">
        <v>1696</v>
      </c>
      <c r="C5561" t="s">
        <v>348</v>
      </c>
      <c r="D5561">
        <v>5</v>
      </c>
      <c r="E5561" t="s">
        <v>2598</v>
      </c>
      <c r="F5561">
        <v>26635</v>
      </c>
      <c r="G5561">
        <v>144</v>
      </c>
      <c r="H5561" t="s">
        <v>2587</v>
      </c>
      <c r="I5561">
        <v>0</v>
      </c>
      <c r="J5561" s="7">
        <v>46034.589583333334</v>
      </c>
    </row>
    <row r="5562" spans="1:10" ht="16" customHeight="1" x14ac:dyDescent="0.35">
      <c r="A5562" t="s">
        <v>8154</v>
      </c>
      <c r="B5562" t="s">
        <v>1697</v>
      </c>
      <c r="C5562" t="s">
        <v>349</v>
      </c>
      <c r="D5562">
        <v>1</v>
      </c>
      <c r="E5562" t="s">
        <v>2586</v>
      </c>
      <c r="F5562">
        <v>27876</v>
      </c>
      <c r="G5562">
        <v>189</v>
      </c>
      <c r="H5562" t="s">
        <v>2587</v>
      </c>
      <c r="I5562">
        <v>0</v>
      </c>
      <c r="J5562" s="7">
        <v>46035.568055555559</v>
      </c>
    </row>
    <row r="5563" spans="1:10" ht="16" customHeight="1" x14ac:dyDescent="0.35">
      <c r="A5563" t="s">
        <v>8155</v>
      </c>
      <c r="B5563" t="s">
        <v>1697</v>
      </c>
      <c r="C5563" t="s">
        <v>349</v>
      </c>
      <c r="D5563">
        <v>2</v>
      </c>
      <c r="E5563" t="s">
        <v>2589</v>
      </c>
      <c r="F5563">
        <v>24455</v>
      </c>
      <c r="G5563">
        <v>161</v>
      </c>
      <c r="H5563" t="s">
        <v>2587</v>
      </c>
      <c r="I5563">
        <v>0</v>
      </c>
      <c r="J5563" s="7">
        <v>46035.569444444445</v>
      </c>
    </row>
    <row r="5564" spans="1:10" ht="16" customHeight="1" x14ac:dyDescent="0.35">
      <c r="A5564" t="s">
        <v>8156</v>
      </c>
      <c r="B5564" t="s">
        <v>1697</v>
      </c>
      <c r="C5564" t="s">
        <v>349</v>
      </c>
      <c r="D5564">
        <v>3</v>
      </c>
      <c r="E5564" t="s">
        <v>2592</v>
      </c>
      <c r="F5564">
        <v>21034</v>
      </c>
      <c r="G5564">
        <v>133</v>
      </c>
      <c r="H5564" t="s">
        <v>2593</v>
      </c>
      <c r="I5564">
        <v>1</v>
      </c>
      <c r="J5564" s="7">
        <v>46035.570833333331</v>
      </c>
    </row>
    <row r="5565" spans="1:10" ht="16" customHeight="1" x14ac:dyDescent="0.35">
      <c r="A5565" t="s">
        <v>8157</v>
      </c>
      <c r="B5565" t="s">
        <v>1697</v>
      </c>
      <c r="C5565" t="s">
        <v>349</v>
      </c>
      <c r="D5565">
        <v>4</v>
      </c>
      <c r="E5565" t="s">
        <v>2595</v>
      </c>
      <c r="F5565">
        <v>17613</v>
      </c>
      <c r="G5565">
        <v>105</v>
      </c>
      <c r="H5565" t="s">
        <v>2596</v>
      </c>
      <c r="I5565">
        <v>0</v>
      </c>
      <c r="J5565" s="7">
        <v>46035.572222222225</v>
      </c>
    </row>
    <row r="5566" spans="1:10" ht="16" customHeight="1" x14ac:dyDescent="0.35">
      <c r="A5566" t="s">
        <v>8158</v>
      </c>
      <c r="B5566" t="s">
        <v>1697</v>
      </c>
      <c r="C5566" t="s">
        <v>349</v>
      </c>
      <c r="D5566">
        <v>5</v>
      </c>
      <c r="E5566" t="s">
        <v>2598</v>
      </c>
      <c r="F5566">
        <v>36752</v>
      </c>
      <c r="G5566">
        <v>77</v>
      </c>
      <c r="H5566" t="s">
        <v>2587</v>
      </c>
      <c r="I5566">
        <v>0</v>
      </c>
      <c r="J5566" s="7">
        <v>46035.573611111111</v>
      </c>
    </row>
    <row r="5567" spans="1:10" ht="16" customHeight="1" x14ac:dyDescent="0.35">
      <c r="A5567" t="s">
        <v>8159</v>
      </c>
      <c r="B5567" t="s">
        <v>1698</v>
      </c>
      <c r="C5567" t="s">
        <v>349</v>
      </c>
      <c r="D5567">
        <v>1</v>
      </c>
      <c r="E5567" t="s">
        <v>2586</v>
      </c>
      <c r="F5567">
        <v>23166</v>
      </c>
      <c r="G5567">
        <v>78</v>
      </c>
      <c r="H5567" t="s">
        <v>2587</v>
      </c>
      <c r="I5567">
        <v>0</v>
      </c>
      <c r="J5567" s="7">
        <v>46035.573611111111</v>
      </c>
    </row>
    <row r="5568" spans="1:10" ht="16" customHeight="1" x14ac:dyDescent="0.35">
      <c r="A5568" t="s">
        <v>8160</v>
      </c>
      <c r="B5568" t="s">
        <v>1698</v>
      </c>
      <c r="C5568" t="s">
        <v>349</v>
      </c>
      <c r="D5568">
        <v>2</v>
      </c>
      <c r="E5568" t="s">
        <v>2589</v>
      </c>
      <c r="F5568">
        <v>20789</v>
      </c>
      <c r="G5568">
        <v>68</v>
      </c>
      <c r="H5568" t="s">
        <v>2587</v>
      </c>
      <c r="I5568">
        <v>0</v>
      </c>
      <c r="J5568" s="7">
        <v>46035.574999999997</v>
      </c>
    </row>
    <row r="5569" spans="1:10" ht="16" customHeight="1" x14ac:dyDescent="0.35">
      <c r="A5569" t="s">
        <v>8161</v>
      </c>
      <c r="B5569" t="s">
        <v>1698</v>
      </c>
      <c r="C5569" t="s">
        <v>349</v>
      </c>
      <c r="D5569">
        <v>3</v>
      </c>
      <c r="E5569" t="s">
        <v>2592</v>
      </c>
      <c r="F5569">
        <v>18411</v>
      </c>
      <c r="G5569">
        <v>59</v>
      </c>
      <c r="H5569" t="s">
        <v>2593</v>
      </c>
      <c r="I5569">
        <v>1</v>
      </c>
      <c r="J5569" s="7">
        <v>46035.576388888891</v>
      </c>
    </row>
    <row r="5570" spans="1:10" ht="16" customHeight="1" x14ac:dyDescent="0.35">
      <c r="A5570" t="s">
        <v>8162</v>
      </c>
      <c r="B5570" t="s">
        <v>1698</v>
      </c>
      <c r="C5570" t="s">
        <v>349</v>
      </c>
      <c r="D5570">
        <v>4</v>
      </c>
      <c r="E5570" t="s">
        <v>2595</v>
      </c>
      <c r="F5570">
        <v>16034</v>
      </c>
      <c r="G5570">
        <v>50</v>
      </c>
      <c r="H5570" t="s">
        <v>2596</v>
      </c>
      <c r="I5570">
        <v>0</v>
      </c>
      <c r="J5570" s="7">
        <v>46035.577777777777</v>
      </c>
    </row>
    <row r="5571" spans="1:10" ht="16" customHeight="1" x14ac:dyDescent="0.35">
      <c r="A5571" t="s">
        <v>8163</v>
      </c>
      <c r="B5571" t="s">
        <v>1698</v>
      </c>
      <c r="C5571" t="s">
        <v>349</v>
      </c>
      <c r="D5571">
        <v>5</v>
      </c>
      <c r="E5571" t="s">
        <v>2598</v>
      </c>
      <c r="F5571">
        <v>13656</v>
      </c>
      <c r="G5571">
        <v>41</v>
      </c>
      <c r="H5571" t="s">
        <v>2587</v>
      </c>
      <c r="I5571">
        <v>0</v>
      </c>
      <c r="J5571" s="7">
        <v>46035.57916666667</v>
      </c>
    </row>
    <row r="5572" spans="1:10" ht="16" customHeight="1" x14ac:dyDescent="0.35">
      <c r="A5572" t="s">
        <v>8164</v>
      </c>
      <c r="B5572" t="s">
        <v>1699</v>
      </c>
      <c r="C5572" t="s">
        <v>349</v>
      </c>
      <c r="D5572">
        <v>1</v>
      </c>
      <c r="E5572" t="s">
        <v>2586</v>
      </c>
      <c r="F5572">
        <v>49790</v>
      </c>
      <c r="G5572">
        <v>47</v>
      </c>
      <c r="H5572" t="s">
        <v>2587</v>
      </c>
      <c r="I5572">
        <v>0</v>
      </c>
      <c r="J5572" s="7">
        <v>46035.57916666667</v>
      </c>
    </row>
    <row r="5573" spans="1:10" ht="16" customHeight="1" x14ac:dyDescent="0.35">
      <c r="A5573" t="s">
        <v>8165</v>
      </c>
      <c r="B5573" t="s">
        <v>1699</v>
      </c>
      <c r="C5573" t="s">
        <v>349</v>
      </c>
      <c r="D5573">
        <v>2</v>
      </c>
      <c r="E5573" t="s">
        <v>2589</v>
      </c>
      <c r="F5573">
        <v>45399</v>
      </c>
      <c r="G5573">
        <v>33</v>
      </c>
      <c r="H5573" t="s">
        <v>2587</v>
      </c>
      <c r="I5573">
        <v>0</v>
      </c>
      <c r="J5573" s="7">
        <v>46035.580555555556</v>
      </c>
    </row>
    <row r="5574" spans="1:10" ht="16" customHeight="1" x14ac:dyDescent="0.35">
      <c r="A5574" t="s">
        <v>8166</v>
      </c>
      <c r="B5574" t="s">
        <v>1699</v>
      </c>
      <c r="C5574" t="s">
        <v>349</v>
      </c>
      <c r="D5574">
        <v>3</v>
      </c>
      <c r="E5574" t="s">
        <v>2592</v>
      </c>
      <c r="F5574">
        <v>41008</v>
      </c>
      <c r="G5574">
        <v>111</v>
      </c>
      <c r="H5574" t="s">
        <v>2593</v>
      </c>
      <c r="I5574">
        <v>1</v>
      </c>
      <c r="J5574" s="7">
        <v>46035.581944444442</v>
      </c>
    </row>
    <row r="5575" spans="1:10" ht="16" customHeight="1" x14ac:dyDescent="0.35">
      <c r="A5575" t="s">
        <v>8167</v>
      </c>
      <c r="B5575" t="s">
        <v>1699</v>
      </c>
      <c r="C5575" t="s">
        <v>349</v>
      </c>
      <c r="D5575">
        <v>4</v>
      </c>
      <c r="E5575" t="s">
        <v>2595</v>
      </c>
      <c r="F5575">
        <v>36616</v>
      </c>
      <c r="G5575">
        <v>97</v>
      </c>
      <c r="H5575" t="s">
        <v>2596</v>
      </c>
      <c r="I5575">
        <v>0</v>
      </c>
      <c r="J5575" s="7">
        <v>46035.583333333336</v>
      </c>
    </row>
    <row r="5576" spans="1:10" ht="16" customHeight="1" x14ac:dyDescent="0.35">
      <c r="A5576" t="s">
        <v>8168</v>
      </c>
      <c r="B5576" t="s">
        <v>1699</v>
      </c>
      <c r="C5576" t="s">
        <v>349</v>
      </c>
      <c r="D5576">
        <v>5</v>
      </c>
      <c r="E5576" t="s">
        <v>2598</v>
      </c>
      <c r="F5576">
        <v>32225</v>
      </c>
      <c r="G5576">
        <v>83</v>
      </c>
      <c r="H5576" t="s">
        <v>2587</v>
      </c>
      <c r="I5576">
        <v>0</v>
      </c>
      <c r="J5576" s="7">
        <v>46035.584722222222</v>
      </c>
    </row>
    <row r="5577" spans="1:10" ht="16" customHeight="1" x14ac:dyDescent="0.35">
      <c r="A5577" t="s">
        <v>8169</v>
      </c>
      <c r="B5577" t="s">
        <v>1700</v>
      </c>
      <c r="C5577" t="s">
        <v>349</v>
      </c>
      <c r="D5577">
        <v>1</v>
      </c>
      <c r="E5577" t="s">
        <v>2586</v>
      </c>
      <c r="F5577">
        <v>17838</v>
      </c>
      <c r="G5577">
        <v>92</v>
      </c>
      <c r="H5577" t="s">
        <v>2587</v>
      </c>
      <c r="I5577">
        <v>0</v>
      </c>
      <c r="J5577" s="7">
        <v>46035.584722222222</v>
      </c>
    </row>
    <row r="5578" spans="1:10" ht="16" customHeight="1" x14ac:dyDescent="0.35">
      <c r="A5578" t="s">
        <v>8170</v>
      </c>
      <c r="B5578" t="s">
        <v>1700</v>
      </c>
      <c r="C5578" t="s">
        <v>349</v>
      </c>
      <c r="D5578">
        <v>2</v>
      </c>
      <c r="E5578" t="s">
        <v>2589</v>
      </c>
      <c r="F5578">
        <v>15024</v>
      </c>
      <c r="G5578">
        <v>73</v>
      </c>
      <c r="H5578" t="s">
        <v>2587</v>
      </c>
      <c r="I5578">
        <v>0</v>
      </c>
      <c r="J5578" s="7">
        <v>46035.586111111108</v>
      </c>
    </row>
    <row r="5579" spans="1:10" ht="16" customHeight="1" x14ac:dyDescent="0.35">
      <c r="A5579" t="s">
        <v>8171</v>
      </c>
      <c r="B5579" t="s">
        <v>1700</v>
      </c>
      <c r="C5579" t="s">
        <v>349</v>
      </c>
      <c r="D5579">
        <v>3</v>
      </c>
      <c r="E5579" t="s">
        <v>2592</v>
      </c>
      <c r="F5579">
        <v>30769</v>
      </c>
      <c r="G5579">
        <v>55</v>
      </c>
      <c r="H5579" t="s">
        <v>2593</v>
      </c>
      <c r="I5579">
        <v>1</v>
      </c>
      <c r="J5579" s="7">
        <v>46035.587500000001</v>
      </c>
    </row>
    <row r="5580" spans="1:10" ht="16" customHeight="1" x14ac:dyDescent="0.35">
      <c r="A5580" t="s">
        <v>8172</v>
      </c>
      <c r="B5580" t="s">
        <v>1700</v>
      </c>
      <c r="C5580" t="s">
        <v>349</v>
      </c>
      <c r="D5580">
        <v>4</v>
      </c>
      <c r="E5580" t="s">
        <v>2595</v>
      </c>
      <c r="F5580">
        <v>27955</v>
      </c>
      <c r="G5580">
        <v>159</v>
      </c>
      <c r="H5580" t="s">
        <v>2596</v>
      </c>
      <c r="I5580">
        <v>0</v>
      </c>
      <c r="J5580" s="7">
        <v>46035.588888888888</v>
      </c>
    </row>
    <row r="5581" spans="1:10" ht="16" customHeight="1" x14ac:dyDescent="0.35">
      <c r="A5581" t="s">
        <v>8173</v>
      </c>
      <c r="B5581" t="s">
        <v>1700</v>
      </c>
      <c r="C5581" t="s">
        <v>349</v>
      </c>
      <c r="D5581">
        <v>5</v>
      </c>
      <c r="E5581" t="s">
        <v>2598</v>
      </c>
      <c r="F5581">
        <v>25141</v>
      </c>
      <c r="G5581">
        <v>140</v>
      </c>
      <c r="H5581" t="s">
        <v>2587</v>
      </c>
      <c r="I5581">
        <v>0</v>
      </c>
      <c r="J5581" s="7">
        <v>46035.590277777781</v>
      </c>
    </row>
    <row r="5582" spans="1:10" ht="16" customHeight="1" x14ac:dyDescent="0.35">
      <c r="A5582" t="s">
        <v>8174</v>
      </c>
      <c r="B5582" t="s">
        <v>1701</v>
      </c>
      <c r="C5582" t="s">
        <v>350</v>
      </c>
      <c r="D5582">
        <v>1</v>
      </c>
      <c r="E5582" t="s">
        <v>2586</v>
      </c>
      <c r="F5582">
        <v>24636</v>
      </c>
      <c r="G5582">
        <v>183</v>
      </c>
      <c r="H5582" t="s">
        <v>2587</v>
      </c>
      <c r="I5582">
        <v>0</v>
      </c>
      <c r="J5582" s="7">
        <v>46036.568749999999</v>
      </c>
    </row>
    <row r="5583" spans="1:10" ht="16" customHeight="1" x14ac:dyDescent="0.35">
      <c r="A5583" t="s">
        <v>8175</v>
      </c>
      <c r="B5583" t="s">
        <v>1701</v>
      </c>
      <c r="C5583" t="s">
        <v>350</v>
      </c>
      <c r="D5583">
        <v>2</v>
      </c>
      <c r="E5583" t="s">
        <v>2589</v>
      </c>
      <c r="F5583">
        <v>21530</v>
      </c>
      <c r="G5583">
        <v>155</v>
      </c>
      <c r="H5583" t="s">
        <v>2587</v>
      </c>
      <c r="I5583">
        <v>0</v>
      </c>
      <c r="J5583" s="7">
        <v>46036.570138888892</v>
      </c>
    </row>
    <row r="5584" spans="1:10" ht="16" customHeight="1" x14ac:dyDescent="0.35">
      <c r="A5584" t="s">
        <v>8176</v>
      </c>
      <c r="B5584" t="s">
        <v>1701</v>
      </c>
      <c r="C5584" t="s">
        <v>350</v>
      </c>
      <c r="D5584">
        <v>3</v>
      </c>
      <c r="E5584" t="s">
        <v>2592</v>
      </c>
      <c r="F5584">
        <v>18425</v>
      </c>
      <c r="G5584">
        <v>127</v>
      </c>
      <c r="H5584" t="s">
        <v>2593</v>
      </c>
      <c r="I5584">
        <v>0</v>
      </c>
      <c r="J5584" s="7">
        <v>46036.571527777778</v>
      </c>
    </row>
    <row r="5585" spans="1:10" ht="16" customHeight="1" x14ac:dyDescent="0.35">
      <c r="A5585" t="s">
        <v>8177</v>
      </c>
      <c r="B5585" t="s">
        <v>1701</v>
      </c>
      <c r="C5585" t="s">
        <v>350</v>
      </c>
      <c r="D5585">
        <v>4</v>
      </c>
      <c r="E5585" t="s">
        <v>2595</v>
      </c>
      <c r="F5585">
        <v>35799</v>
      </c>
      <c r="G5585">
        <v>99</v>
      </c>
      <c r="H5585" t="s">
        <v>2596</v>
      </c>
      <c r="I5585">
        <v>0</v>
      </c>
      <c r="J5585" s="7">
        <v>46036.572916666664</v>
      </c>
    </row>
    <row r="5586" spans="1:10" ht="16" customHeight="1" x14ac:dyDescent="0.35">
      <c r="A5586" t="s">
        <v>8178</v>
      </c>
      <c r="B5586" t="s">
        <v>1701</v>
      </c>
      <c r="C5586" t="s">
        <v>350</v>
      </c>
      <c r="D5586">
        <v>5</v>
      </c>
      <c r="E5586" t="s">
        <v>2598</v>
      </c>
      <c r="F5586">
        <v>32694</v>
      </c>
      <c r="G5586">
        <v>71</v>
      </c>
      <c r="H5586" t="s">
        <v>2587</v>
      </c>
      <c r="I5586">
        <v>0</v>
      </c>
      <c r="J5586" s="7">
        <v>46036.574305555558</v>
      </c>
    </row>
    <row r="5587" spans="1:10" ht="16" customHeight="1" x14ac:dyDescent="0.35">
      <c r="A5587" t="s">
        <v>8179</v>
      </c>
      <c r="B5587" t="s">
        <v>1702</v>
      </c>
      <c r="C5587" t="s">
        <v>350</v>
      </c>
      <c r="D5587">
        <v>1</v>
      </c>
      <c r="E5587" t="s">
        <v>2586</v>
      </c>
      <c r="F5587">
        <v>36523</v>
      </c>
      <c r="G5587">
        <v>76</v>
      </c>
      <c r="H5587" t="s">
        <v>2587</v>
      </c>
      <c r="I5587">
        <v>0</v>
      </c>
      <c r="J5587" s="7">
        <v>46036.574305555558</v>
      </c>
    </row>
    <row r="5588" spans="1:10" ht="16" customHeight="1" x14ac:dyDescent="0.35">
      <c r="A5588" t="s">
        <v>8180</v>
      </c>
      <c r="B5588" t="s">
        <v>1702</v>
      </c>
      <c r="C5588" t="s">
        <v>350</v>
      </c>
      <c r="D5588">
        <v>2</v>
      </c>
      <c r="E5588" t="s">
        <v>2589</v>
      </c>
      <c r="F5588">
        <v>32690</v>
      </c>
      <c r="G5588">
        <v>66</v>
      </c>
      <c r="H5588" t="s">
        <v>2587</v>
      </c>
      <c r="I5588">
        <v>0</v>
      </c>
      <c r="J5588" s="7">
        <v>46036.575694444444</v>
      </c>
    </row>
    <row r="5589" spans="1:10" ht="16" customHeight="1" x14ac:dyDescent="0.35">
      <c r="A5589" t="s">
        <v>8181</v>
      </c>
      <c r="B5589" t="s">
        <v>1702</v>
      </c>
      <c r="C5589" t="s">
        <v>350</v>
      </c>
      <c r="D5589">
        <v>3</v>
      </c>
      <c r="E5589" t="s">
        <v>2592</v>
      </c>
      <c r="F5589">
        <v>28857</v>
      </c>
      <c r="G5589">
        <v>57</v>
      </c>
      <c r="H5589" t="s">
        <v>2593</v>
      </c>
      <c r="I5589">
        <v>1</v>
      </c>
      <c r="J5589" s="7">
        <v>46036.57708333333</v>
      </c>
    </row>
    <row r="5590" spans="1:10" ht="16" customHeight="1" x14ac:dyDescent="0.35">
      <c r="A5590" t="s">
        <v>8182</v>
      </c>
      <c r="B5590" t="s">
        <v>1702</v>
      </c>
      <c r="C5590" t="s">
        <v>350</v>
      </c>
      <c r="D5590">
        <v>4</v>
      </c>
      <c r="E5590" t="s">
        <v>2595</v>
      </c>
      <c r="F5590">
        <v>25023</v>
      </c>
      <c r="G5590">
        <v>48</v>
      </c>
      <c r="H5590" t="s">
        <v>2596</v>
      </c>
      <c r="I5590">
        <v>0</v>
      </c>
      <c r="J5590" s="7">
        <v>46036.578472222223</v>
      </c>
    </row>
    <row r="5591" spans="1:10" ht="16" customHeight="1" x14ac:dyDescent="0.35">
      <c r="A5591" t="s">
        <v>8183</v>
      </c>
      <c r="B5591" t="s">
        <v>1702</v>
      </c>
      <c r="C5591" t="s">
        <v>350</v>
      </c>
      <c r="D5591">
        <v>5</v>
      </c>
      <c r="E5591" t="s">
        <v>2598</v>
      </c>
      <c r="F5591">
        <v>21190</v>
      </c>
      <c r="G5591">
        <v>39</v>
      </c>
      <c r="H5591" t="s">
        <v>2587</v>
      </c>
      <c r="I5591">
        <v>0</v>
      </c>
      <c r="J5591" s="7">
        <v>46036.579861111109</v>
      </c>
    </row>
    <row r="5592" spans="1:10" ht="16" customHeight="1" x14ac:dyDescent="0.35">
      <c r="A5592" t="s">
        <v>8184</v>
      </c>
      <c r="B5592" t="s">
        <v>1703</v>
      </c>
      <c r="C5592" t="s">
        <v>350</v>
      </c>
      <c r="D5592">
        <v>1</v>
      </c>
      <c r="E5592" t="s">
        <v>2586</v>
      </c>
      <c r="F5592">
        <v>25096</v>
      </c>
      <c r="G5592">
        <v>44</v>
      </c>
      <c r="H5592" t="s">
        <v>2587</v>
      </c>
      <c r="I5592">
        <v>0</v>
      </c>
      <c r="J5592" s="7">
        <v>46036.579861111109</v>
      </c>
    </row>
    <row r="5593" spans="1:10" ht="16" customHeight="1" x14ac:dyDescent="0.35">
      <c r="A5593" t="s">
        <v>8185</v>
      </c>
      <c r="B5593" t="s">
        <v>1703</v>
      </c>
      <c r="C5593" t="s">
        <v>350</v>
      </c>
      <c r="D5593">
        <v>2</v>
      </c>
      <c r="E5593" t="s">
        <v>2589</v>
      </c>
      <c r="F5593">
        <v>22840</v>
      </c>
      <c r="G5593">
        <v>122</v>
      </c>
      <c r="H5593" t="s">
        <v>2587</v>
      </c>
      <c r="I5593">
        <v>0</v>
      </c>
      <c r="J5593" s="7">
        <v>46036.581250000003</v>
      </c>
    </row>
    <row r="5594" spans="1:10" ht="16" customHeight="1" x14ac:dyDescent="0.35">
      <c r="A5594" t="s">
        <v>8186</v>
      </c>
      <c r="B5594" t="s">
        <v>1703</v>
      </c>
      <c r="C5594" t="s">
        <v>350</v>
      </c>
      <c r="D5594">
        <v>3</v>
      </c>
      <c r="E5594" t="s">
        <v>2592</v>
      </c>
      <c r="F5594">
        <v>20584</v>
      </c>
      <c r="G5594">
        <v>108</v>
      </c>
      <c r="H5594" t="s">
        <v>2593</v>
      </c>
      <c r="I5594">
        <v>0</v>
      </c>
      <c r="J5594" s="7">
        <v>46036.582638888889</v>
      </c>
    </row>
    <row r="5595" spans="1:10" ht="16" customHeight="1" x14ac:dyDescent="0.35">
      <c r="A5595" t="s">
        <v>8187</v>
      </c>
      <c r="B5595" t="s">
        <v>1703</v>
      </c>
      <c r="C5595" t="s">
        <v>350</v>
      </c>
      <c r="D5595">
        <v>4</v>
      </c>
      <c r="E5595" t="s">
        <v>2595</v>
      </c>
      <c r="F5595">
        <v>18327</v>
      </c>
      <c r="G5595">
        <v>94</v>
      </c>
      <c r="H5595" t="s">
        <v>2596</v>
      </c>
      <c r="I5595">
        <v>0</v>
      </c>
      <c r="J5595" s="7">
        <v>46036.584027777775</v>
      </c>
    </row>
    <row r="5596" spans="1:10" ht="16" customHeight="1" x14ac:dyDescent="0.35">
      <c r="A5596" t="s">
        <v>8188</v>
      </c>
      <c r="B5596" t="s">
        <v>1703</v>
      </c>
      <c r="C5596" t="s">
        <v>350</v>
      </c>
      <c r="D5596">
        <v>5</v>
      </c>
      <c r="E5596" t="s">
        <v>2598</v>
      </c>
      <c r="F5596">
        <v>16071</v>
      </c>
      <c r="G5596">
        <v>80</v>
      </c>
      <c r="H5596" t="s">
        <v>2587</v>
      </c>
      <c r="I5596">
        <v>0</v>
      </c>
      <c r="J5596" s="7">
        <v>46036.585416666669</v>
      </c>
    </row>
    <row r="5597" spans="1:10" ht="16" customHeight="1" x14ac:dyDescent="0.35">
      <c r="A5597" t="s">
        <v>8189</v>
      </c>
      <c r="B5597" t="s">
        <v>1704</v>
      </c>
      <c r="C5597" t="s">
        <v>350</v>
      </c>
      <c r="D5597">
        <v>1</v>
      </c>
      <c r="E5597" t="s">
        <v>2586</v>
      </c>
      <c r="F5597">
        <v>18122</v>
      </c>
      <c r="G5597">
        <v>88</v>
      </c>
      <c r="H5597" t="s">
        <v>2587</v>
      </c>
      <c r="I5597">
        <v>0</v>
      </c>
      <c r="J5597" s="7">
        <v>46036.585416666669</v>
      </c>
    </row>
    <row r="5598" spans="1:10" ht="16" customHeight="1" x14ac:dyDescent="0.35">
      <c r="A5598" t="s">
        <v>8190</v>
      </c>
      <c r="B5598" t="s">
        <v>1704</v>
      </c>
      <c r="C5598" t="s">
        <v>350</v>
      </c>
      <c r="D5598">
        <v>2</v>
      </c>
      <c r="E5598" t="s">
        <v>2589</v>
      </c>
      <c r="F5598">
        <v>15162</v>
      </c>
      <c r="G5598">
        <v>69</v>
      </c>
      <c r="H5598" t="s">
        <v>2587</v>
      </c>
      <c r="I5598">
        <v>0</v>
      </c>
      <c r="J5598" s="7">
        <v>46036.586805555555</v>
      </c>
    </row>
    <row r="5599" spans="1:10" ht="16" customHeight="1" x14ac:dyDescent="0.35">
      <c r="A5599" t="s">
        <v>8191</v>
      </c>
      <c r="B5599" t="s">
        <v>1704</v>
      </c>
      <c r="C5599" t="s">
        <v>350</v>
      </c>
      <c r="D5599">
        <v>3</v>
      </c>
      <c r="E5599" t="s">
        <v>2592</v>
      </c>
      <c r="F5599">
        <v>31722</v>
      </c>
      <c r="G5599">
        <v>51</v>
      </c>
      <c r="H5599" t="s">
        <v>2593</v>
      </c>
      <c r="I5599">
        <v>1</v>
      </c>
      <c r="J5599" s="7">
        <v>46036.588194444441</v>
      </c>
    </row>
    <row r="5600" spans="1:10" ht="16" customHeight="1" x14ac:dyDescent="0.35">
      <c r="A5600" t="s">
        <v>8192</v>
      </c>
      <c r="B5600" t="s">
        <v>1704</v>
      </c>
      <c r="C5600" t="s">
        <v>350</v>
      </c>
      <c r="D5600">
        <v>4</v>
      </c>
      <c r="E5600" t="s">
        <v>2595</v>
      </c>
      <c r="F5600">
        <v>28762</v>
      </c>
      <c r="G5600">
        <v>155</v>
      </c>
      <c r="H5600" t="s">
        <v>2596</v>
      </c>
      <c r="I5600">
        <v>0</v>
      </c>
      <c r="J5600" s="7">
        <v>46036.589583333334</v>
      </c>
    </row>
    <row r="5601" spans="1:10" ht="16" customHeight="1" x14ac:dyDescent="0.35">
      <c r="A5601" t="s">
        <v>8193</v>
      </c>
      <c r="B5601" t="s">
        <v>1704</v>
      </c>
      <c r="C5601" t="s">
        <v>350</v>
      </c>
      <c r="D5601">
        <v>5</v>
      </c>
      <c r="E5601" t="s">
        <v>2598</v>
      </c>
      <c r="F5601">
        <v>25803</v>
      </c>
      <c r="G5601">
        <v>136</v>
      </c>
      <c r="H5601" t="s">
        <v>2587</v>
      </c>
      <c r="I5601">
        <v>0</v>
      </c>
      <c r="J5601" s="7">
        <v>46036.59097222222</v>
      </c>
    </row>
    <row r="5602" spans="1:10" ht="16" customHeight="1" x14ac:dyDescent="0.35">
      <c r="A5602" t="s">
        <v>8194</v>
      </c>
      <c r="B5602" t="s">
        <v>1705</v>
      </c>
      <c r="C5602" t="s">
        <v>351</v>
      </c>
      <c r="D5602">
        <v>1</v>
      </c>
      <c r="E5602" t="s">
        <v>2586</v>
      </c>
      <c r="F5602">
        <v>22655</v>
      </c>
      <c r="G5602">
        <v>59</v>
      </c>
      <c r="H5602" t="s">
        <v>2587</v>
      </c>
      <c r="I5602">
        <v>0</v>
      </c>
      <c r="J5602" s="7">
        <v>46037.569444444445</v>
      </c>
    </row>
    <row r="5603" spans="1:10" ht="16" customHeight="1" x14ac:dyDescent="0.35">
      <c r="A5603" t="s">
        <v>8195</v>
      </c>
      <c r="B5603" t="s">
        <v>1705</v>
      </c>
      <c r="C5603" t="s">
        <v>351</v>
      </c>
      <c r="D5603">
        <v>2</v>
      </c>
      <c r="E5603" t="s">
        <v>2589</v>
      </c>
      <c r="F5603">
        <v>19720</v>
      </c>
      <c r="G5603">
        <v>50</v>
      </c>
      <c r="H5603" t="s">
        <v>2587</v>
      </c>
      <c r="I5603">
        <v>0</v>
      </c>
      <c r="J5603" s="7">
        <v>46037.570833333331</v>
      </c>
    </row>
    <row r="5604" spans="1:10" ht="16" customHeight="1" x14ac:dyDescent="0.35">
      <c r="A5604" t="s">
        <v>8196</v>
      </c>
      <c r="B5604" t="s">
        <v>1705</v>
      </c>
      <c r="C5604" t="s">
        <v>351</v>
      </c>
      <c r="D5604">
        <v>3</v>
      </c>
      <c r="E5604" t="s">
        <v>2592</v>
      </c>
      <c r="F5604">
        <v>16784</v>
      </c>
      <c r="G5604">
        <v>40</v>
      </c>
      <c r="H5604" t="s">
        <v>2593</v>
      </c>
      <c r="I5604">
        <v>0</v>
      </c>
      <c r="J5604" s="7">
        <v>46037.572222222225</v>
      </c>
    </row>
    <row r="5605" spans="1:10" ht="16" customHeight="1" x14ac:dyDescent="0.35">
      <c r="A5605" t="s">
        <v>8197</v>
      </c>
      <c r="B5605" t="s">
        <v>1705</v>
      </c>
      <c r="C5605" t="s">
        <v>351</v>
      </c>
      <c r="D5605">
        <v>4</v>
      </c>
      <c r="E5605" t="s">
        <v>2595</v>
      </c>
      <c r="F5605">
        <v>33208</v>
      </c>
      <c r="G5605">
        <v>31</v>
      </c>
      <c r="H5605" t="s">
        <v>2596</v>
      </c>
      <c r="I5605">
        <v>0</v>
      </c>
      <c r="J5605" s="7">
        <v>46037.573611111111</v>
      </c>
    </row>
    <row r="5606" spans="1:10" ht="16" customHeight="1" x14ac:dyDescent="0.35">
      <c r="A5606" t="s">
        <v>8198</v>
      </c>
      <c r="B5606" t="s">
        <v>1705</v>
      </c>
      <c r="C5606" t="s">
        <v>351</v>
      </c>
      <c r="D5606">
        <v>5</v>
      </c>
      <c r="E5606" t="s">
        <v>2598</v>
      </c>
      <c r="F5606">
        <v>30273</v>
      </c>
      <c r="G5606">
        <v>22</v>
      </c>
      <c r="H5606" t="s">
        <v>2587</v>
      </c>
      <c r="I5606">
        <v>0</v>
      </c>
      <c r="J5606" s="7">
        <v>46037.574999999997</v>
      </c>
    </row>
    <row r="5607" spans="1:10" ht="16" customHeight="1" x14ac:dyDescent="0.35">
      <c r="A5607" t="s">
        <v>8199</v>
      </c>
      <c r="B5607" t="s">
        <v>1706</v>
      </c>
      <c r="C5607" t="s">
        <v>351</v>
      </c>
      <c r="D5607">
        <v>1</v>
      </c>
      <c r="E5607" t="s">
        <v>2586</v>
      </c>
      <c r="F5607">
        <v>34115</v>
      </c>
      <c r="G5607">
        <v>111</v>
      </c>
      <c r="H5607" t="s">
        <v>2587</v>
      </c>
      <c r="I5607">
        <v>0</v>
      </c>
      <c r="J5607" s="7">
        <v>46037.574999999997</v>
      </c>
    </row>
    <row r="5608" spans="1:10" ht="16" customHeight="1" x14ac:dyDescent="0.35">
      <c r="A5608" t="s">
        <v>8200</v>
      </c>
      <c r="B5608" t="s">
        <v>1706</v>
      </c>
      <c r="C5608" t="s">
        <v>351</v>
      </c>
      <c r="D5608">
        <v>2</v>
      </c>
      <c r="E5608" t="s">
        <v>2589</v>
      </c>
      <c r="F5608">
        <v>30451</v>
      </c>
      <c r="G5608">
        <v>97</v>
      </c>
      <c r="H5608" t="s">
        <v>2587</v>
      </c>
      <c r="I5608">
        <v>0</v>
      </c>
      <c r="J5608" s="7">
        <v>46037.576388888891</v>
      </c>
    </row>
    <row r="5609" spans="1:10" ht="16" customHeight="1" x14ac:dyDescent="0.35">
      <c r="A5609" t="s">
        <v>8201</v>
      </c>
      <c r="B5609" t="s">
        <v>1706</v>
      </c>
      <c r="C5609" t="s">
        <v>351</v>
      </c>
      <c r="D5609">
        <v>3</v>
      </c>
      <c r="E5609" t="s">
        <v>2592</v>
      </c>
      <c r="F5609">
        <v>26788</v>
      </c>
      <c r="G5609">
        <v>83</v>
      </c>
      <c r="H5609" t="s">
        <v>2593</v>
      </c>
      <c r="I5609">
        <v>1</v>
      </c>
      <c r="J5609" s="7">
        <v>46037.577777777777</v>
      </c>
    </row>
    <row r="5610" spans="1:10" ht="16" customHeight="1" x14ac:dyDescent="0.35">
      <c r="A5610" t="s">
        <v>8202</v>
      </c>
      <c r="B5610" t="s">
        <v>1706</v>
      </c>
      <c r="C5610" t="s">
        <v>351</v>
      </c>
      <c r="D5610">
        <v>4</v>
      </c>
      <c r="E5610" t="s">
        <v>2595</v>
      </c>
      <c r="F5610">
        <v>23124</v>
      </c>
      <c r="G5610">
        <v>69</v>
      </c>
      <c r="H5610" t="s">
        <v>2596</v>
      </c>
      <c r="I5610">
        <v>0</v>
      </c>
      <c r="J5610" s="7">
        <v>46037.57916666667</v>
      </c>
    </row>
    <row r="5611" spans="1:10" ht="16" customHeight="1" x14ac:dyDescent="0.35">
      <c r="A5611" t="s">
        <v>8203</v>
      </c>
      <c r="B5611" t="s">
        <v>1706</v>
      </c>
      <c r="C5611" t="s">
        <v>351</v>
      </c>
      <c r="D5611">
        <v>5</v>
      </c>
      <c r="E5611" t="s">
        <v>2598</v>
      </c>
      <c r="F5611">
        <v>19461</v>
      </c>
      <c r="G5611">
        <v>55</v>
      </c>
      <c r="H5611" t="s">
        <v>2587</v>
      </c>
      <c r="I5611">
        <v>0</v>
      </c>
      <c r="J5611" s="7">
        <v>46037.580555555556</v>
      </c>
    </row>
    <row r="5612" spans="1:10" ht="16" customHeight="1" x14ac:dyDescent="0.35">
      <c r="A5612" t="s">
        <v>8204</v>
      </c>
      <c r="B5612" t="s">
        <v>1707</v>
      </c>
      <c r="C5612" t="s">
        <v>351</v>
      </c>
      <c r="D5612">
        <v>1</v>
      </c>
      <c r="E5612" t="s">
        <v>2586</v>
      </c>
      <c r="F5612">
        <v>47896</v>
      </c>
      <c r="G5612">
        <v>54</v>
      </c>
      <c r="H5612" t="s">
        <v>2587</v>
      </c>
      <c r="I5612">
        <v>0</v>
      </c>
      <c r="J5612" s="7">
        <v>46037.580555555556</v>
      </c>
    </row>
    <row r="5613" spans="1:10" ht="16" customHeight="1" x14ac:dyDescent="0.35">
      <c r="A5613" t="s">
        <v>8205</v>
      </c>
      <c r="B5613" t="s">
        <v>1707</v>
      </c>
      <c r="C5613" t="s">
        <v>351</v>
      </c>
      <c r="D5613">
        <v>2</v>
      </c>
      <c r="E5613" t="s">
        <v>2589</v>
      </c>
      <c r="F5613">
        <v>43505</v>
      </c>
      <c r="G5613">
        <v>159</v>
      </c>
      <c r="H5613" t="s">
        <v>2587</v>
      </c>
      <c r="I5613">
        <v>0</v>
      </c>
      <c r="J5613" s="7">
        <v>46037.581944444442</v>
      </c>
    </row>
    <row r="5614" spans="1:10" ht="16" customHeight="1" x14ac:dyDescent="0.35">
      <c r="A5614" t="s">
        <v>8206</v>
      </c>
      <c r="B5614" t="s">
        <v>1707</v>
      </c>
      <c r="C5614" t="s">
        <v>351</v>
      </c>
      <c r="D5614">
        <v>3</v>
      </c>
      <c r="E5614" t="s">
        <v>2592</v>
      </c>
      <c r="F5614">
        <v>39113</v>
      </c>
      <c r="G5614">
        <v>140</v>
      </c>
      <c r="H5614" t="s">
        <v>2593</v>
      </c>
      <c r="I5614">
        <v>0</v>
      </c>
      <c r="J5614" s="7">
        <v>46037.583333333336</v>
      </c>
    </row>
    <row r="5615" spans="1:10" ht="16" customHeight="1" x14ac:dyDescent="0.35">
      <c r="A5615" t="s">
        <v>8207</v>
      </c>
      <c r="B5615" t="s">
        <v>1707</v>
      </c>
      <c r="C5615" t="s">
        <v>351</v>
      </c>
      <c r="D5615">
        <v>4</v>
      </c>
      <c r="E5615" t="s">
        <v>2595</v>
      </c>
      <c r="F5615">
        <v>34722</v>
      </c>
      <c r="G5615">
        <v>121</v>
      </c>
      <c r="H5615" t="s">
        <v>2596</v>
      </c>
      <c r="I5615">
        <v>0</v>
      </c>
      <c r="J5615" s="7">
        <v>46037.584722222222</v>
      </c>
    </row>
    <row r="5616" spans="1:10" ht="16" customHeight="1" x14ac:dyDescent="0.35">
      <c r="A5616" t="s">
        <v>8208</v>
      </c>
      <c r="B5616" t="s">
        <v>1707</v>
      </c>
      <c r="C5616" t="s">
        <v>351</v>
      </c>
      <c r="D5616">
        <v>5</v>
      </c>
      <c r="E5616" t="s">
        <v>2598</v>
      </c>
      <c r="F5616">
        <v>30331</v>
      </c>
      <c r="G5616">
        <v>103</v>
      </c>
      <c r="H5616" t="s">
        <v>2587</v>
      </c>
      <c r="I5616">
        <v>0</v>
      </c>
      <c r="J5616" s="7">
        <v>46037.586111111108</v>
      </c>
    </row>
    <row r="5617" spans="1:10" ht="16" customHeight="1" x14ac:dyDescent="0.35">
      <c r="A5617" t="s">
        <v>8209</v>
      </c>
      <c r="B5617" t="s">
        <v>1708</v>
      </c>
      <c r="C5617" t="s">
        <v>351</v>
      </c>
      <c r="D5617">
        <v>1</v>
      </c>
      <c r="E5617" t="s">
        <v>2586</v>
      </c>
      <c r="F5617">
        <v>13471</v>
      </c>
      <c r="G5617">
        <v>105</v>
      </c>
      <c r="H5617" t="s">
        <v>2587</v>
      </c>
      <c r="I5617">
        <v>0</v>
      </c>
      <c r="J5617" s="7">
        <v>46037.586111111108</v>
      </c>
    </row>
    <row r="5618" spans="1:10" ht="16" customHeight="1" x14ac:dyDescent="0.35">
      <c r="A5618" t="s">
        <v>8210</v>
      </c>
      <c r="B5618" t="s">
        <v>1708</v>
      </c>
      <c r="C5618" t="s">
        <v>351</v>
      </c>
      <c r="D5618">
        <v>2</v>
      </c>
      <c r="E5618" t="s">
        <v>2589</v>
      </c>
      <c r="F5618">
        <v>26231</v>
      </c>
      <c r="G5618">
        <v>82</v>
      </c>
      <c r="H5618" t="s">
        <v>2587</v>
      </c>
      <c r="I5618">
        <v>0</v>
      </c>
      <c r="J5618" s="7">
        <v>46037.587500000001</v>
      </c>
    </row>
    <row r="5619" spans="1:10" ht="16" customHeight="1" x14ac:dyDescent="0.35">
      <c r="A5619" t="s">
        <v>8211</v>
      </c>
      <c r="B5619" t="s">
        <v>1708</v>
      </c>
      <c r="C5619" t="s">
        <v>351</v>
      </c>
      <c r="D5619">
        <v>3</v>
      </c>
      <c r="E5619" t="s">
        <v>2592</v>
      </c>
      <c r="F5619">
        <v>23950</v>
      </c>
      <c r="G5619">
        <v>59</v>
      </c>
      <c r="H5619" t="s">
        <v>2593</v>
      </c>
      <c r="I5619">
        <v>1</v>
      </c>
      <c r="J5619" s="7">
        <v>46037.588888888888</v>
      </c>
    </row>
    <row r="5620" spans="1:10" ht="16" customHeight="1" x14ac:dyDescent="0.35">
      <c r="A5620" t="s">
        <v>8212</v>
      </c>
      <c r="B5620" t="s">
        <v>1708</v>
      </c>
      <c r="C5620" t="s">
        <v>351</v>
      </c>
      <c r="D5620">
        <v>4</v>
      </c>
      <c r="E5620" t="s">
        <v>2595</v>
      </c>
      <c r="F5620">
        <v>21669</v>
      </c>
      <c r="G5620">
        <v>189</v>
      </c>
      <c r="H5620" t="s">
        <v>2596</v>
      </c>
      <c r="I5620">
        <v>0</v>
      </c>
      <c r="J5620" s="7">
        <v>46037.590277777781</v>
      </c>
    </row>
    <row r="5621" spans="1:10" ht="16" customHeight="1" x14ac:dyDescent="0.35">
      <c r="A5621" t="s">
        <v>8213</v>
      </c>
      <c r="B5621" t="s">
        <v>1708</v>
      </c>
      <c r="C5621" t="s">
        <v>351</v>
      </c>
      <c r="D5621">
        <v>5</v>
      </c>
      <c r="E5621" t="s">
        <v>2598</v>
      </c>
      <c r="F5621">
        <v>19389</v>
      </c>
      <c r="G5621">
        <v>166</v>
      </c>
      <c r="H5621" t="s">
        <v>2587</v>
      </c>
      <c r="I5621">
        <v>0</v>
      </c>
      <c r="J5621" s="7">
        <v>46037.591666666667</v>
      </c>
    </row>
    <row r="5622" spans="1:10" ht="16" customHeight="1" x14ac:dyDescent="0.35">
      <c r="A5622" t="s">
        <v>8214</v>
      </c>
      <c r="B5622" t="s">
        <v>1709</v>
      </c>
      <c r="C5622" t="s">
        <v>352</v>
      </c>
      <c r="D5622">
        <v>1</v>
      </c>
      <c r="E5622" t="s">
        <v>2586</v>
      </c>
      <c r="F5622">
        <v>25662</v>
      </c>
      <c r="G5622">
        <v>57</v>
      </c>
      <c r="H5622" t="s">
        <v>2587</v>
      </c>
      <c r="I5622">
        <v>0</v>
      </c>
      <c r="J5622" s="7">
        <v>46038.570138888892</v>
      </c>
    </row>
    <row r="5623" spans="1:10" ht="16" customHeight="1" x14ac:dyDescent="0.35">
      <c r="A5623" t="s">
        <v>8215</v>
      </c>
      <c r="B5623" t="s">
        <v>1709</v>
      </c>
      <c r="C5623" t="s">
        <v>352</v>
      </c>
      <c r="D5623">
        <v>2</v>
      </c>
      <c r="E5623" t="s">
        <v>2589</v>
      </c>
      <c r="F5623">
        <v>22241</v>
      </c>
      <c r="G5623">
        <v>48</v>
      </c>
      <c r="H5623" t="s">
        <v>2587</v>
      </c>
      <c r="I5623">
        <v>0</v>
      </c>
      <c r="J5623" s="7">
        <v>46038.571527777778</v>
      </c>
    </row>
    <row r="5624" spans="1:10" ht="16" customHeight="1" x14ac:dyDescent="0.35">
      <c r="A5624" t="s">
        <v>8216</v>
      </c>
      <c r="B5624" t="s">
        <v>1709</v>
      </c>
      <c r="C5624" t="s">
        <v>352</v>
      </c>
      <c r="D5624">
        <v>3</v>
      </c>
      <c r="E5624" t="s">
        <v>2592</v>
      </c>
      <c r="F5624">
        <v>18820</v>
      </c>
      <c r="G5624">
        <v>38</v>
      </c>
      <c r="H5624" t="s">
        <v>2593</v>
      </c>
      <c r="I5624">
        <v>0</v>
      </c>
      <c r="J5624" s="7">
        <v>46038.572916666664</v>
      </c>
    </row>
    <row r="5625" spans="1:10" ht="16" customHeight="1" x14ac:dyDescent="0.35">
      <c r="A5625" t="s">
        <v>8217</v>
      </c>
      <c r="B5625" t="s">
        <v>1709</v>
      </c>
      <c r="C5625" t="s">
        <v>352</v>
      </c>
      <c r="D5625">
        <v>4</v>
      </c>
      <c r="E5625" t="s">
        <v>2595</v>
      </c>
      <c r="F5625">
        <v>37960</v>
      </c>
      <c r="G5625">
        <v>29</v>
      </c>
      <c r="H5625" t="s">
        <v>2596</v>
      </c>
      <c r="I5625">
        <v>0</v>
      </c>
      <c r="J5625" s="7">
        <v>46038.574305555558</v>
      </c>
    </row>
    <row r="5626" spans="1:10" ht="16" customHeight="1" x14ac:dyDescent="0.35">
      <c r="A5626" t="s">
        <v>8218</v>
      </c>
      <c r="B5626" t="s">
        <v>1709</v>
      </c>
      <c r="C5626" t="s">
        <v>352</v>
      </c>
      <c r="D5626">
        <v>5</v>
      </c>
      <c r="E5626" t="s">
        <v>2598</v>
      </c>
      <c r="F5626">
        <v>34539</v>
      </c>
      <c r="G5626">
        <v>81</v>
      </c>
      <c r="H5626" t="s">
        <v>2587</v>
      </c>
      <c r="I5626">
        <v>0</v>
      </c>
      <c r="J5626" s="7">
        <v>46038.575694444444</v>
      </c>
    </row>
    <row r="5627" spans="1:10" ht="16" customHeight="1" x14ac:dyDescent="0.35">
      <c r="A5627" t="s">
        <v>8219</v>
      </c>
      <c r="B5627" t="s">
        <v>1710</v>
      </c>
      <c r="C5627" t="s">
        <v>352</v>
      </c>
      <c r="D5627">
        <v>1</v>
      </c>
      <c r="E5627" t="s">
        <v>2586</v>
      </c>
      <c r="F5627">
        <v>16552</v>
      </c>
      <c r="G5627">
        <v>108</v>
      </c>
      <c r="H5627" t="s">
        <v>2587</v>
      </c>
      <c r="I5627">
        <v>0</v>
      </c>
      <c r="J5627" s="7">
        <v>46038.575694444444</v>
      </c>
    </row>
    <row r="5628" spans="1:10" ht="16" customHeight="1" x14ac:dyDescent="0.35">
      <c r="A5628" t="s">
        <v>8220</v>
      </c>
      <c r="B5628" t="s">
        <v>1710</v>
      </c>
      <c r="C5628" t="s">
        <v>352</v>
      </c>
      <c r="D5628">
        <v>2</v>
      </c>
      <c r="E5628" t="s">
        <v>2589</v>
      </c>
      <c r="F5628">
        <v>14732</v>
      </c>
      <c r="G5628">
        <v>94</v>
      </c>
      <c r="H5628" t="s">
        <v>2587</v>
      </c>
      <c r="I5628">
        <v>0</v>
      </c>
      <c r="J5628" s="7">
        <v>46038.57708333333</v>
      </c>
    </row>
    <row r="5629" spans="1:10" ht="16" customHeight="1" x14ac:dyDescent="0.35">
      <c r="A5629" t="s">
        <v>8221</v>
      </c>
      <c r="B5629" t="s">
        <v>1710</v>
      </c>
      <c r="C5629" t="s">
        <v>352</v>
      </c>
      <c r="D5629">
        <v>3</v>
      </c>
      <c r="E5629" t="s">
        <v>2592</v>
      </c>
      <c r="F5629">
        <v>12913</v>
      </c>
      <c r="G5629">
        <v>80</v>
      </c>
      <c r="H5629" t="s">
        <v>2593</v>
      </c>
      <c r="I5629">
        <v>1</v>
      </c>
      <c r="J5629" s="7">
        <v>46038.578472222223</v>
      </c>
    </row>
    <row r="5630" spans="1:10" ht="16" customHeight="1" x14ac:dyDescent="0.35">
      <c r="A5630" t="s">
        <v>8222</v>
      </c>
      <c r="B5630" t="s">
        <v>1710</v>
      </c>
      <c r="C5630" t="s">
        <v>352</v>
      </c>
      <c r="D5630">
        <v>4</v>
      </c>
      <c r="E5630" t="s">
        <v>2595</v>
      </c>
      <c r="F5630">
        <v>11093</v>
      </c>
      <c r="G5630">
        <v>66</v>
      </c>
      <c r="H5630" t="s">
        <v>2596</v>
      </c>
      <c r="I5630">
        <v>0</v>
      </c>
      <c r="J5630" s="7">
        <v>46038.579861111109</v>
      </c>
    </row>
    <row r="5631" spans="1:10" ht="16" customHeight="1" x14ac:dyDescent="0.35">
      <c r="A5631" t="s">
        <v>8223</v>
      </c>
      <c r="B5631" t="s">
        <v>1710</v>
      </c>
      <c r="C5631" t="s">
        <v>352</v>
      </c>
      <c r="D5631">
        <v>5</v>
      </c>
      <c r="E5631" t="s">
        <v>2598</v>
      </c>
      <c r="F5631">
        <v>9274</v>
      </c>
      <c r="G5631">
        <v>52</v>
      </c>
      <c r="H5631" t="s">
        <v>2587</v>
      </c>
      <c r="I5631">
        <v>0</v>
      </c>
      <c r="J5631" s="7">
        <v>46038.581250000003</v>
      </c>
    </row>
    <row r="5632" spans="1:10" ht="16" customHeight="1" x14ac:dyDescent="0.35">
      <c r="A5632" t="s">
        <v>8224</v>
      </c>
      <c r="B5632" t="s">
        <v>1711</v>
      </c>
      <c r="C5632" t="s">
        <v>352</v>
      </c>
      <c r="D5632">
        <v>1</v>
      </c>
      <c r="E5632" t="s">
        <v>2586</v>
      </c>
      <c r="F5632">
        <v>32942</v>
      </c>
      <c r="G5632">
        <v>50</v>
      </c>
      <c r="H5632" t="s">
        <v>2587</v>
      </c>
      <c r="I5632">
        <v>0</v>
      </c>
      <c r="J5632" s="7">
        <v>46038.581250000003</v>
      </c>
    </row>
    <row r="5633" spans="1:10" ht="16" customHeight="1" x14ac:dyDescent="0.35">
      <c r="A5633" t="s">
        <v>8225</v>
      </c>
      <c r="B5633" t="s">
        <v>1711</v>
      </c>
      <c r="C5633" t="s">
        <v>352</v>
      </c>
      <c r="D5633">
        <v>2</v>
      </c>
      <c r="E5633" t="s">
        <v>2589</v>
      </c>
      <c r="F5633">
        <v>29861</v>
      </c>
      <c r="G5633">
        <v>155</v>
      </c>
      <c r="H5633" t="s">
        <v>2587</v>
      </c>
      <c r="I5633">
        <v>0</v>
      </c>
      <c r="J5633" s="7">
        <v>46038.582638888889</v>
      </c>
    </row>
    <row r="5634" spans="1:10" ht="16" customHeight="1" x14ac:dyDescent="0.35">
      <c r="A5634" t="s">
        <v>8226</v>
      </c>
      <c r="B5634" t="s">
        <v>1711</v>
      </c>
      <c r="C5634" t="s">
        <v>352</v>
      </c>
      <c r="D5634">
        <v>3</v>
      </c>
      <c r="E5634" t="s">
        <v>2592</v>
      </c>
      <c r="F5634">
        <v>26780</v>
      </c>
      <c r="G5634">
        <v>136</v>
      </c>
      <c r="H5634" t="s">
        <v>2593</v>
      </c>
      <c r="I5634">
        <v>0</v>
      </c>
      <c r="J5634" s="7">
        <v>46038.584027777775</v>
      </c>
    </row>
    <row r="5635" spans="1:10" ht="16" customHeight="1" x14ac:dyDescent="0.35">
      <c r="A5635" t="s">
        <v>8227</v>
      </c>
      <c r="B5635" t="s">
        <v>1711</v>
      </c>
      <c r="C5635" t="s">
        <v>352</v>
      </c>
      <c r="D5635">
        <v>4</v>
      </c>
      <c r="E5635" t="s">
        <v>2595</v>
      </c>
      <c r="F5635">
        <v>23698</v>
      </c>
      <c r="G5635">
        <v>117</v>
      </c>
      <c r="H5635" t="s">
        <v>2596</v>
      </c>
      <c r="I5635">
        <v>0</v>
      </c>
      <c r="J5635" s="7">
        <v>46038.585416666669</v>
      </c>
    </row>
    <row r="5636" spans="1:10" ht="16" customHeight="1" x14ac:dyDescent="0.35">
      <c r="A5636" t="s">
        <v>8228</v>
      </c>
      <c r="B5636" t="s">
        <v>1711</v>
      </c>
      <c r="C5636" t="s">
        <v>352</v>
      </c>
      <c r="D5636">
        <v>5</v>
      </c>
      <c r="E5636" t="s">
        <v>2598</v>
      </c>
      <c r="F5636">
        <v>20617</v>
      </c>
      <c r="G5636">
        <v>99</v>
      </c>
      <c r="H5636" t="s">
        <v>2587</v>
      </c>
      <c r="I5636">
        <v>0</v>
      </c>
      <c r="J5636" s="7">
        <v>46038.586805555555</v>
      </c>
    </row>
    <row r="5637" spans="1:10" ht="16" customHeight="1" x14ac:dyDescent="0.35">
      <c r="A5637" t="s">
        <v>8229</v>
      </c>
      <c r="B5637" t="s">
        <v>1712</v>
      </c>
      <c r="C5637" t="s">
        <v>352</v>
      </c>
      <c r="D5637">
        <v>1</v>
      </c>
      <c r="E5637" t="s">
        <v>2586</v>
      </c>
      <c r="F5637">
        <v>29134</v>
      </c>
      <c r="G5637">
        <v>100</v>
      </c>
      <c r="H5637" t="s">
        <v>2587</v>
      </c>
      <c r="I5637">
        <v>0</v>
      </c>
      <c r="J5637" s="7">
        <v>46038.586805555555</v>
      </c>
    </row>
    <row r="5638" spans="1:10" ht="16" customHeight="1" x14ac:dyDescent="0.35">
      <c r="A5638" t="s">
        <v>8230</v>
      </c>
      <c r="B5638" t="s">
        <v>1712</v>
      </c>
      <c r="C5638" t="s">
        <v>352</v>
      </c>
      <c r="D5638">
        <v>2</v>
      </c>
      <c r="E5638" t="s">
        <v>2589</v>
      </c>
      <c r="F5638">
        <v>57775</v>
      </c>
      <c r="G5638">
        <v>77</v>
      </c>
      <c r="H5638" t="s">
        <v>2587</v>
      </c>
      <c r="I5638">
        <v>0</v>
      </c>
      <c r="J5638" s="7">
        <v>46038.588194444441</v>
      </c>
    </row>
    <row r="5639" spans="1:10" ht="16" customHeight="1" x14ac:dyDescent="0.35">
      <c r="A5639" t="s">
        <v>8231</v>
      </c>
      <c r="B5639" t="s">
        <v>1712</v>
      </c>
      <c r="C5639" t="s">
        <v>352</v>
      </c>
      <c r="D5639">
        <v>3</v>
      </c>
      <c r="E5639" t="s">
        <v>2592</v>
      </c>
      <c r="F5639">
        <v>52656</v>
      </c>
      <c r="G5639">
        <v>53</v>
      </c>
      <c r="H5639" t="s">
        <v>2593</v>
      </c>
      <c r="I5639">
        <v>1</v>
      </c>
      <c r="J5639" s="7">
        <v>46038.589583333334</v>
      </c>
    </row>
    <row r="5640" spans="1:10" ht="16" customHeight="1" x14ac:dyDescent="0.35">
      <c r="A5640" t="s">
        <v>8232</v>
      </c>
      <c r="B5640" t="s">
        <v>1712</v>
      </c>
      <c r="C5640" t="s">
        <v>352</v>
      </c>
      <c r="D5640">
        <v>4</v>
      </c>
      <c r="E5640" t="s">
        <v>2595</v>
      </c>
      <c r="F5640">
        <v>47537</v>
      </c>
      <c r="G5640">
        <v>184</v>
      </c>
      <c r="H5640" t="s">
        <v>2596</v>
      </c>
      <c r="I5640">
        <v>0</v>
      </c>
      <c r="J5640" s="7">
        <v>46038.59097222222</v>
      </c>
    </row>
    <row r="5641" spans="1:10" ht="16" customHeight="1" x14ac:dyDescent="0.35">
      <c r="A5641" t="s">
        <v>8233</v>
      </c>
      <c r="B5641" t="s">
        <v>1712</v>
      </c>
      <c r="C5641" t="s">
        <v>352</v>
      </c>
      <c r="D5641">
        <v>5</v>
      </c>
      <c r="E5641" t="s">
        <v>2598</v>
      </c>
      <c r="F5641">
        <v>42417</v>
      </c>
      <c r="G5641">
        <v>161</v>
      </c>
      <c r="H5641" t="s">
        <v>2587</v>
      </c>
      <c r="I5641">
        <v>0</v>
      </c>
      <c r="J5641" s="7">
        <v>46038.592361111114</v>
      </c>
    </row>
    <row r="5642" spans="1:10" ht="16" customHeight="1" x14ac:dyDescent="0.35">
      <c r="A5642" t="s">
        <v>8234</v>
      </c>
      <c r="B5642" t="s">
        <v>1713</v>
      </c>
      <c r="C5642" t="s">
        <v>353</v>
      </c>
      <c r="D5642">
        <v>1</v>
      </c>
      <c r="E5642" t="s">
        <v>2586</v>
      </c>
      <c r="F5642">
        <v>24217</v>
      </c>
      <c r="G5642">
        <v>55</v>
      </c>
      <c r="H5642" t="s">
        <v>2587</v>
      </c>
      <c r="I5642">
        <v>0</v>
      </c>
      <c r="J5642" s="7">
        <v>46039.570833333331</v>
      </c>
    </row>
    <row r="5643" spans="1:10" ht="16" customHeight="1" x14ac:dyDescent="0.35">
      <c r="A5643" t="s">
        <v>8235</v>
      </c>
      <c r="B5643" t="s">
        <v>1713</v>
      </c>
      <c r="C5643" t="s">
        <v>353</v>
      </c>
      <c r="D5643">
        <v>2</v>
      </c>
      <c r="E5643" t="s">
        <v>2589</v>
      </c>
      <c r="F5643">
        <v>20894</v>
      </c>
      <c r="G5643">
        <v>46</v>
      </c>
      <c r="H5643" t="s">
        <v>2587</v>
      </c>
      <c r="I5643">
        <v>0</v>
      </c>
      <c r="J5643" s="7">
        <v>46039.572222222225</v>
      </c>
    </row>
    <row r="5644" spans="1:10" ht="16" customHeight="1" x14ac:dyDescent="0.35">
      <c r="A5644" t="s">
        <v>8236</v>
      </c>
      <c r="B5644" t="s">
        <v>1713</v>
      </c>
      <c r="C5644" t="s">
        <v>353</v>
      </c>
      <c r="D5644">
        <v>3</v>
      </c>
      <c r="E5644" t="s">
        <v>2592</v>
      </c>
      <c r="F5644">
        <v>17570</v>
      </c>
      <c r="G5644">
        <v>36</v>
      </c>
      <c r="H5644" t="s">
        <v>2593</v>
      </c>
      <c r="I5644">
        <v>1</v>
      </c>
      <c r="J5644" s="7">
        <v>46039.573611111111</v>
      </c>
    </row>
    <row r="5645" spans="1:10" ht="16" customHeight="1" x14ac:dyDescent="0.35">
      <c r="A5645" t="s">
        <v>8237</v>
      </c>
      <c r="B5645" t="s">
        <v>1713</v>
      </c>
      <c r="C5645" t="s">
        <v>353</v>
      </c>
      <c r="D5645">
        <v>4</v>
      </c>
      <c r="E5645" t="s">
        <v>2595</v>
      </c>
      <c r="F5645">
        <v>36166</v>
      </c>
      <c r="G5645">
        <v>27</v>
      </c>
      <c r="H5645" t="s">
        <v>2596</v>
      </c>
      <c r="I5645">
        <v>0</v>
      </c>
      <c r="J5645" s="7">
        <v>46039.574999999997</v>
      </c>
    </row>
    <row r="5646" spans="1:10" ht="16" customHeight="1" x14ac:dyDescent="0.35">
      <c r="A5646" t="s">
        <v>8238</v>
      </c>
      <c r="B5646" t="s">
        <v>1713</v>
      </c>
      <c r="C5646" t="s">
        <v>353</v>
      </c>
      <c r="D5646">
        <v>5</v>
      </c>
      <c r="E5646" t="s">
        <v>2598</v>
      </c>
      <c r="F5646">
        <v>32842</v>
      </c>
      <c r="G5646">
        <v>79</v>
      </c>
      <c r="H5646" t="s">
        <v>2587</v>
      </c>
      <c r="I5646">
        <v>0</v>
      </c>
      <c r="J5646" s="7">
        <v>46039.576388888891</v>
      </c>
    </row>
    <row r="5647" spans="1:10" ht="16" customHeight="1" x14ac:dyDescent="0.35">
      <c r="A5647" t="s">
        <v>8239</v>
      </c>
      <c r="B5647" t="s">
        <v>1714</v>
      </c>
      <c r="C5647" t="s">
        <v>353</v>
      </c>
      <c r="D5647">
        <v>1</v>
      </c>
      <c r="E5647" t="s">
        <v>2586</v>
      </c>
      <c r="F5647">
        <v>35982</v>
      </c>
      <c r="G5647">
        <v>105</v>
      </c>
      <c r="H5647" t="s">
        <v>2587</v>
      </c>
      <c r="I5647">
        <v>0</v>
      </c>
      <c r="J5647" s="7">
        <v>46039.576388888891</v>
      </c>
    </row>
    <row r="5648" spans="1:10" ht="16" customHeight="1" x14ac:dyDescent="0.35">
      <c r="A5648" t="s">
        <v>8240</v>
      </c>
      <c r="B5648" t="s">
        <v>1714</v>
      </c>
      <c r="C5648" t="s">
        <v>353</v>
      </c>
      <c r="D5648">
        <v>2</v>
      </c>
      <c r="E5648" t="s">
        <v>2589</v>
      </c>
      <c r="F5648">
        <v>31930</v>
      </c>
      <c r="G5648">
        <v>91</v>
      </c>
      <c r="H5648" t="s">
        <v>2587</v>
      </c>
      <c r="I5648">
        <v>0</v>
      </c>
      <c r="J5648" s="7">
        <v>46039.577777777777</v>
      </c>
    </row>
    <row r="5649" spans="1:10" ht="16" customHeight="1" x14ac:dyDescent="0.35">
      <c r="A5649" t="s">
        <v>8241</v>
      </c>
      <c r="B5649" t="s">
        <v>1714</v>
      </c>
      <c r="C5649" t="s">
        <v>353</v>
      </c>
      <c r="D5649">
        <v>3</v>
      </c>
      <c r="E5649" t="s">
        <v>2592</v>
      </c>
      <c r="F5649">
        <v>27879</v>
      </c>
      <c r="G5649">
        <v>77</v>
      </c>
      <c r="H5649" t="s">
        <v>2593</v>
      </c>
      <c r="I5649">
        <v>1</v>
      </c>
      <c r="J5649" s="7">
        <v>46039.57916666667</v>
      </c>
    </row>
    <row r="5650" spans="1:10" ht="16" customHeight="1" x14ac:dyDescent="0.35">
      <c r="A5650" t="s">
        <v>8242</v>
      </c>
      <c r="B5650" t="s">
        <v>1714</v>
      </c>
      <c r="C5650" t="s">
        <v>353</v>
      </c>
      <c r="D5650">
        <v>4</v>
      </c>
      <c r="E5650" t="s">
        <v>2595</v>
      </c>
      <c r="F5650">
        <v>23827</v>
      </c>
      <c r="G5650">
        <v>63</v>
      </c>
      <c r="H5650" t="s">
        <v>2596</v>
      </c>
      <c r="I5650">
        <v>0</v>
      </c>
      <c r="J5650" s="7">
        <v>46039.580555555556</v>
      </c>
    </row>
    <row r="5651" spans="1:10" ht="16" customHeight="1" x14ac:dyDescent="0.35">
      <c r="A5651" t="s">
        <v>8243</v>
      </c>
      <c r="B5651" t="s">
        <v>1714</v>
      </c>
      <c r="C5651" t="s">
        <v>353</v>
      </c>
      <c r="D5651">
        <v>5</v>
      </c>
      <c r="E5651" t="s">
        <v>2598</v>
      </c>
      <c r="F5651">
        <v>46495</v>
      </c>
      <c r="G5651">
        <v>49</v>
      </c>
      <c r="H5651" t="s">
        <v>2587</v>
      </c>
      <c r="I5651">
        <v>0</v>
      </c>
      <c r="J5651" s="7">
        <v>46039.581944444442</v>
      </c>
    </row>
    <row r="5652" spans="1:10" ht="16" customHeight="1" x14ac:dyDescent="0.35">
      <c r="A5652" t="s">
        <v>8244</v>
      </c>
      <c r="B5652" t="s">
        <v>1715</v>
      </c>
      <c r="C5652" t="s">
        <v>353</v>
      </c>
      <c r="D5652">
        <v>1</v>
      </c>
      <c r="E5652" t="s">
        <v>2586</v>
      </c>
      <c r="F5652">
        <v>20078</v>
      </c>
      <c r="G5652">
        <v>46</v>
      </c>
      <c r="H5652" t="s">
        <v>2587</v>
      </c>
      <c r="I5652">
        <v>0</v>
      </c>
      <c r="J5652" s="7">
        <v>46039.581944444442</v>
      </c>
    </row>
    <row r="5653" spans="1:10" ht="16" customHeight="1" x14ac:dyDescent="0.35">
      <c r="A5653" t="s">
        <v>8245</v>
      </c>
      <c r="B5653" t="s">
        <v>1715</v>
      </c>
      <c r="C5653" t="s">
        <v>353</v>
      </c>
      <c r="D5653">
        <v>2</v>
      </c>
      <c r="E5653" t="s">
        <v>2589</v>
      </c>
      <c r="F5653">
        <v>18161</v>
      </c>
      <c r="G5653">
        <v>151</v>
      </c>
      <c r="H5653" t="s">
        <v>2587</v>
      </c>
      <c r="I5653">
        <v>0</v>
      </c>
      <c r="J5653" s="7">
        <v>46039.583333333336</v>
      </c>
    </row>
    <row r="5654" spans="1:10" ht="16" customHeight="1" x14ac:dyDescent="0.35">
      <c r="A5654" t="s">
        <v>8246</v>
      </c>
      <c r="B5654" t="s">
        <v>1715</v>
      </c>
      <c r="C5654" t="s">
        <v>353</v>
      </c>
      <c r="D5654">
        <v>3</v>
      </c>
      <c r="E5654" t="s">
        <v>2592</v>
      </c>
      <c r="F5654">
        <v>16245</v>
      </c>
      <c r="G5654">
        <v>132</v>
      </c>
      <c r="H5654" t="s">
        <v>2593</v>
      </c>
      <c r="I5654">
        <v>1</v>
      </c>
      <c r="J5654" s="7">
        <v>46039.584722222222</v>
      </c>
    </row>
    <row r="5655" spans="1:10" ht="16" customHeight="1" x14ac:dyDescent="0.35">
      <c r="A5655" t="s">
        <v>8247</v>
      </c>
      <c r="B5655" t="s">
        <v>1715</v>
      </c>
      <c r="C5655" t="s">
        <v>353</v>
      </c>
      <c r="D5655">
        <v>4</v>
      </c>
      <c r="E5655" t="s">
        <v>2595</v>
      </c>
      <c r="F5655">
        <v>14328</v>
      </c>
      <c r="G5655">
        <v>113</v>
      </c>
      <c r="H5655" t="s">
        <v>2596</v>
      </c>
      <c r="I5655">
        <v>0</v>
      </c>
      <c r="J5655" s="7">
        <v>46039.586111111108</v>
      </c>
    </row>
    <row r="5656" spans="1:10" ht="16" customHeight="1" x14ac:dyDescent="0.35">
      <c r="A5656" t="s">
        <v>8248</v>
      </c>
      <c r="B5656" t="s">
        <v>1715</v>
      </c>
      <c r="C5656" t="s">
        <v>353</v>
      </c>
      <c r="D5656">
        <v>5</v>
      </c>
      <c r="E5656" t="s">
        <v>2598</v>
      </c>
      <c r="F5656">
        <v>12411</v>
      </c>
      <c r="G5656">
        <v>95</v>
      </c>
      <c r="H5656" t="s">
        <v>2587</v>
      </c>
      <c r="I5656">
        <v>0</v>
      </c>
      <c r="J5656" s="7">
        <v>46039.587500000001</v>
      </c>
    </row>
    <row r="5657" spans="1:10" ht="16" customHeight="1" x14ac:dyDescent="0.35">
      <c r="A5657" t="s">
        <v>8249</v>
      </c>
      <c r="B5657" t="s">
        <v>1716</v>
      </c>
      <c r="C5657" t="s">
        <v>353</v>
      </c>
      <c r="D5657">
        <v>1</v>
      </c>
      <c r="E5657" t="s">
        <v>2586</v>
      </c>
      <c r="F5657">
        <v>14480</v>
      </c>
      <c r="G5657">
        <v>95</v>
      </c>
      <c r="H5657" t="s">
        <v>2587</v>
      </c>
      <c r="I5657">
        <v>0</v>
      </c>
      <c r="J5657" s="7">
        <v>46039.587500000001</v>
      </c>
    </row>
    <row r="5658" spans="1:10" ht="16" customHeight="1" x14ac:dyDescent="0.35">
      <c r="A5658" t="s">
        <v>8250</v>
      </c>
      <c r="B5658" t="s">
        <v>1716</v>
      </c>
      <c r="C5658" t="s">
        <v>353</v>
      </c>
      <c r="D5658">
        <v>2</v>
      </c>
      <c r="E5658" t="s">
        <v>2589</v>
      </c>
      <c r="F5658">
        <v>29276</v>
      </c>
      <c r="G5658">
        <v>72</v>
      </c>
      <c r="H5658" t="s">
        <v>2587</v>
      </c>
      <c r="I5658">
        <v>0</v>
      </c>
      <c r="J5658" s="7">
        <v>46039.588888888888</v>
      </c>
    </row>
    <row r="5659" spans="1:10" ht="16" customHeight="1" x14ac:dyDescent="0.35">
      <c r="A5659" t="s">
        <v>8251</v>
      </c>
      <c r="B5659" t="s">
        <v>1716</v>
      </c>
      <c r="C5659" t="s">
        <v>353</v>
      </c>
      <c r="D5659">
        <v>3</v>
      </c>
      <c r="E5659" t="s">
        <v>2592</v>
      </c>
      <c r="F5659">
        <v>26631</v>
      </c>
      <c r="G5659">
        <v>202</v>
      </c>
      <c r="H5659" t="s">
        <v>2593</v>
      </c>
      <c r="I5659">
        <v>1</v>
      </c>
      <c r="J5659" s="7">
        <v>46039.590277777781</v>
      </c>
    </row>
    <row r="5660" spans="1:10" ht="16" customHeight="1" x14ac:dyDescent="0.35">
      <c r="A5660" t="s">
        <v>8252</v>
      </c>
      <c r="B5660" t="s">
        <v>1716</v>
      </c>
      <c r="C5660" t="s">
        <v>353</v>
      </c>
      <c r="D5660">
        <v>4</v>
      </c>
      <c r="E5660" t="s">
        <v>2595</v>
      </c>
      <c r="F5660">
        <v>23986</v>
      </c>
      <c r="G5660">
        <v>179</v>
      </c>
      <c r="H5660" t="s">
        <v>2596</v>
      </c>
      <c r="I5660">
        <v>0</v>
      </c>
      <c r="J5660" s="7">
        <v>46039.591666666667</v>
      </c>
    </row>
    <row r="5661" spans="1:10" ht="16" customHeight="1" x14ac:dyDescent="0.35">
      <c r="A5661" t="s">
        <v>8253</v>
      </c>
      <c r="B5661" t="s">
        <v>1716</v>
      </c>
      <c r="C5661" t="s">
        <v>353</v>
      </c>
      <c r="D5661">
        <v>5</v>
      </c>
      <c r="E5661" t="s">
        <v>2598</v>
      </c>
      <c r="F5661">
        <v>21342</v>
      </c>
      <c r="G5661">
        <v>155</v>
      </c>
      <c r="H5661" t="s">
        <v>2587</v>
      </c>
      <c r="I5661">
        <v>0</v>
      </c>
      <c r="J5661" s="7">
        <v>46039.593055555553</v>
      </c>
    </row>
    <row r="5662" spans="1:10" ht="16" customHeight="1" x14ac:dyDescent="0.35">
      <c r="A5662" t="s">
        <v>8254</v>
      </c>
      <c r="B5662" t="s">
        <v>1717</v>
      </c>
      <c r="C5662" t="s">
        <v>354</v>
      </c>
      <c r="D5662">
        <v>1</v>
      </c>
      <c r="E5662" t="s">
        <v>2586</v>
      </c>
      <c r="F5662">
        <v>24530</v>
      </c>
      <c r="G5662">
        <v>53</v>
      </c>
      <c r="H5662" t="s">
        <v>2587</v>
      </c>
      <c r="I5662">
        <v>0</v>
      </c>
      <c r="J5662" s="7">
        <v>46040.571527777778</v>
      </c>
    </row>
    <row r="5663" spans="1:10" ht="16" customHeight="1" x14ac:dyDescent="0.35">
      <c r="A5663" t="s">
        <v>8255</v>
      </c>
      <c r="B5663" t="s">
        <v>1717</v>
      </c>
      <c r="C5663" t="s">
        <v>354</v>
      </c>
      <c r="D5663">
        <v>2</v>
      </c>
      <c r="E5663" t="s">
        <v>2589</v>
      </c>
      <c r="F5663">
        <v>21060</v>
      </c>
      <c r="G5663">
        <v>44</v>
      </c>
      <c r="H5663" t="s">
        <v>2587</v>
      </c>
      <c r="I5663">
        <v>0</v>
      </c>
      <c r="J5663" s="7">
        <v>46040.572916666664</v>
      </c>
    </row>
    <row r="5664" spans="1:10" ht="16" customHeight="1" x14ac:dyDescent="0.35">
      <c r="A5664" t="s">
        <v>8256</v>
      </c>
      <c r="B5664" t="s">
        <v>1717</v>
      </c>
      <c r="C5664" t="s">
        <v>354</v>
      </c>
      <c r="D5664">
        <v>3</v>
      </c>
      <c r="E5664" t="s">
        <v>2592</v>
      </c>
      <c r="F5664">
        <v>17591</v>
      </c>
      <c r="G5664">
        <v>34</v>
      </c>
      <c r="H5664" t="s">
        <v>2593</v>
      </c>
      <c r="I5664">
        <v>0</v>
      </c>
      <c r="J5664" s="7">
        <v>46040.574305555558</v>
      </c>
    </row>
    <row r="5665" spans="1:10" ht="16" customHeight="1" x14ac:dyDescent="0.35">
      <c r="A5665" t="s">
        <v>8257</v>
      </c>
      <c r="B5665" t="s">
        <v>1717</v>
      </c>
      <c r="C5665" t="s">
        <v>354</v>
      </c>
      <c r="D5665">
        <v>4</v>
      </c>
      <c r="E5665" t="s">
        <v>2595</v>
      </c>
      <c r="F5665">
        <v>37001</v>
      </c>
      <c r="G5665">
        <v>25</v>
      </c>
      <c r="H5665" t="s">
        <v>2596</v>
      </c>
      <c r="I5665">
        <v>0</v>
      </c>
      <c r="J5665" s="7">
        <v>46040.575694444444</v>
      </c>
    </row>
    <row r="5666" spans="1:10" ht="16" customHeight="1" x14ac:dyDescent="0.35">
      <c r="A5666" t="s">
        <v>8258</v>
      </c>
      <c r="B5666" t="s">
        <v>1717</v>
      </c>
      <c r="C5666" t="s">
        <v>354</v>
      </c>
      <c r="D5666">
        <v>5</v>
      </c>
      <c r="E5666" t="s">
        <v>2598</v>
      </c>
      <c r="F5666">
        <v>33532</v>
      </c>
      <c r="G5666">
        <v>77</v>
      </c>
      <c r="H5666" t="s">
        <v>2587</v>
      </c>
      <c r="I5666">
        <v>0</v>
      </c>
      <c r="J5666" s="7">
        <v>46040.57708333333</v>
      </c>
    </row>
    <row r="5667" spans="1:10" ht="16" customHeight="1" x14ac:dyDescent="0.35">
      <c r="A5667" t="s">
        <v>8259</v>
      </c>
      <c r="B5667" t="s">
        <v>1718</v>
      </c>
      <c r="C5667" t="s">
        <v>354</v>
      </c>
      <c r="D5667">
        <v>1</v>
      </c>
      <c r="E5667" t="s">
        <v>2586</v>
      </c>
      <c r="F5667">
        <v>32375</v>
      </c>
      <c r="G5667">
        <v>102</v>
      </c>
      <c r="H5667" t="s">
        <v>2587</v>
      </c>
      <c r="I5667">
        <v>0</v>
      </c>
      <c r="J5667" s="7">
        <v>46040.57708333333</v>
      </c>
    </row>
    <row r="5668" spans="1:10" ht="16" customHeight="1" x14ac:dyDescent="0.35">
      <c r="A5668" t="s">
        <v>8260</v>
      </c>
      <c r="B5668" t="s">
        <v>1718</v>
      </c>
      <c r="C5668" t="s">
        <v>354</v>
      </c>
      <c r="D5668">
        <v>2</v>
      </c>
      <c r="E5668" t="s">
        <v>2589</v>
      </c>
      <c r="F5668">
        <v>28639</v>
      </c>
      <c r="G5668">
        <v>88</v>
      </c>
      <c r="H5668" t="s">
        <v>2587</v>
      </c>
      <c r="I5668">
        <v>0</v>
      </c>
      <c r="J5668" s="7">
        <v>46040.578472222223</v>
      </c>
    </row>
    <row r="5669" spans="1:10" ht="16" customHeight="1" x14ac:dyDescent="0.35">
      <c r="A5669" t="s">
        <v>8261</v>
      </c>
      <c r="B5669" t="s">
        <v>1718</v>
      </c>
      <c r="C5669" t="s">
        <v>354</v>
      </c>
      <c r="D5669">
        <v>3</v>
      </c>
      <c r="E5669" t="s">
        <v>2592</v>
      </c>
      <c r="F5669">
        <v>24903</v>
      </c>
      <c r="G5669">
        <v>74</v>
      </c>
      <c r="H5669" t="s">
        <v>2593</v>
      </c>
      <c r="I5669">
        <v>1</v>
      </c>
      <c r="J5669" s="7">
        <v>46040.579861111109</v>
      </c>
    </row>
    <row r="5670" spans="1:10" ht="16" customHeight="1" x14ac:dyDescent="0.35">
      <c r="A5670" t="s">
        <v>8262</v>
      </c>
      <c r="B5670" t="s">
        <v>1718</v>
      </c>
      <c r="C5670" t="s">
        <v>354</v>
      </c>
      <c r="D5670">
        <v>4</v>
      </c>
      <c r="E5670" t="s">
        <v>2595</v>
      </c>
      <c r="F5670">
        <v>21166</v>
      </c>
      <c r="G5670">
        <v>60</v>
      </c>
      <c r="H5670" t="s">
        <v>2596</v>
      </c>
      <c r="I5670">
        <v>0</v>
      </c>
      <c r="J5670" s="7">
        <v>46040.581250000003</v>
      </c>
    </row>
    <row r="5671" spans="1:10" ht="16" customHeight="1" x14ac:dyDescent="0.35">
      <c r="A5671" t="s">
        <v>8263</v>
      </c>
      <c r="B5671" t="s">
        <v>1718</v>
      </c>
      <c r="C5671" t="s">
        <v>354</v>
      </c>
      <c r="D5671">
        <v>5</v>
      </c>
      <c r="E5671" t="s">
        <v>2598</v>
      </c>
      <c r="F5671">
        <v>42070</v>
      </c>
      <c r="G5671">
        <v>46</v>
      </c>
      <c r="H5671" t="s">
        <v>2587</v>
      </c>
      <c r="I5671">
        <v>0</v>
      </c>
      <c r="J5671" s="7">
        <v>46040.582638888889</v>
      </c>
    </row>
    <row r="5672" spans="1:10" ht="16" customHeight="1" x14ac:dyDescent="0.35">
      <c r="A5672" t="s">
        <v>8264</v>
      </c>
      <c r="B5672" t="s">
        <v>1719</v>
      </c>
      <c r="C5672" t="s">
        <v>354</v>
      </c>
      <c r="D5672">
        <v>1</v>
      </c>
      <c r="E5672" t="s">
        <v>2586</v>
      </c>
      <c r="F5672">
        <v>45801</v>
      </c>
      <c r="G5672">
        <v>42</v>
      </c>
      <c r="H5672" t="s">
        <v>2587</v>
      </c>
      <c r="I5672">
        <v>0</v>
      </c>
      <c r="J5672" s="7">
        <v>46040.582638888889</v>
      </c>
    </row>
    <row r="5673" spans="1:10" ht="16" customHeight="1" x14ac:dyDescent="0.35">
      <c r="A5673" t="s">
        <v>8265</v>
      </c>
      <c r="B5673" t="s">
        <v>1719</v>
      </c>
      <c r="C5673" t="s">
        <v>354</v>
      </c>
      <c r="D5673">
        <v>2</v>
      </c>
      <c r="E5673" t="s">
        <v>2589</v>
      </c>
      <c r="F5673">
        <v>41337</v>
      </c>
      <c r="G5673">
        <v>147</v>
      </c>
      <c r="H5673" t="s">
        <v>2587</v>
      </c>
      <c r="I5673">
        <v>0</v>
      </c>
      <c r="J5673" s="7">
        <v>46040.584027777775</v>
      </c>
    </row>
    <row r="5674" spans="1:10" ht="16" customHeight="1" x14ac:dyDescent="0.35">
      <c r="A5674" t="s">
        <v>8266</v>
      </c>
      <c r="B5674" t="s">
        <v>1719</v>
      </c>
      <c r="C5674" t="s">
        <v>354</v>
      </c>
      <c r="D5674">
        <v>3</v>
      </c>
      <c r="E5674" t="s">
        <v>2592</v>
      </c>
      <c r="F5674">
        <v>36873</v>
      </c>
      <c r="G5674">
        <v>128</v>
      </c>
      <c r="H5674" t="s">
        <v>2593</v>
      </c>
      <c r="I5674">
        <v>0</v>
      </c>
      <c r="J5674" s="7">
        <v>46040.585416666669</v>
      </c>
    </row>
    <row r="5675" spans="1:10" ht="16" customHeight="1" x14ac:dyDescent="0.35">
      <c r="A5675" t="s">
        <v>8267</v>
      </c>
      <c r="B5675" t="s">
        <v>1719</v>
      </c>
      <c r="C5675" t="s">
        <v>354</v>
      </c>
      <c r="D5675">
        <v>4</v>
      </c>
      <c r="E5675" t="s">
        <v>2595</v>
      </c>
      <c r="F5675">
        <v>32409</v>
      </c>
      <c r="G5675">
        <v>109</v>
      </c>
      <c r="H5675" t="s">
        <v>2596</v>
      </c>
      <c r="I5675">
        <v>0</v>
      </c>
      <c r="J5675" s="7">
        <v>46040.586805555555</v>
      </c>
    </row>
    <row r="5676" spans="1:10" ht="16" customHeight="1" x14ac:dyDescent="0.35">
      <c r="A5676" t="s">
        <v>8268</v>
      </c>
      <c r="B5676" t="s">
        <v>1719</v>
      </c>
      <c r="C5676" t="s">
        <v>354</v>
      </c>
      <c r="D5676">
        <v>5</v>
      </c>
      <c r="E5676" t="s">
        <v>2598</v>
      </c>
      <c r="F5676">
        <v>27945</v>
      </c>
      <c r="G5676">
        <v>91</v>
      </c>
      <c r="H5676" t="s">
        <v>2587</v>
      </c>
      <c r="I5676">
        <v>0</v>
      </c>
      <c r="J5676" s="7">
        <v>46040.588194444441</v>
      </c>
    </row>
    <row r="5677" spans="1:10" ht="16" customHeight="1" x14ac:dyDescent="0.35">
      <c r="A5677" t="s">
        <v>8269</v>
      </c>
      <c r="B5677" t="s">
        <v>1720</v>
      </c>
      <c r="C5677" t="s">
        <v>354</v>
      </c>
      <c r="D5677">
        <v>1</v>
      </c>
      <c r="E5677" t="s">
        <v>2586</v>
      </c>
      <c r="F5677">
        <v>12251</v>
      </c>
      <c r="G5677">
        <v>90</v>
      </c>
      <c r="H5677" t="s">
        <v>2587</v>
      </c>
      <c r="I5677">
        <v>0</v>
      </c>
      <c r="J5677" s="7">
        <v>46040.588194444441</v>
      </c>
    </row>
    <row r="5678" spans="1:10" ht="16" customHeight="1" x14ac:dyDescent="0.35">
      <c r="A5678" t="s">
        <v>8270</v>
      </c>
      <c r="B5678" t="s">
        <v>1720</v>
      </c>
      <c r="C5678" t="s">
        <v>354</v>
      </c>
      <c r="D5678">
        <v>2</v>
      </c>
      <c r="E5678" t="s">
        <v>2589</v>
      </c>
      <c r="F5678">
        <v>25282</v>
      </c>
      <c r="G5678">
        <v>67</v>
      </c>
      <c r="H5678" t="s">
        <v>2587</v>
      </c>
      <c r="I5678">
        <v>0</v>
      </c>
      <c r="J5678" s="7">
        <v>46040.589583333334</v>
      </c>
    </row>
    <row r="5679" spans="1:10" ht="16" customHeight="1" x14ac:dyDescent="0.35">
      <c r="A5679" t="s">
        <v>8271</v>
      </c>
      <c r="B5679" t="s">
        <v>1720</v>
      </c>
      <c r="C5679" t="s">
        <v>354</v>
      </c>
      <c r="D5679">
        <v>3</v>
      </c>
      <c r="E5679" t="s">
        <v>2592</v>
      </c>
      <c r="F5679">
        <v>22952</v>
      </c>
      <c r="G5679">
        <v>197</v>
      </c>
      <c r="H5679" t="s">
        <v>2593</v>
      </c>
      <c r="I5679">
        <v>1</v>
      </c>
      <c r="J5679" s="7">
        <v>46040.59097222222</v>
      </c>
    </row>
    <row r="5680" spans="1:10" ht="16" customHeight="1" x14ac:dyDescent="0.35">
      <c r="A5680" t="s">
        <v>8272</v>
      </c>
      <c r="B5680" t="s">
        <v>1720</v>
      </c>
      <c r="C5680" t="s">
        <v>354</v>
      </c>
      <c r="D5680">
        <v>4</v>
      </c>
      <c r="E5680" t="s">
        <v>2595</v>
      </c>
      <c r="F5680">
        <v>20623</v>
      </c>
      <c r="G5680">
        <v>174</v>
      </c>
      <c r="H5680" t="s">
        <v>2596</v>
      </c>
      <c r="I5680">
        <v>0</v>
      </c>
      <c r="J5680" s="7">
        <v>46040.592361111114</v>
      </c>
    </row>
    <row r="5681" spans="1:10" ht="16" customHeight="1" x14ac:dyDescent="0.35">
      <c r="A5681" t="s">
        <v>8273</v>
      </c>
      <c r="B5681" t="s">
        <v>1720</v>
      </c>
      <c r="C5681" t="s">
        <v>354</v>
      </c>
      <c r="D5681">
        <v>5</v>
      </c>
      <c r="E5681" t="s">
        <v>2598</v>
      </c>
      <c r="F5681">
        <v>18294</v>
      </c>
      <c r="G5681">
        <v>150</v>
      </c>
      <c r="H5681" t="s">
        <v>2587</v>
      </c>
      <c r="I5681">
        <v>0</v>
      </c>
      <c r="J5681" s="7">
        <v>46040.59375</v>
      </c>
    </row>
    <row r="5682" spans="1:10" ht="16" customHeight="1" x14ac:dyDescent="0.35">
      <c r="A5682" t="s">
        <v>8274</v>
      </c>
      <c r="B5682" t="s">
        <v>1721</v>
      </c>
      <c r="C5682" t="s">
        <v>355</v>
      </c>
      <c r="D5682">
        <v>1</v>
      </c>
      <c r="E5682" t="s">
        <v>2586</v>
      </c>
      <c r="F5682">
        <v>18959</v>
      </c>
      <c r="G5682">
        <v>76</v>
      </c>
      <c r="H5682" t="s">
        <v>2587</v>
      </c>
      <c r="I5682">
        <v>0</v>
      </c>
      <c r="J5682" s="7">
        <v>46041.572222222225</v>
      </c>
    </row>
    <row r="5683" spans="1:10" ht="16" customHeight="1" x14ac:dyDescent="0.35">
      <c r="A5683" t="s">
        <v>8275</v>
      </c>
      <c r="B5683" t="s">
        <v>1721</v>
      </c>
      <c r="C5683" t="s">
        <v>355</v>
      </c>
      <c r="D5683">
        <v>2</v>
      </c>
      <c r="E5683" t="s">
        <v>2589</v>
      </c>
      <c r="F5683">
        <v>16193</v>
      </c>
      <c r="G5683">
        <v>62</v>
      </c>
      <c r="H5683" t="s">
        <v>2587</v>
      </c>
      <c r="I5683">
        <v>0</v>
      </c>
      <c r="J5683" s="7">
        <v>46041.573611111111</v>
      </c>
    </row>
    <row r="5684" spans="1:10" ht="16" customHeight="1" x14ac:dyDescent="0.35">
      <c r="A5684" t="s">
        <v>8276</v>
      </c>
      <c r="B5684" t="s">
        <v>1721</v>
      </c>
      <c r="C5684" t="s">
        <v>355</v>
      </c>
      <c r="D5684">
        <v>3</v>
      </c>
      <c r="E5684" t="s">
        <v>2592</v>
      </c>
      <c r="F5684">
        <v>31667</v>
      </c>
      <c r="G5684">
        <v>48</v>
      </c>
      <c r="H5684" t="s">
        <v>2593</v>
      </c>
      <c r="I5684">
        <v>0</v>
      </c>
      <c r="J5684" s="7">
        <v>46041.574999999997</v>
      </c>
    </row>
    <row r="5685" spans="1:10" ht="16" customHeight="1" x14ac:dyDescent="0.35">
      <c r="A5685" t="s">
        <v>8277</v>
      </c>
      <c r="B5685" t="s">
        <v>1721</v>
      </c>
      <c r="C5685" t="s">
        <v>355</v>
      </c>
      <c r="D5685">
        <v>4</v>
      </c>
      <c r="E5685" t="s">
        <v>2595</v>
      </c>
      <c r="F5685">
        <v>28901</v>
      </c>
      <c r="G5685">
        <v>34</v>
      </c>
      <c r="H5685" t="s">
        <v>2596</v>
      </c>
      <c r="I5685">
        <v>0</v>
      </c>
      <c r="J5685" s="7">
        <v>46041.576388888891</v>
      </c>
    </row>
    <row r="5686" spans="1:10" ht="16" customHeight="1" x14ac:dyDescent="0.35">
      <c r="A5686" t="s">
        <v>8278</v>
      </c>
      <c r="B5686" t="s">
        <v>1721</v>
      </c>
      <c r="C5686" t="s">
        <v>355</v>
      </c>
      <c r="D5686">
        <v>5</v>
      </c>
      <c r="E5686" t="s">
        <v>2598</v>
      </c>
      <c r="F5686">
        <v>26135</v>
      </c>
      <c r="G5686">
        <v>113</v>
      </c>
      <c r="H5686" t="s">
        <v>2587</v>
      </c>
      <c r="I5686">
        <v>0</v>
      </c>
      <c r="J5686" s="7">
        <v>46041.577777777777</v>
      </c>
    </row>
    <row r="5687" spans="1:10" ht="16" customHeight="1" x14ac:dyDescent="0.35">
      <c r="A5687" t="s">
        <v>8279</v>
      </c>
      <c r="B5687" t="s">
        <v>1722</v>
      </c>
      <c r="C5687" t="s">
        <v>355</v>
      </c>
      <c r="D5687">
        <v>1</v>
      </c>
      <c r="E5687" t="s">
        <v>2586</v>
      </c>
      <c r="F5687">
        <v>29519</v>
      </c>
      <c r="G5687">
        <v>131</v>
      </c>
      <c r="H5687" t="s">
        <v>2587</v>
      </c>
      <c r="I5687">
        <v>0</v>
      </c>
      <c r="J5687" s="7">
        <v>46041.577777777777</v>
      </c>
    </row>
    <row r="5688" spans="1:10" ht="16" customHeight="1" x14ac:dyDescent="0.35">
      <c r="A5688" t="s">
        <v>8280</v>
      </c>
      <c r="B5688" t="s">
        <v>1722</v>
      </c>
      <c r="C5688" t="s">
        <v>355</v>
      </c>
      <c r="D5688">
        <v>2</v>
      </c>
      <c r="E5688" t="s">
        <v>2589</v>
      </c>
      <c r="F5688">
        <v>26026</v>
      </c>
      <c r="G5688">
        <v>113</v>
      </c>
      <c r="H5688" t="s">
        <v>2587</v>
      </c>
      <c r="I5688">
        <v>0</v>
      </c>
      <c r="J5688" s="7">
        <v>46041.57916666667</v>
      </c>
    </row>
    <row r="5689" spans="1:10" ht="16" customHeight="1" x14ac:dyDescent="0.35">
      <c r="A5689" t="s">
        <v>8281</v>
      </c>
      <c r="B5689" t="s">
        <v>1722</v>
      </c>
      <c r="C5689" t="s">
        <v>355</v>
      </c>
      <c r="D5689">
        <v>3</v>
      </c>
      <c r="E5689" t="s">
        <v>2592</v>
      </c>
      <c r="F5689">
        <v>22532</v>
      </c>
      <c r="G5689">
        <v>94</v>
      </c>
      <c r="H5689" t="s">
        <v>2593</v>
      </c>
      <c r="I5689">
        <v>1</v>
      </c>
      <c r="J5689" s="7">
        <v>46041.580555555556</v>
      </c>
    </row>
    <row r="5690" spans="1:10" ht="16" customHeight="1" x14ac:dyDescent="0.35">
      <c r="A5690" t="s">
        <v>8282</v>
      </c>
      <c r="B5690" t="s">
        <v>1722</v>
      </c>
      <c r="C5690" t="s">
        <v>355</v>
      </c>
      <c r="D5690">
        <v>4</v>
      </c>
      <c r="E5690" t="s">
        <v>2595</v>
      </c>
      <c r="F5690">
        <v>19038</v>
      </c>
      <c r="G5690">
        <v>76</v>
      </c>
      <c r="H5690" t="s">
        <v>2596</v>
      </c>
      <c r="I5690">
        <v>0</v>
      </c>
      <c r="J5690" s="7">
        <v>46041.581944444442</v>
      </c>
    </row>
    <row r="5691" spans="1:10" ht="16" customHeight="1" x14ac:dyDescent="0.35">
      <c r="A5691" t="s">
        <v>8283</v>
      </c>
      <c r="B5691" t="s">
        <v>1722</v>
      </c>
      <c r="C5691" t="s">
        <v>355</v>
      </c>
      <c r="D5691">
        <v>5</v>
      </c>
      <c r="E5691" t="s">
        <v>2598</v>
      </c>
      <c r="F5691">
        <v>38585</v>
      </c>
      <c r="G5691">
        <v>57</v>
      </c>
      <c r="H5691" t="s">
        <v>2587</v>
      </c>
      <c r="I5691">
        <v>0</v>
      </c>
      <c r="J5691" s="7">
        <v>46041.583333333336</v>
      </c>
    </row>
    <row r="5692" spans="1:10" ht="16" customHeight="1" x14ac:dyDescent="0.35">
      <c r="A5692" t="s">
        <v>8284</v>
      </c>
      <c r="B5692" t="s">
        <v>1723</v>
      </c>
      <c r="C5692" t="s">
        <v>355</v>
      </c>
      <c r="D5692">
        <v>1</v>
      </c>
      <c r="E5692" t="s">
        <v>2586</v>
      </c>
      <c r="F5692">
        <v>19251</v>
      </c>
      <c r="G5692">
        <v>201</v>
      </c>
      <c r="H5692" t="s">
        <v>2587</v>
      </c>
      <c r="I5692">
        <v>0</v>
      </c>
      <c r="J5692" s="7">
        <v>46041.583333333336</v>
      </c>
    </row>
    <row r="5693" spans="1:10" ht="16" customHeight="1" x14ac:dyDescent="0.35">
      <c r="A5693" t="s">
        <v>8285</v>
      </c>
      <c r="B5693" t="s">
        <v>1723</v>
      </c>
      <c r="C5693" t="s">
        <v>355</v>
      </c>
      <c r="D5693">
        <v>2</v>
      </c>
      <c r="E5693" t="s">
        <v>2589</v>
      </c>
      <c r="F5693">
        <v>17335</v>
      </c>
      <c r="G5693">
        <v>178</v>
      </c>
      <c r="H5693" t="s">
        <v>2587</v>
      </c>
      <c r="I5693">
        <v>0</v>
      </c>
      <c r="J5693" s="7">
        <v>46041.584722222222</v>
      </c>
    </row>
    <row r="5694" spans="1:10" ht="16" customHeight="1" x14ac:dyDescent="0.35">
      <c r="A5694" t="s">
        <v>8286</v>
      </c>
      <c r="B5694" t="s">
        <v>1723</v>
      </c>
      <c r="C5694" t="s">
        <v>355</v>
      </c>
      <c r="D5694">
        <v>3</v>
      </c>
      <c r="E5694" t="s">
        <v>2592</v>
      </c>
      <c r="F5694">
        <v>15418</v>
      </c>
      <c r="G5694">
        <v>155</v>
      </c>
      <c r="H5694" t="s">
        <v>2593</v>
      </c>
      <c r="I5694">
        <v>0</v>
      </c>
      <c r="J5694" s="7">
        <v>46041.586111111108</v>
      </c>
    </row>
    <row r="5695" spans="1:10" ht="16" customHeight="1" x14ac:dyDescent="0.35">
      <c r="A5695" t="s">
        <v>8287</v>
      </c>
      <c r="B5695" t="s">
        <v>1723</v>
      </c>
      <c r="C5695" t="s">
        <v>355</v>
      </c>
      <c r="D5695">
        <v>4</v>
      </c>
      <c r="E5695" t="s">
        <v>2595</v>
      </c>
      <c r="F5695">
        <v>13501</v>
      </c>
      <c r="G5695">
        <v>132</v>
      </c>
      <c r="H5695" t="s">
        <v>2596</v>
      </c>
      <c r="I5695">
        <v>0</v>
      </c>
      <c r="J5695" s="7">
        <v>46041.587500000001</v>
      </c>
    </row>
    <row r="5696" spans="1:10" ht="16" customHeight="1" x14ac:dyDescent="0.35">
      <c r="A5696" t="s">
        <v>8288</v>
      </c>
      <c r="B5696" t="s">
        <v>1723</v>
      </c>
      <c r="C5696" t="s">
        <v>355</v>
      </c>
      <c r="D5696">
        <v>5</v>
      </c>
      <c r="E5696" t="s">
        <v>2598</v>
      </c>
      <c r="F5696">
        <v>11585</v>
      </c>
      <c r="G5696">
        <v>108</v>
      </c>
      <c r="H5696" t="s">
        <v>2587</v>
      </c>
      <c r="I5696">
        <v>0</v>
      </c>
      <c r="J5696" s="7">
        <v>46041.588888888888</v>
      </c>
    </row>
    <row r="5697" spans="1:10" ht="16" customHeight="1" x14ac:dyDescent="0.35">
      <c r="A5697" t="s">
        <v>8289</v>
      </c>
      <c r="B5697" t="s">
        <v>1724</v>
      </c>
      <c r="C5697" t="s">
        <v>355</v>
      </c>
      <c r="D5697">
        <v>1</v>
      </c>
      <c r="E5697" t="s">
        <v>2586</v>
      </c>
      <c r="F5697">
        <v>13339</v>
      </c>
      <c r="G5697">
        <v>102</v>
      </c>
      <c r="H5697" t="s">
        <v>2587</v>
      </c>
      <c r="I5697">
        <v>0</v>
      </c>
      <c r="J5697" s="7">
        <v>46041.588888888888</v>
      </c>
    </row>
    <row r="5698" spans="1:10" ht="16" customHeight="1" x14ac:dyDescent="0.35">
      <c r="A5698" t="s">
        <v>8290</v>
      </c>
      <c r="B5698" t="s">
        <v>1724</v>
      </c>
      <c r="C5698" t="s">
        <v>355</v>
      </c>
      <c r="D5698">
        <v>2</v>
      </c>
      <c r="E5698" t="s">
        <v>2589</v>
      </c>
      <c r="F5698">
        <v>28135</v>
      </c>
      <c r="G5698">
        <v>74</v>
      </c>
      <c r="H5698" t="s">
        <v>2587</v>
      </c>
      <c r="I5698">
        <v>0</v>
      </c>
      <c r="J5698" s="7">
        <v>46041.590277777781</v>
      </c>
    </row>
    <row r="5699" spans="1:10" ht="16" customHeight="1" x14ac:dyDescent="0.35">
      <c r="A5699" t="s">
        <v>8291</v>
      </c>
      <c r="B5699" t="s">
        <v>1724</v>
      </c>
      <c r="C5699" t="s">
        <v>355</v>
      </c>
      <c r="D5699">
        <v>3</v>
      </c>
      <c r="E5699" t="s">
        <v>2592</v>
      </c>
      <c r="F5699">
        <v>25490</v>
      </c>
      <c r="G5699">
        <v>230</v>
      </c>
      <c r="H5699" t="s">
        <v>2593</v>
      </c>
      <c r="I5699">
        <v>1</v>
      </c>
      <c r="J5699" s="7">
        <v>46041.591666666667</v>
      </c>
    </row>
    <row r="5700" spans="1:10" ht="16" customHeight="1" x14ac:dyDescent="0.35">
      <c r="A5700" t="s">
        <v>8292</v>
      </c>
      <c r="B5700" t="s">
        <v>1724</v>
      </c>
      <c r="C5700" t="s">
        <v>355</v>
      </c>
      <c r="D5700">
        <v>4</v>
      </c>
      <c r="E5700" t="s">
        <v>2595</v>
      </c>
      <c r="F5700">
        <v>22846</v>
      </c>
      <c r="G5700">
        <v>202</v>
      </c>
      <c r="H5700" t="s">
        <v>2596</v>
      </c>
      <c r="I5700">
        <v>0</v>
      </c>
      <c r="J5700" s="7">
        <v>46041.593055555553</v>
      </c>
    </row>
    <row r="5701" spans="1:10" ht="16" customHeight="1" x14ac:dyDescent="0.35">
      <c r="A5701" t="s">
        <v>8293</v>
      </c>
      <c r="B5701" t="s">
        <v>1724</v>
      </c>
      <c r="C5701" t="s">
        <v>355</v>
      </c>
      <c r="D5701">
        <v>5</v>
      </c>
      <c r="E5701" t="s">
        <v>2598</v>
      </c>
      <c r="F5701">
        <v>20201</v>
      </c>
      <c r="G5701">
        <v>175</v>
      </c>
      <c r="H5701" t="s">
        <v>2587</v>
      </c>
      <c r="I5701">
        <v>0</v>
      </c>
      <c r="J5701" s="7">
        <v>46041.594444444447</v>
      </c>
    </row>
    <row r="5702" spans="1:10" ht="16" customHeight="1" x14ac:dyDescent="0.35">
      <c r="A5702" t="s">
        <v>8294</v>
      </c>
      <c r="B5702" t="s">
        <v>1725</v>
      </c>
      <c r="C5702" t="s">
        <v>356</v>
      </c>
      <c r="D5702">
        <v>1</v>
      </c>
      <c r="E5702" t="s">
        <v>2586</v>
      </c>
      <c r="F5702">
        <v>22067</v>
      </c>
      <c r="G5702">
        <v>73</v>
      </c>
      <c r="H5702" t="s">
        <v>2587</v>
      </c>
      <c r="I5702">
        <v>0</v>
      </c>
      <c r="J5702" s="7">
        <v>46042.572916666664</v>
      </c>
    </row>
    <row r="5703" spans="1:10" ht="16" customHeight="1" x14ac:dyDescent="0.35">
      <c r="A5703" t="s">
        <v>8295</v>
      </c>
      <c r="B5703" t="s">
        <v>1725</v>
      </c>
      <c r="C5703" t="s">
        <v>356</v>
      </c>
      <c r="D5703">
        <v>2</v>
      </c>
      <c r="E5703" t="s">
        <v>2589</v>
      </c>
      <c r="F5703">
        <v>18743</v>
      </c>
      <c r="G5703">
        <v>59</v>
      </c>
      <c r="H5703" t="s">
        <v>2587</v>
      </c>
      <c r="I5703">
        <v>0</v>
      </c>
      <c r="J5703" s="7">
        <v>46042.574305555558</v>
      </c>
    </row>
    <row r="5704" spans="1:10" ht="16" customHeight="1" x14ac:dyDescent="0.35">
      <c r="A5704" t="s">
        <v>8296</v>
      </c>
      <c r="B5704" t="s">
        <v>1725</v>
      </c>
      <c r="C5704" t="s">
        <v>356</v>
      </c>
      <c r="D5704">
        <v>3</v>
      </c>
      <c r="E5704" t="s">
        <v>2592</v>
      </c>
      <c r="F5704">
        <v>37339</v>
      </c>
      <c r="G5704">
        <v>45</v>
      </c>
      <c r="H5704" t="s">
        <v>2593</v>
      </c>
      <c r="I5704">
        <v>0</v>
      </c>
      <c r="J5704" s="7">
        <v>46042.575694444444</v>
      </c>
    </row>
    <row r="5705" spans="1:10" ht="16" customHeight="1" x14ac:dyDescent="0.35">
      <c r="A5705" t="s">
        <v>8297</v>
      </c>
      <c r="B5705" t="s">
        <v>1725</v>
      </c>
      <c r="C5705" t="s">
        <v>356</v>
      </c>
      <c r="D5705">
        <v>4</v>
      </c>
      <c r="E5705" t="s">
        <v>2595</v>
      </c>
      <c r="F5705">
        <v>34015</v>
      </c>
      <c r="G5705">
        <v>31</v>
      </c>
      <c r="H5705" t="s">
        <v>2596</v>
      </c>
      <c r="I5705">
        <v>0</v>
      </c>
      <c r="J5705" s="7">
        <v>46042.57708333333</v>
      </c>
    </row>
    <row r="5706" spans="1:10" ht="16" customHeight="1" x14ac:dyDescent="0.35">
      <c r="A5706" t="s">
        <v>8298</v>
      </c>
      <c r="B5706" t="s">
        <v>1725</v>
      </c>
      <c r="C5706" t="s">
        <v>356</v>
      </c>
      <c r="D5706">
        <v>5</v>
      </c>
      <c r="E5706" t="s">
        <v>2598</v>
      </c>
      <c r="F5706">
        <v>30691</v>
      </c>
      <c r="G5706">
        <v>110</v>
      </c>
      <c r="H5706" t="s">
        <v>2587</v>
      </c>
      <c r="I5706">
        <v>0</v>
      </c>
      <c r="J5706" s="7">
        <v>46042.578472222223</v>
      </c>
    </row>
    <row r="5707" spans="1:10" ht="16" customHeight="1" x14ac:dyDescent="0.35">
      <c r="A5707" t="s">
        <v>8299</v>
      </c>
      <c r="B5707" t="s">
        <v>1726</v>
      </c>
      <c r="C5707" t="s">
        <v>356</v>
      </c>
      <c r="D5707">
        <v>1</v>
      </c>
      <c r="E5707" t="s">
        <v>2586</v>
      </c>
      <c r="F5707">
        <v>33161</v>
      </c>
      <c r="G5707">
        <v>127</v>
      </c>
      <c r="H5707" t="s">
        <v>2587</v>
      </c>
      <c r="I5707">
        <v>0</v>
      </c>
      <c r="J5707" s="7">
        <v>46042.578472222223</v>
      </c>
    </row>
    <row r="5708" spans="1:10" ht="16" customHeight="1" x14ac:dyDescent="0.35">
      <c r="A5708" t="s">
        <v>8300</v>
      </c>
      <c r="B5708" t="s">
        <v>1726</v>
      </c>
      <c r="C5708" t="s">
        <v>356</v>
      </c>
      <c r="D5708">
        <v>2</v>
      </c>
      <c r="E5708" t="s">
        <v>2589</v>
      </c>
      <c r="F5708">
        <v>29133</v>
      </c>
      <c r="G5708">
        <v>109</v>
      </c>
      <c r="H5708" t="s">
        <v>2587</v>
      </c>
      <c r="I5708">
        <v>0</v>
      </c>
      <c r="J5708" s="7">
        <v>46042.579861111109</v>
      </c>
    </row>
    <row r="5709" spans="1:10" ht="16" customHeight="1" x14ac:dyDescent="0.35">
      <c r="A5709" t="s">
        <v>8301</v>
      </c>
      <c r="B5709" t="s">
        <v>1726</v>
      </c>
      <c r="C5709" t="s">
        <v>356</v>
      </c>
      <c r="D5709">
        <v>3</v>
      </c>
      <c r="E5709" t="s">
        <v>2592</v>
      </c>
      <c r="F5709">
        <v>25106</v>
      </c>
      <c r="G5709">
        <v>90</v>
      </c>
      <c r="H5709" t="s">
        <v>2593</v>
      </c>
      <c r="I5709">
        <v>1</v>
      </c>
      <c r="J5709" s="7">
        <v>46042.581250000003</v>
      </c>
    </row>
    <row r="5710" spans="1:10" ht="16" customHeight="1" x14ac:dyDescent="0.35">
      <c r="A5710" t="s">
        <v>8302</v>
      </c>
      <c r="B5710" t="s">
        <v>1726</v>
      </c>
      <c r="C5710" t="s">
        <v>356</v>
      </c>
      <c r="D5710">
        <v>4</v>
      </c>
      <c r="E5710" t="s">
        <v>2595</v>
      </c>
      <c r="F5710">
        <v>21078</v>
      </c>
      <c r="G5710">
        <v>72</v>
      </c>
      <c r="H5710" t="s">
        <v>2596</v>
      </c>
      <c r="I5710">
        <v>0</v>
      </c>
      <c r="J5710" s="7">
        <v>46042.582638888889</v>
      </c>
    </row>
    <row r="5711" spans="1:10" ht="16" customHeight="1" x14ac:dyDescent="0.35">
      <c r="A5711" t="s">
        <v>8303</v>
      </c>
      <c r="B5711" t="s">
        <v>1726</v>
      </c>
      <c r="C5711" t="s">
        <v>356</v>
      </c>
      <c r="D5711">
        <v>5</v>
      </c>
      <c r="E5711" t="s">
        <v>2598</v>
      </c>
      <c r="F5711">
        <v>43611</v>
      </c>
      <c r="G5711">
        <v>53</v>
      </c>
      <c r="H5711" t="s">
        <v>2587</v>
      </c>
      <c r="I5711">
        <v>0</v>
      </c>
      <c r="J5711" s="7">
        <v>46042.584027777775</v>
      </c>
    </row>
    <row r="5712" spans="1:10" ht="16" customHeight="1" x14ac:dyDescent="0.35">
      <c r="A5712" t="s">
        <v>8304</v>
      </c>
      <c r="B5712" t="s">
        <v>1727</v>
      </c>
      <c r="C5712" t="s">
        <v>356</v>
      </c>
      <c r="D5712">
        <v>1</v>
      </c>
      <c r="E5712" t="s">
        <v>2586</v>
      </c>
      <c r="F5712">
        <v>46737</v>
      </c>
      <c r="G5712">
        <v>196</v>
      </c>
      <c r="H5712" t="s">
        <v>2587</v>
      </c>
      <c r="I5712">
        <v>0</v>
      </c>
      <c r="J5712" s="7">
        <v>46042.584027777775</v>
      </c>
    </row>
    <row r="5713" spans="1:10" ht="16" customHeight="1" x14ac:dyDescent="0.35">
      <c r="A5713" t="s">
        <v>8305</v>
      </c>
      <c r="B5713" t="s">
        <v>1727</v>
      </c>
      <c r="C5713" t="s">
        <v>356</v>
      </c>
      <c r="D5713">
        <v>2</v>
      </c>
      <c r="E5713" t="s">
        <v>2589</v>
      </c>
      <c r="F5713">
        <v>41982</v>
      </c>
      <c r="G5713">
        <v>173</v>
      </c>
      <c r="H5713" t="s">
        <v>2587</v>
      </c>
      <c r="I5713">
        <v>0</v>
      </c>
      <c r="J5713" s="7">
        <v>46042.585416666669</v>
      </c>
    </row>
    <row r="5714" spans="1:10" ht="16" customHeight="1" x14ac:dyDescent="0.35">
      <c r="A5714" t="s">
        <v>8306</v>
      </c>
      <c r="B5714" t="s">
        <v>1727</v>
      </c>
      <c r="C5714" t="s">
        <v>356</v>
      </c>
      <c r="D5714">
        <v>3</v>
      </c>
      <c r="E5714" t="s">
        <v>2592</v>
      </c>
      <c r="F5714">
        <v>37226</v>
      </c>
      <c r="G5714">
        <v>150</v>
      </c>
      <c r="H5714" t="s">
        <v>2593</v>
      </c>
      <c r="I5714">
        <v>0</v>
      </c>
      <c r="J5714" s="7">
        <v>46042.586805555555</v>
      </c>
    </row>
    <row r="5715" spans="1:10" ht="16" customHeight="1" x14ac:dyDescent="0.35">
      <c r="A5715" t="s">
        <v>8307</v>
      </c>
      <c r="B5715" t="s">
        <v>1727</v>
      </c>
      <c r="C5715" t="s">
        <v>356</v>
      </c>
      <c r="D5715">
        <v>4</v>
      </c>
      <c r="E5715" t="s">
        <v>2595</v>
      </c>
      <c r="F5715">
        <v>32471</v>
      </c>
      <c r="G5715">
        <v>127</v>
      </c>
      <c r="H5715" t="s">
        <v>2596</v>
      </c>
      <c r="I5715">
        <v>0</v>
      </c>
      <c r="J5715" s="7">
        <v>46042.588194444441</v>
      </c>
    </row>
    <row r="5716" spans="1:10" ht="16" customHeight="1" x14ac:dyDescent="0.35">
      <c r="A5716" t="s">
        <v>8308</v>
      </c>
      <c r="B5716" t="s">
        <v>1727</v>
      </c>
      <c r="C5716" t="s">
        <v>356</v>
      </c>
      <c r="D5716">
        <v>5</v>
      </c>
      <c r="E5716" t="s">
        <v>2598</v>
      </c>
      <c r="F5716">
        <v>27716</v>
      </c>
      <c r="G5716">
        <v>103</v>
      </c>
      <c r="H5716" t="s">
        <v>2587</v>
      </c>
      <c r="I5716">
        <v>0</v>
      </c>
      <c r="J5716" s="7">
        <v>46042.589583333334</v>
      </c>
    </row>
    <row r="5717" spans="1:10" ht="16" customHeight="1" x14ac:dyDescent="0.35">
      <c r="A5717" t="s">
        <v>8309</v>
      </c>
      <c r="B5717" t="s">
        <v>1728</v>
      </c>
      <c r="C5717" t="s">
        <v>356</v>
      </c>
      <c r="D5717">
        <v>1</v>
      </c>
      <c r="E5717" t="s">
        <v>2586</v>
      </c>
      <c r="F5717">
        <v>36306</v>
      </c>
      <c r="G5717">
        <v>96</v>
      </c>
      <c r="H5717" t="s">
        <v>2587</v>
      </c>
      <c r="I5717">
        <v>0</v>
      </c>
      <c r="J5717" s="7">
        <v>46042.589583333334</v>
      </c>
    </row>
    <row r="5718" spans="1:10" ht="16" customHeight="1" x14ac:dyDescent="0.35">
      <c r="A5718" t="s">
        <v>8310</v>
      </c>
      <c r="B5718" t="s">
        <v>1728</v>
      </c>
      <c r="C5718" t="s">
        <v>356</v>
      </c>
      <c r="D5718">
        <v>2</v>
      </c>
      <c r="E5718" t="s">
        <v>2589</v>
      </c>
      <c r="F5718">
        <v>33128</v>
      </c>
      <c r="G5718">
        <v>68</v>
      </c>
      <c r="H5718" t="s">
        <v>2587</v>
      </c>
      <c r="I5718">
        <v>0</v>
      </c>
      <c r="J5718" s="7">
        <v>46042.59097222222</v>
      </c>
    </row>
    <row r="5719" spans="1:10" ht="16" customHeight="1" x14ac:dyDescent="0.35">
      <c r="A5719" t="s">
        <v>8311</v>
      </c>
      <c r="B5719" t="s">
        <v>1728</v>
      </c>
      <c r="C5719" t="s">
        <v>356</v>
      </c>
      <c r="D5719">
        <v>3</v>
      </c>
      <c r="E5719" t="s">
        <v>2592</v>
      </c>
      <c r="F5719">
        <v>29950</v>
      </c>
      <c r="G5719">
        <v>224</v>
      </c>
      <c r="H5719" t="s">
        <v>2593</v>
      </c>
      <c r="I5719">
        <v>1</v>
      </c>
      <c r="J5719" s="7">
        <v>46042.592361111114</v>
      </c>
    </row>
    <row r="5720" spans="1:10" ht="16" customHeight="1" x14ac:dyDescent="0.35">
      <c r="A5720" t="s">
        <v>8312</v>
      </c>
      <c r="B5720" t="s">
        <v>1728</v>
      </c>
      <c r="C5720" t="s">
        <v>356</v>
      </c>
      <c r="D5720">
        <v>4</v>
      </c>
      <c r="E5720" t="s">
        <v>2595</v>
      </c>
      <c r="F5720">
        <v>26771</v>
      </c>
      <c r="G5720">
        <v>196</v>
      </c>
      <c r="H5720" t="s">
        <v>2596</v>
      </c>
      <c r="I5720">
        <v>0</v>
      </c>
      <c r="J5720" s="7">
        <v>46042.59375</v>
      </c>
    </row>
    <row r="5721" spans="1:10" ht="16" customHeight="1" x14ac:dyDescent="0.35">
      <c r="A5721" t="s">
        <v>8313</v>
      </c>
      <c r="B5721" t="s">
        <v>1728</v>
      </c>
      <c r="C5721" t="s">
        <v>356</v>
      </c>
      <c r="D5721">
        <v>5</v>
      </c>
      <c r="E5721" t="s">
        <v>2598</v>
      </c>
      <c r="F5721">
        <v>23593</v>
      </c>
      <c r="G5721">
        <v>168</v>
      </c>
      <c r="H5721" t="s">
        <v>2587</v>
      </c>
      <c r="I5721">
        <v>0</v>
      </c>
      <c r="J5721" s="7">
        <v>46042.595138888886</v>
      </c>
    </row>
    <row r="5722" spans="1:10" ht="16" customHeight="1" x14ac:dyDescent="0.35">
      <c r="A5722" t="s">
        <v>8314</v>
      </c>
      <c r="B5722" t="s">
        <v>1729</v>
      </c>
      <c r="C5722" t="s">
        <v>357</v>
      </c>
      <c r="D5722">
        <v>1</v>
      </c>
      <c r="E5722" t="s">
        <v>2586</v>
      </c>
      <c r="F5722">
        <v>20259</v>
      </c>
      <c r="G5722">
        <v>70</v>
      </c>
      <c r="H5722" t="s">
        <v>2587</v>
      </c>
      <c r="I5722">
        <v>0</v>
      </c>
      <c r="J5722" s="7">
        <v>46043.573611111111</v>
      </c>
    </row>
    <row r="5723" spans="1:10" ht="16" customHeight="1" x14ac:dyDescent="0.35">
      <c r="A5723" t="s">
        <v>8315</v>
      </c>
      <c r="B5723" t="s">
        <v>1729</v>
      </c>
      <c r="C5723" t="s">
        <v>357</v>
      </c>
      <c r="D5723">
        <v>2</v>
      </c>
      <c r="E5723" t="s">
        <v>2589</v>
      </c>
      <c r="F5723">
        <v>17105</v>
      </c>
      <c r="G5723">
        <v>56</v>
      </c>
      <c r="H5723" t="s">
        <v>2587</v>
      </c>
      <c r="I5723">
        <v>0</v>
      </c>
      <c r="J5723" s="7">
        <v>46043.574999999997</v>
      </c>
    </row>
    <row r="5724" spans="1:10" ht="16" customHeight="1" x14ac:dyDescent="0.35">
      <c r="A5724" t="s">
        <v>8316</v>
      </c>
      <c r="B5724" t="s">
        <v>1729</v>
      </c>
      <c r="C5724" t="s">
        <v>357</v>
      </c>
      <c r="D5724">
        <v>3</v>
      </c>
      <c r="E5724" t="s">
        <v>2592</v>
      </c>
      <c r="F5724">
        <v>34751</v>
      </c>
      <c r="G5724">
        <v>42</v>
      </c>
      <c r="H5724" t="s">
        <v>2593</v>
      </c>
      <c r="I5724">
        <v>1</v>
      </c>
      <c r="J5724" s="7">
        <v>46043.576388888891</v>
      </c>
    </row>
    <row r="5725" spans="1:10" ht="16" customHeight="1" x14ac:dyDescent="0.35">
      <c r="A5725" t="s">
        <v>8317</v>
      </c>
      <c r="B5725" t="s">
        <v>1729</v>
      </c>
      <c r="C5725" t="s">
        <v>357</v>
      </c>
      <c r="D5725">
        <v>4</v>
      </c>
      <c r="E5725" t="s">
        <v>2595</v>
      </c>
      <c r="F5725">
        <v>31597</v>
      </c>
      <c r="G5725">
        <v>121</v>
      </c>
      <c r="H5725" t="s">
        <v>2596</v>
      </c>
      <c r="I5725">
        <v>0</v>
      </c>
      <c r="J5725" s="7">
        <v>46043.577777777777</v>
      </c>
    </row>
    <row r="5726" spans="1:10" ht="16" customHeight="1" x14ac:dyDescent="0.35">
      <c r="A5726" t="s">
        <v>8318</v>
      </c>
      <c r="B5726" t="s">
        <v>1729</v>
      </c>
      <c r="C5726" t="s">
        <v>357</v>
      </c>
      <c r="D5726">
        <v>5</v>
      </c>
      <c r="E5726" t="s">
        <v>2598</v>
      </c>
      <c r="F5726">
        <v>28443</v>
      </c>
      <c r="G5726">
        <v>107</v>
      </c>
      <c r="H5726" t="s">
        <v>2587</v>
      </c>
      <c r="I5726">
        <v>0</v>
      </c>
      <c r="J5726" s="7">
        <v>46043.57916666667</v>
      </c>
    </row>
    <row r="5727" spans="1:10" ht="16" customHeight="1" x14ac:dyDescent="0.35">
      <c r="A5727" t="s">
        <v>8319</v>
      </c>
      <c r="B5727" t="s">
        <v>1730</v>
      </c>
      <c r="C5727" t="s">
        <v>357</v>
      </c>
      <c r="D5727">
        <v>1</v>
      </c>
      <c r="E5727" t="s">
        <v>2586</v>
      </c>
      <c r="F5727">
        <v>12644</v>
      </c>
      <c r="G5727">
        <v>123</v>
      </c>
      <c r="H5727" t="s">
        <v>2587</v>
      </c>
      <c r="I5727">
        <v>0</v>
      </c>
      <c r="J5727" s="7">
        <v>46043.57916666667</v>
      </c>
    </row>
    <row r="5728" spans="1:10" ht="16" customHeight="1" x14ac:dyDescent="0.35">
      <c r="A5728" t="s">
        <v>8320</v>
      </c>
      <c r="B5728" t="s">
        <v>1730</v>
      </c>
      <c r="C5728" t="s">
        <v>357</v>
      </c>
      <c r="D5728">
        <v>2</v>
      </c>
      <c r="E5728" t="s">
        <v>2589</v>
      </c>
      <c r="F5728">
        <v>11067</v>
      </c>
      <c r="G5728">
        <v>105</v>
      </c>
      <c r="H5728" t="s">
        <v>2587</v>
      </c>
      <c r="I5728">
        <v>0</v>
      </c>
      <c r="J5728" s="7">
        <v>46043.580555555556</v>
      </c>
    </row>
    <row r="5729" spans="1:10" ht="16" customHeight="1" x14ac:dyDescent="0.35">
      <c r="A5729" t="s">
        <v>8321</v>
      </c>
      <c r="B5729" t="s">
        <v>1730</v>
      </c>
      <c r="C5729" t="s">
        <v>357</v>
      </c>
      <c r="D5729">
        <v>3</v>
      </c>
      <c r="E5729" t="s">
        <v>2592</v>
      </c>
      <c r="F5729">
        <v>9490</v>
      </c>
      <c r="G5729">
        <v>86</v>
      </c>
      <c r="H5729" t="s">
        <v>2593</v>
      </c>
      <c r="I5729">
        <v>1</v>
      </c>
      <c r="J5729" s="7">
        <v>46043.581944444442</v>
      </c>
    </row>
    <row r="5730" spans="1:10" ht="16" customHeight="1" x14ac:dyDescent="0.35">
      <c r="A5730" t="s">
        <v>8322</v>
      </c>
      <c r="B5730" t="s">
        <v>1730</v>
      </c>
      <c r="C5730" t="s">
        <v>357</v>
      </c>
      <c r="D5730">
        <v>4</v>
      </c>
      <c r="E5730" t="s">
        <v>2595</v>
      </c>
      <c r="F5730">
        <v>7913</v>
      </c>
      <c r="G5730">
        <v>68</v>
      </c>
      <c r="H5730" t="s">
        <v>2596</v>
      </c>
      <c r="I5730">
        <v>0</v>
      </c>
      <c r="J5730" s="7">
        <v>46043.583333333336</v>
      </c>
    </row>
    <row r="5731" spans="1:10" ht="16" customHeight="1" x14ac:dyDescent="0.35">
      <c r="A5731" t="s">
        <v>8323</v>
      </c>
      <c r="B5731" t="s">
        <v>1730</v>
      </c>
      <c r="C5731" t="s">
        <v>357</v>
      </c>
      <c r="D5731">
        <v>5</v>
      </c>
      <c r="E5731" t="s">
        <v>2598</v>
      </c>
      <c r="F5731">
        <v>16736</v>
      </c>
      <c r="G5731">
        <v>49</v>
      </c>
      <c r="H5731" t="s">
        <v>2587</v>
      </c>
      <c r="I5731">
        <v>0</v>
      </c>
      <c r="J5731" s="7">
        <v>46043.584722222222</v>
      </c>
    </row>
    <row r="5732" spans="1:10" ht="16" customHeight="1" x14ac:dyDescent="0.35">
      <c r="A5732" t="s">
        <v>8324</v>
      </c>
      <c r="B5732" t="s">
        <v>1731</v>
      </c>
      <c r="C5732" t="s">
        <v>357</v>
      </c>
      <c r="D5732">
        <v>1</v>
      </c>
      <c r="E5732" t="s">
        <v>2586</v>
      </c>
      <c r="F5732">
        <v>27054</v>
      </c>
      <c r="G5732">
        <v>191</v>
      </c>
      <c r="H5732" t="s">
        <v>2587</v>
      </c>
      <c r="I5732">
        <v>0</v>
      </c>
      <c r="J5732" s="7">
        <v>46043.584722222222</v>
      </c>
    </row>
    <row r="5733" spans="1:10" ht="16" customHeight="1" x14ac:dyDescent="0.35">
      <c r="A5733" t="s">
        <v>8325</v>
      </c>
      <c r="B5733" t="s">
        <v>1731</v>
      </c>
      <c r="C5733" t="s">
        <v>357</v>
      </c>
      <c r="D5733">
        <v>2</v>
      </c>
      <c r="E5733" t="s">
        <v>2589</v>
      </c>
      <c r="F5733">
        <v>24239</v>
      </c>
      <c r="G5733">
        <v>168</v>
      </c>
      <c r="H5733" t="s">
        <v>2587</v>
      </c>
      <c r="I5733">
        <v>0</v>
      </c>
      <c r="J5733" s="7">
        <v>46043.586111111108</v>
      </c>
    </row>
    <row r="5734" spans="1:10" ht="16" customHeight="1" x14ac:dyDescent="0.35">
      <c r="A5734" t="s">
        <v>8326</v>
      </c>
      <c r="B5734" t="s">
        <v>1731</v>
      </c>
      <c r="C5734" t="s">
        <v>357</v>
      </c>
      <c r="D5734">
        <v>3</v>
      </c>
      <c r="E5734" t="s">
        <v>2592</v>
      </c>
      <c r="F5734">
        <v>21425</v>
      </c>
      <c r="G5734">
        <v>145</v>
      </c>
      <c r="H5734" t="s">
        <v>2593</v>
      </c>
      <c r="I5734">
        <v>1</v>
      </c>
      <c r="J5734" s="7">
        <v>46043.587500000001</v>
      </c>
    </row>
    <row r="5735" spans="1:10" ht="16" customHeight="1" x14ac:dyDescent="0.35">
      <c r="A5735" t="s">
        <v>8327</v>
      </c>
      <c r="B5735" t="s">
        <v>1731</v>
      </c>
      <c r="C5735" t="s">
        <v>357</v>
      </c>
      <c r="D5735">
        <v>4</v>
      </c>
      <c r="E5735" t="s">
        <v>2595</v>
      </c>
      <c r="F5735">
        <v>18611</v>
      </c>
      <c r="G5735">
        <v>122</v>
      </c>
      <c r="H5735" t="s">
        <v>2596</v>
      </c>
      <c r="I5735">
        <v>0</v>
      </c>
      <c r="J5735" s="7">
        <v>46043.588888888888</v>
      </c>
    </row>
    <row r="5736" spans="1:10" ht="16" customHeight="1" x14ac:dyDescent="0.35">
      <c r="A5736" t="s">
        <v>8328</v>
      </c>
      <c r="B5736" t="s">
        <v>1731</v>
      </c>
      <c r="C5736" t="s">
        <v>357</v>
      </c>
      <c r="D5736">
        <v>5</v>
      </c>
      <c r="E5736" t="s">
        <v>2598</v>
      </c>
      <c r="F5736">
        <v>15796</v>
      </c>
      <c r="G5736">
        <v>98</v>
      </c>
      <c r="H5736" t="s">
        <v>2587</v>
      </c>
      <c r="I5736">
        <v>0</v>
      </c>
      <c r="J5736" s="7">
        <v>46043.590277777781</v>
      </c>
    </row>
    <row r="5737" spans="1:10" ht="16" customHeight="1" x14ac:dyDescent="0.35">
      <c r="A5737" t="s">
        <v>8329</v>
      </c>
      <c r="B5737" t="s">
        <v>1732</v>
      </c>
      <c r="C5737" t="s">
        <v>357</v>
      </c>
      <c r="D5737">
        <v>1</v>
      </c>
      <c r="E5737" t="s">
        <v>2586</v>
      </c>
      <c r="F5737">
        <v>54383</v>
      </c>
      <c r="G5737">
        <v>90</v>
      </c>
      <c r="H5737" t="s">
        <v>2587</v>
      </c>
      <c r="I5737">
        <v>0</v>
      </c>
      <c r="J5737" s="7">
        <v>46043.590277777781</v>
      </c>
    </row>
    <row r="5738" spans="1:10" ht="16" customHeight="1" x14ac:dyDescent="0.35">
      <c r="A5738" t="s">
        <v>8330</v>
      </c>
      <c r="B5738" t="s">
        <v>1732</v>
      </c>
      <c r="C5738" t="s">
        <v>357</v>
      </c>
      <c r="D5738">
        <v>2</v>
      </c>
      <c r="E5738" t="s">
        <v>2589</v>
      </c>
      <c r="F5738">
        <v>49530</v>
      </c>
      <c r="G5738">
        <v>62</v>
      </c>
      <c r="H5738" t="s">
        <v>2587</v>
      </c>
      <c r="I5738">
        <v>0</v>
      </c>
      <c r="J5738" s="7">
        <v>46043.591666666667</v>
      </c>
    </row>
    <row r="5739" spans="1:10" ht="16" customHeight="1" x14ac:dyDescent="0.35">
      <c r="A5739" t="s">
        <v>8331</v>
      </c>
      <c r="B5739" t="s">
        <v>1732</v>
      </c>
      <c r="C5739" t="s">
        <v>357</v>
      </c>
      <c r="D5739">
        <v>3</v>
      </c>
      <c r="E5739" t="s">
        <v>2592</v>
      </c>
      <c r="F5739">
        <v>44678</v>
      </c>
      <c r="G5739">
        <v>218</v>
      </c>
      <c r="H5739" t="s">
        <v>2593</v>
      </c>
      <c r="I5739">
        <v>1</v>
      </c>
      <c r="J5739" s="7">
        <v>46043.593055555553</v>
      </c>
    </row>
    <row r="5740" spans="1:10" ht="16" customHeight="1" x14ac:dyDescent="0.35">
      <c r="A5740" t="s">
        <v>8332</v>
      </c>
      <c r="B5740" t="s">
        <v>1732</v>
      </c>
      <c r="C5740" t="s">
        <v>357</v>
      </c>
      <c r="D5740">
        <v>4</v>
      </c>
      <c r="E5740" t="s">
        <v>2595</v>
      </c>
      <c r="F5740">
        <v>39826</v>
      </c>
      <c r="G5740">
        <v>190</v>
      </c>
      <c r="H5740" t="s">
        <v>2596</v>
      </c>
      <c r="I5740">
        <v>0</v>
      </c>
      <c r="J5740" s="7">
        <v>46043.594444444447</v>
      </c>
    </row>
    <row r="5741" spans="1:10" ht="16" customHeight="1" x14ac:dyDescent="0.35">
      <c r="A5741" t="s">
        <v>8333</v>
      </c>
      <c r="B5741" t="s">
        <v>1732</v>
      </c>
      <c r="C5741" t="s">
        <v>357</v>
      </c>
      <c r="D5741">
        <v>5</v>
      </c>
      <c r="E5741" t="s">
        <v>2598</v>
      </c>
      <c r="F5741">
        <v>34973</v>
      </c>
      <c r="G5741">
        <v>162</v>
      </c>
      <c r="H5741" t="s">
        <v>2587</v>
      </c>
      <c r="I5741">
        <v>0</v>
      </c>
      <c r="J5741" s="7">
        <v>46043.595833333333</v>
      </c>
    </row>
    <row r="5742" spans="1:10" ht="16" customHeight="1" x14ac:dyDescent="0.35">
      <c r="A5742" t="s">
        <v>8334</v>
      </c>
      <c r="B5742" t="s">
        <v>1733</v>
      </c>
      <c r="C5742" t="s">
        <v>358</v>
      </c>
      <c r="D5742">
        <v>1</v>
      </c>
      <c r="E5742" t="s">
        <v>2586</v>
      </c>
      <c r="F5742">
        <v>20934</v>
      </c>
      <c r="G5742">
        <v>67</v>
      </c>
      <c r="H5742" t="s">
        <v>2587</v>
      </c>
      <c r="I5742">
        <v>0</v>
      </c>
      <c r="J5742" s="7">
        <v>46044.574305555558</v>
      </c>
    </row>
    <row r="5743" spans="1:10" ht="16" customHeight="1" x14ac:dyDescent="0.35">
      <c r="A5743" t="s">
        <v>8335</v>
      </c>
      <c r="B5743" t="s">
        <v>1733</v>
      </c>
      <c r="C5743" t="s">
        <v>358</v>
      </c>
      <c r="D5743">
        <v>2</v>
      </c>
      <c r="E5743" t="s">
        <v>2589</v>
      </c>
      <c r="F5743">
        <v>17562</v>
      </c>
      <c r="G5743">
        <v>53</v>
      </c>
      <c r="H5743" t="s">
        <v>2587</v>
      </c>
      <c r="I5743">
        <v>0</v>
      </c>
      <c r="J5743" s="7">
        <v>46044.575694444444</v>
      </c>
    </row>
    <row r="5744" spans="1:10" ht="16" customHeight="1" x14ac:dyDescent="0.35">
      <c r="A5744" t="s">
        <v>8336</v>
      </c>
      <c r="B5744" t="s">
        <v>1733</v>
      </c>
      <c r="C5744" t="s">
        <v>358</v>
      </c>
      <c r="D5744">
        <v>3</v>
      </c>
      <c r="E5744" t="s">
        <v>2592</v>
      </c>
      <c r="F5744">
        <v>36429</v>
      </c>
      <c r="G5744">
        <v>39</v>
      </c>
      <c r="H5744" t="s">
        <v>2593</v>
      </c>
      <c r="I5744">
        <v>0</v>
      </c>
      <c r="J5744" s="7">
        <v>46044.57708333333</v>
      </c>
    </row>
    <row r="5745" spans="1:10" ht="16" customHeight="1" x14ac:dyDescent="0.35">
      <c r="A5745" t="s">
        <v>8337</v>
      </c>
      <c r="B5745" t="s">
        <v>1733</v>
      </c>
      <c r="C5745" t="s">
        <v>358</v>
      </c>
      <c r="D5745">
        <v>4</v>
      </c>
      <c r="E5745" t="s">
        <v>2595</v>
      </c>
      <c r="F5745">
        <v>33057</v>
      </c>
      <c r="G5745">
        <v>117</v>
      </c>
      <c r="H5745" t="s">
        <v>2596</v>
      </c>
      <c r="I5745">
        <v>0</v>
      </c>
      <c r="J5745" s="7">
        <v>46044.578472222223</v>
      </c>
    </row>
    <row r="5746" spans="1:10" ht="16" customHeight="1" x14ac:dyDescent="0.35">
      <c r="A5746" t="s">
        <v>8338</v>
      </c>
      <c r="B5746" t="s">
        <v>1733</v>
      </c>
      <c r="C5746" t="s">
        <v>358</v>
      </c>
      <c r="D5746">
        <v>5</v>
      </c>
      <c r="E5746" t="s">
        <v>2598</v>
      </c>
      <c r="F5746">
        <v>29685</v>
      </c>
      <c r="G5746">
        <v>104</v>
      </c>
      <c r="H5746" t="s">
        <v>2587</v>
      </c>
      <c r="I5746">
        <v>0</v>
      </c>
      <c r="J5746" s="7">
        <v>46044.579861111109</v>
      </c>
    </row>
    <row r="5747" spans="1:10" ht="16" customHeight="1" x14ac:dyDescent="0.35">
      <c r="A5747" t="s">
        <v>8339</v>
      </c>
      <c r="B5747" t="s">
        <v>1734</v>
      </c>
      <c r="C5747" t="s">
        <v>358</v>
      </c>
      <c r="D5747">
        <v>1</v>
      </c>
      <c r="E5747" t="s">
        <v>2586</v>
      </c>
      <c r="F5747">
        <v>31991</v>
      </c>
      <c r="G5747">
        <v>119</v>
      </c>
      <c r="H5747" t="s">
        <v>2587</v>
      </c>
      <c r="I5747">
        <v>0</v>
      </c>
      <c r="J5747" s="7">
        <v>46044.579861111109</v>
      </c>
    </row>
    <row r="5748" spans="1:10" ht="16" customHeight="1" x14ac:dyDescent="0.35">
      <c r="A5748" t="s">
        <v>8340</v>
      </c>
      <c r="B5748" t="s">
        <v>1734</v>
      </c>
      <c r="C5748" t="s">
        <v>358</v>
      </c>
      <c r="D5748">
        <v>2</v>
      </c>
      <c r="E5748" t="s">
        <v>2589</v>
      </c>
      <c r="F5748">
        <v>27891</v>
      </c>
      <c r="G5748">
        <v>101</v>
      </c>
      <c r="H5748" t="s">
        <v>2587</v>
      </c>
      <c r="I5748">
        <v>0</v>
      </c>
      <c r="J5748" s="7">
        <v>46044.581250000003</v>
      </c>
    </row>
    <row r="5749" spans="1:10" ht="16" customHeight="1" x14ac:dyDescent="0.35">
      <c r="A5749" t="s">
        <v>8341</v>
      </c>
      <c r="B5749" t="s">
        <v>1734</v>
      </c>
      <c r="C5749" t="s">
        <v>358</v>
      </c>
      <c r="D5749">
        <v>3</v>
      </c>
      <c r="E5749" t="s">
        <v>2592</v>
      </c>
      <c r="F5749">
        <v>23791</v>
      </c>
      <c r="G5749">
        <v>82</v>
      </c>
      <c r="H5749" t="s">
        <v>2593</v>
      </c>
      <c r="I5749">
        <v>1</v>
      </c>
      <c r="J5749" s="7">
        <v>46044.582638888889</v>
      </c>
    </row>
    <row r="5750" spans="1:10" ht="16" customHeight="1" x14ac:dyDescent="0.35">
      <c r="A5750" t="s">
        <v>8342</v>
      </c>
      <c r="B5750" t="s">
        <v>1734</v>
      </c>
      <c r="C5750" t="s">
        <v>358</v>
      </c>
      <c r="D5750">
        <v>4</v>
      </c>
      <c r="E5750" t="s">
        <v>2595</v>
      </c>
      <c r="F5750">
        <v>46730</v>
      </c>
      <c r="G5750">
        <v>63</v>
      </c>
      <c r="H5750" t="s">
        <v>2596</v>
      </c>
      <c r="I5750">
        <v>0</v>
      </c>
      <c r="J5750" s="7">
        <v>46044.584027777775</v>
      </c>
    </row>
    <row r="5751" spans="1:10" ht="16" customHeight="1" x14ac:dyDescent="0.35">
      <c r="A5751" t="s">
        <v>8343</v>
      </c>
      <c r="B5751" t="s">
        <v>1734</v>
      </c>
      <c r="C5751" t="s">
        <v>358</v>
      </c>
      <c r="D5751">
        <v>5</v>
      </c>
      <c r="E5751" t="s">
        <v>2598</v>
      </c>
      <c r="F5751">
        <v>42630</v>
      </c>
      <c r="G5751">
        <v>45</v>
      </c>
      <c r="H5751" t="s">
        <v>2587</v>
      </c>
      <c r="I5751">
        <v>0</v>
      </c>
      <c r="J5751" s="7">
        <v>46044.585416666669</v>
      </c>
    </row>
    <row r="5752" spans="1:10" ht="16" customHeight="1" x14ac:dyDescent="0.35">
      <c r="A5752" t="s">
        <v>8344</v>
      </c>
      <c r="B5752" t="s">
        <v>1735</v>
      </c>
      <c r="C5752" t="s">
        <v>358</v>
      </c>
      <c r="D5752">
        <v>1</v>
      </c>
      <c r="E5752" t="s">
        <v>2586</v>
      </c>
      <c r="F5752">
        <v>18695</v>
      </c>
      <c r="G5752">
        <v>186</v>
      </c>
      <c r="H5752" t="s">
        <v>2587</v>
      </c>
      <c r="I5752">
        <v>0</v>
      </c>
      <c r="J5752" s="7">
        <v>46044.585416666669</v>
      </c>
    </row>
    <row r="5753" spans="1:10" ht="16" customHeight="1" x14ac:dyDescent="0.35">
      <c r="A5753" t="s">
        <v>8345</v>
      </c>
      <c r="B5753" t="s">
        <v>1735</v>
      </c>
      <c r="C5753" t="s">
        <v>358</v>
      </c>
      <c r="D5753">
        <v>2</v>
      </c>
      <c r="E5753" t="s">
        <v>2589</v>
      </c>
      <c r="F5753">
        <v>16706</v>
      </c>
      <c r="G5753">
        <v>163</v>
      </c>
      <c r="H5753" t="s">
        <v>2587</v>
      </c>
      <c r="I5753">
        <v>0</v>
      </c>
      <c r="J5753" s="7">
        <v>46044.586805555555</v>
      </c>
    </row>
    <row r="5754" spans="1:10" ht="16" customHeight="1" x14ac:dyDescent="0.35">
      <c r="A5754" t="s">
        <v>8346</v>
      </c>
      <c r="B5754" t="s">
        <v>1735</v>
      </c>
      <c r="C5754" t="s">
        <v>358</v>
      </c>
      <c r="D5754">
        <v>3</v>
      </c>
      <c r="E5754" t="s">
        <v>2592</v>
      </c>
      <c r="F5754">
        <v>14716</v>
      </c>
      <c r="G5754">
        <v>140</v>
      </c>
      <c r="H5754" t="s">
        <v>2593</v>
      </c>
      <c r="I5754">
        <v>0</v>
      </c>
      <c r="J5754" s="7">
        <v>46044.588194444441</v>
      </c>
    </row>
    <row r="5755" spans="1:10" ht="16" customHeight="1" x14ac:dyDescent="0.35">
      <c r="A5755" t="s">
        <v>8347</v>
      </c>
      <c r="B5755" t="s">
        <v>1735</v>
      </c>
      <c r="C5755" t="s">
        <v>358</v>
      </c>
      <c r="D5755">
        <v>4</v>
      </c>
      <c r="E5755" t="s">
        <v>2595</v>
      </c>
      <c r="F5755">
        <v>12727</v>
      </c>
      <c r="G5755">
        <v>117</v>
      </c>
      <c r="H5755" t="s">
        <v>2596</v>
      </c>
      <c r="I5755">
        <v>0</v>
      </c>
      <c r="J5755" s="7">
        <v>46044.589583333334</v>
      </c>
    </row>
    <row r="5756" spans="1:10" ht="16" customHeight="1" x14ac:dyDescent="0.35">
      <c r="A5756" t="s">
        <v>8348</v>
      </c>
      <c r="B5756" t="s">
        <v>1735</v>
      </c>
      <c r="C5756" t="s">
        <v>358</v>
      </c>
      <c r="D5756">
        <v>5</v>
      </c>
      <c r="E5756" t="s">
        <v>2598</v>
      </c>
      <c r="F5756">
        <v>10737</v>
      </c>
      <c r="G5756">
        <v>93</v>
      </c>
      <c r="H5756" t="s">
        <v>2587</v>
      </c>
      <c r="I5756">
        <v>0</v>
      </c>
      <c r="J5756" s="7">
        <v>46044.59097222222</v>
      </c>
    </row>
    <row r="5757" spans="1:10" ht="16" customHeight="1" x14ac:dyDescent="0.35">
      <c r="A5757" t="s">
        <v>8349</v>
      </c>
      <c r="B5757" t="s">
        <v>1736</v>
      </c>
      <c r="C5757" t="s">
        <v>358</v>
      </c>
      <c r="D5757">
        <v>1</v>
      </c>
      <c r="E5757" t="s">
        <v>2586</v>
      </c>
      <c r="F5757">
        <v>29601</v>
      </c>
      <c r="G5757">
        <v>84</v>
      </c>
      <c r="H5757" t="s">
        <v>2587</v>
      </c>
      <c r="I5757">
        <v>0</v>
      </c>
      <c r="J5757" s="7">
        <v>46044.59097222222</v>
      </c>
    </row>
    <row r="5758" spans="1:10" ht="16" customHeight="1" x14ac:dyDescent="0.35">
      <c r="A5758" t="s">
        <v>8350</v>
      </c>
      <c r="B5758" t="s">
        <v>1736</v>
      </c>
      <c r="C5758" t="s">
        <v>358</v>
      </c>
      <c r="D5758">
        <v>2</v>
      </c>
      <c r="E5758" t="s">
        <v>2589</v>
      </c>
      <c r="F5758">
        <v>26908</v>
      </c>
      <c r="G5758">
        <v>240</v>
      </c>
      <c r="H5758" t="s">
        <v>2587</v>
      </c>
      <c r="I5758">
        <v>0</v>
      </c>
      <c r="J5758" s="7">
        <v>46044.592361111114</v>
      </c>
    </row>
    <row r="5759" spans="1:10" ht="16" customHeight="1" x14ac:dyDescent="0.35">
      <c r="A5759" t="s">
        <v>8351</v>
      </c>
      <c r="B5759" t="s">
        <v>1736</v>
      </c>
      <c r="C5759" t="s">
        <v>358</v>
      </c>
      <c r="D5759">
        <v>3</v>
      </c>
      <c r="E5759" t="s">
        <v>2592</v>
      </c>
      <c r="F5759">
        <v>24215</v>
      </c>
      <c r="G5759">
        <v>212</v>
      </c>
      <c r="H5759" t="s">
        <v>2593</v>
      </c>
      <c r="I5759">
        <v>1</v>
      </c>
      <c r="J5759" s="7">
        <v>46044.59375</v>
      </c>
    </row>
    <row r="5760" spans="1:10" ht="16" customHeight="1" x14ac:dyDescent="0.35">
      <c r="A5760" t="s">
        <v>8352</v>
      </c>
      <c r="B5760" t="s">
        <v>1736</v>
      </c>
      <c r="C5760" t="s">
        <v>358</v>
      </c>
      <c r="D5760">
        <v>4</v>
      </c>
      <c r="E5760" t="s">
        <v>2595</v>
      </c>
      <c r="F5760">
        <v>21522</v>
      </c>
      <c r="G5760">
        <v>184</v>
      </c>
      <c r="H5760" t="s">
        <v>2596</v>
      </c>
      <c r="I5760">
        <v>0</v>
      </c>
      <c r="J5760" s="7">
        <v>46044.595138888886</v>
      </c>
    </row>
    <row r="5761" spans="1:10" ht="16" customHeight="1" x14ac:dyDescent="0.35">
      <c r="A5761" t="s">
        <v>8353</v>
      </c>
      <c r="B5761" t="s">
        <v>1736</v>
      </c>
      <c r="C5761" t="s">
        <v>358</v>
      </c>
      <c r="D5761">
        <v>5</v>
      </c>
      <c r="E5761" t="s">
        <v>2598</v>
      </c>
      <c r="F5761">
        <v>18829</v>
      </c>
      <c r="G5761">
        <v>156</v>
      </c>
      <c r="H5761" t="s">
        <v>2587</v>
      </c>
      <c r="I5761">
        <v>0</v>
      </c>
      <c r="J5761" s="7">
        <v>46044.59652777778</v>
      </c>
    </row>
    <row r="5762" spans="1:10" ht="16" customHeight="1" x14ac:dyDescent="0.35">
      <c r="A5762" t="s">
        <v>8354</v>
      </c>
      <c r="B5762" t="s">
        <v>1737</v>
      </c>
      <c r="C5762" t="s">
        <v>359</v>
      </c>
      <c r="D5762">
        <v>1</v>
      </c>
      <c r="E5762" t="s">
        <v>2586</v>
      </c>
      <c r="F5762">
        <v>18753</v>
      </c>
      <c r="G5762">
        <v>86</v>
      </c>
      <c r="H5762" t="s">
        <v>2587</v>
      </c>
      <c r="I5762">
        <v>0</v>
      </c>
      <c r="J5762" s="7">
        <v>46045.574999999997</v>
      </c>
    </row>
    <row r="5763" spans="1:10" ht="16" customHeight="1" x14ac:dyDescent="0.35">
      <c r="A5763" t="s">
        <v>8355</v>
      </c>
      <c r="B5763" t="s">
        <v>1737</v>
      </c>
      <c r="C5763" t="s">
        <v>359</v>
      </c>
      <c r="D5763">
        <v>2</v>
      </c>
      <c r="E5763" t="s">
        <v>2589</v>
      </c>
      <c r="F5763">
        <v>15623</v>
      </c>
      <c r="G5763">
        <v>67</v>
      </c>
      <c r="H5763" t="s">
        <v>2587</v>
      </c>
      <c r="I5763">
        <v>0</v>
      </c>
      <c r="J5763" s="7">
        <v>46045.576388888891</v>
      </c>
    </row>
    <row r="5764" spans="1:10" ht="16" customHeight="1" x14ac:dyDescent="0.35">
      <c r="A5764" t="s">
        <v>8356</v>
      </c>
      <c r="B5764" t="s">
        <v>1737</v>
      </c>
      <c r="C5764" t="s">
        <v>359</v>
      </c>
      <c r="D5764">
        <v>3</v>
      </c>
      <c r="E5764" t="s">
        <v>2592</v>
      </c>
      <c r="F5764">
        <v>33133</v>
      </c>
      <c r="G5764">
        <v>48</v>
      </c>
      <c r="H5764" t="s">
        <v>2593</v>
      </c>
      <c r="I5764">
        <v>0</v>
      </c>
      <c r="J5764" s="7">
        <v>46045.577777777777</v>
      </c>
    </row>
    <row r="5765" spans="1:10" ht="16" customHeight="1" x14ac:dyDescent="0.35">
      <c r="A5765" t="s">
        <v>8357</v>
      </c>
      <c r="B5765" t="s">
        <v>1737</v>
      </c>
      <c r="C5765" t="s">
        <v>359</v>
      </c>
      <c r="D5765">
        <v>4</v>
      </c>
      <c r="E5765" t="s">
        <v>2595</v>
      </c>
      <c r="F5765">
        <v>30004</v>
      </c>
      <c r="G5765">
        <v>153</v>
      </c>
      <c r="H5765" t="s">
        <v>2596</v>
      </c>
      <c r="I5765">
        <v>0</v>
      </c>
      <c r="J5765" s="7">
        <v>46045.57916666667</v>
      </c>
    </row>
    <row r="5766" spans="1:10" ht="16" customHeight="1" x14ac:dyDescent="0.35">
      <c r="A5766" t="s">
        <v>8358</v>
      </c>
      <c r="B5766" t="s">
        <v>1737</v>
      </c>
      <c r="C5766" t="s">
        <v>359</v>
      </c>
      <c r="D5766">
        <v>5</v>
      </c>
      <c r="E5766" t="s">
        <v>2598</v>
      </c>
      <c r="F5766">
        <v>26874</v>
      </c>
      <c r="G5766">
        <v>134</v>
      </c>
      <c r="H5766" t="s">
        <v>2587</v>
      </c>
      <c r="I5766">
        <v>0</v>
      </c>
      <c r="J5766" s="7">
        <v>46045.580555555556</v>
      </c>
    </row>
    <row r="5767" spans="1:10" ht="16" customHeight="1" x14ac:dyDescent="0.35">
      <c r="A5767" t="s">
        <v>8359</v>
      </c>
      <c r="B5767" t="s">
        <v>1738</v>
      </c>
      <c r="C5767" t="s">
        <v>359</v>
      </c>
      <c r="D5767">
        <v>1</v>
      </c>
      <c r="E5767" t="s">
        <v>2586</v>
      </c>
      <c r="F5767">
        <v>25769</v>
      </c>
      <c r="G5767">
        <v>144</v>
      </c>
      <c r="H5767" t="s">
        <v>2587</v>
      </c>
      <c r="I5767">
        <v>0</v>
      </c>
      <c r="J5767" s="7">
        <v>46045.580555555556</v>
      </c>
    </row>
    <row r="5768" spans="1:10" ht="16" customHeight="1" x14ac:dyDescent="0.35">
      <c r="A5768" t="s">
        <v>8360</v>
      </c>
      <c r="B5768" t="s">
        <v>1738</v>
      </c>
      <c r="C5768" t="s">
        <v>359</v>
      </c>
      <c r="D5768">
        <v>2</v>
      </c>
      <c r="E5768" t="s">
        <v>2589</v>
      </c>
      <c r="F5768">
        <v>22372</v>
      </c>
      <c r="G5768">
        <v>121</v>
      </c>
      <c r="H5768" t="s">
        <v>2587</v>
      </c>
      <c r="I5768">
        <v>0</v>
      </c>
      <c r="J5768" s="7">
        <v>46045.581944444442</v>
      </c>
    </row>
    <row r="5769" spans="1:10" ht="16" customHeight="1" x14ac:dyDescent="0.35">
      <c r="A5769" t="s">
        <v>8361</v>
      </c>
      <c r="B5769" t="s">
        <v>1738</v>
      </c>
      <c r="C5769" t="s">
        <v>359</v>
      </c>
      <c r="D5769">
        <v>3</v>
      </c>
      <c r="E5769" t="s">
        <v>2592</v>
      </c>
      <c r="F5769">
        <v>18976</v>
      </c>
      <c r="G5769">
        <v>98</v>
      </c>
      <c r="H5769" t="s">
        <v>2593</v>
      </c>
      <c r="I5769">
        <v>1</v>
      </c>
      <c r="J5769" s="7">
        <v>46045.583333333336</v>
      </c>
    </row>
    <row r="5770" spans="1:10" ht="16" customHeight="1" x14ac:dyDescent="0.35">
      <c r="A5770" t="s">
        <v>8362</v>
      </c>
      <c r="B5770" t="s">
        <v>1738</v>
      </c>
      <c r="C5770" t="s">
        <v>359</v>
      </c>
      <c r="D5770">
        <v>4</v>
      </c>
      <c r="E5770" t="s">
        <v>2595</v>
      </c>
      <c r="F5770">
        <v>37979</v>
      </c>
      <c r="G5770">
        <v>74</v>
      </c>
      <c r="H5770" t="s">
        <v>2596</v>
      </c>
      <c r="I5770">
        <v>0</v>
      </c>
      <c r="J5770" s="7">
        <v>46045.584722222222</v>
      </c>
    </row>
    <row r="5771" spans="1:10" ht="16" customHeight="1" x14ac:dyDescent="0.35">
      <c r="A5771" t="s">
        <v>8363</v>
      </c>
      <c r="B5771" t="s">
        <v>1738</v>
      </c>
      <c r="C5771" t="s">
        <v>359</v>
      </c>
      <c r="D5771">
        <v>5</v>
      </c>
      <c r="E5771" t="s">
        <v>2598</v>
      </c>
      <c r="F5771">
        <v>34582</v>
      </c>
      <c r="G5771">
        <v>205</v>
      </c>
      <c r="H5771" t="s">
        <v>2587</v>
      </c>
      <c r="I5771">
        <v>0</v>
      </c>
      <c r="J5771" s="7">
        <v>46045.586111111108</v>
      </c>
    </row>
    <row r="5772" spans="1:10" ht="16" customHeight="1" x14ac:dyDescent="0.35">
      <c r="A5772" t="s">
        <v>8364</v>
      </c>
      <c r="B5772" t="s">
        <v>1739</v>
      </c>
      <c r="C5772" t="s">
        <v>359</v>
      </c>
      <c r="D5772">
        <v>1</v>
      </c>
      <c r="E5772" t="s">
        <v>2586</v>
      </c>
      <c r="F5772">
        <v>37868</v>
      </c>
      <c r="G5772">
        <v>218</v>
      </c>
      <c r="H5772" t="s">
        <v>2587</v>
      </c>
      <c r="I5772">
        <v>0</v>
      </c>
      <c r="J5772" s="7">
        <v>46045.586111111108</v>
      </c>
    </row>
    <row r="5773" spans="1:10" ht="16" customHeight="1" x14ac:dyDescent="0.35">
      <c r="A5773" t="s">
        <v>8365</v>
      </c>
      <c r="B5773" t="s">
        <v>1739</v>
      </c>
      <c r="C5773" t="s">
        <v>359</v>
      </c>
      <c r="D5773">
        <v>2</v>
      </c>
      <c r="E5773" t="s">
        <v>2589</v>
      </c>
      <c r="F5773">
        <v>33744</v>
      </c>
      <c r="G5773">
        <v>190</v>
      </c>
      <c r="H5773" t="s">
        <v>2587</v>
      </c>
      <c r="I5773">
        <v>0</v>
      </c>
      <c r="J5773" s="7">
        <v>46045.587500000001</v>
      </c>
    </row>
    <row r="5774" spans="1:10" ht="16" customHeight="1" x14ac:dyDescent="0.35">
      <c r="A5774" t="s">
        <v>8366</v>
      </c>
      <c r="B5774" t="s">
        <v>1739</v>
      </c>
      <c r="C5774" t="s">
        <v>359</v>
      </c>
      <c r="D5774">
        <v>3</v>
      </c>
      <c r="E5774" t="s">
        <v>2592</v>
      </c>
      <c r="F5774">
        <v>29619</v>
      </c>
      <c r="G5774">
        <v>162</v>
      </c>
      <c r="H5774" t="s">
        <v>2593</v>
      </c>
      <c r="I5774">
        <v>0</v>
      </c>
      <c r="J5774" s="7">
        <v>46045.588888888888</v>
      </c>
    </row>
    <row r="5775" spans="1:10" ht="16" customHeight="1" x14ac:dyDescent="0.35">
      <c r="A5775" t="s">
        <v>8367</v>
      </c>
      <c r="B5775" t="s">
        <v>1739</v>
      </c>
      <c r="C5775" t="s">
        <v>359</v>
      </c>
      <c r="D5775">
        <v>4</v>
      </c>
      <c r="E5775" t="s">
        <v>2595</v>
      </c>
      <c r="F5775">
        <v>25495</v>
      </c>
      <c r="G5775">
        <v>134</v>
      </c>
      <c r="H5775" t="s">
        <v>2596</v>
      </c>
      <c r="I5775">
        <v>0</v>
      </c>
      <c r="J5775" s="7">
        <v>46045.590277777781</v>
      </c>
    </row>
    <row r="5776" spans="1:10" ht="16" customHeight="1" x14ac:dyDescent="0.35">
      <c r="A5776" t="s">
        <v>8368</v>
      </c>
      <c r="B5776" t="s">
        <v>1739</v>
      </c>
      <c r="C5776" t="s">
        <v>359</v>
      </c>
      <c r="D5776">
        <v>5</v>
      </c>
      <c r="E5776" t="s">
        <v>2598</v>
      </c>
      <c r="F5776">
        <v>21370</v>
      </c>
      <c r="G5776">
        <v>106</v>
      </c>
      <c r="H5776" t="s">
        <v>2587</v>
      </c>
      <c r="I5776">
        <v>0</v>
      </c>
      <c r="J5776" s="7">
        <v>46045.591666666667</v>
      </c>
    </row>
    <row r="5777" spans="1:10" ht="16" customHeight="1" x14ac:dyDescent="0.35">
      <c r="A5777" t="s">
        <v>8369</v>
      </c>
      <c r="B5777" t="s">
        <v>1740</v>
      </c>
      <c r="C5777" t="s">
        <v>359</v>
      </c>
      <c r="D5777">
        <v>1</v>
      </c>
      <c r="E5777" t="s">
        <v>2586</v>
      </c>
      <c r="F5777">
        <v>21700</v>
      </c>
      <c r="G5777">
        <v>26</v>
      </c>
      <c r="H5777" t="s">
        <v>2587</v>
      </c>
      <c r="I5777">
        <v>0</v>
      </c>
      <c r="J5777" s="7">
        <v>46045.591666666667</v>
      </c>
    </row>
    <row r="5778" spans="1:10" ht="16" customHeight="1" x14ac:dyDescent="0.35">
      <c r="A5778" t="s">
        <v>8370</v>
      </c>
      <c r="B5778" t="s">
        <v>1740</v>
      </c>
      <c r="C5778" t="s">
        <v>359</v>
      </c>
      <c r="D5778">
        <v>2</v>
      </c>
      <c r="E5778" t="s">
        <v>2589</v>
      </c>
      <c r="F5778">
        <v>19686</v>
      </c>
      <c r="G5778">
        <v>78</v>
      </c>
      <c r="H5778" t="s">
        <v>2587</v>
      </c>
      <c r="I5778">
        <v>0</v>
      </c>
      <c r="J5778" s="7">
        <v>46045.593055555553</v>
      </c>
    </row>
    <row r="5779" spans="1:10" ht="16" customHeight="1" x14ac:dyDescent="0.35">
      <c r="A5779" t="s">
        <v>8371</v>
      </c>
      <c r="B5779" t="s">
        <v>1740</v>
      </c>
      <c r="C5779" t="s">
        <v>359</v>
      </c>
      <c r="D5779">
        <v>3</v>
      </c>
      <c r="E5779" t="s">
        <v>2592</v>
      </c>
      <c r="F5779">
        <v>17673</v>
      </c>
      <c r="G5779">
        <v>69</v>
      </c>
      <c r="H5779" t="s">
        <v>2593</v>
      </c>
      <c r="I5779">
        <v>1</v>
      </c>
      <c r="J5779" s="7">
        <v>46045.594444444447</v>
      </c>
    </row>
    <row r="5780" spans="1:10" ht="16" customHeight="1" x14ac:dyDescent="0.35">
      <c r="A5780" t="s">
        <v>8372</v>
      </c>
      <c r="B5780" t="s">
        <v>1740</v>
      </c>
      <c r="C5780" t="s">
        <v>359</v>
      </c>
      <c r="D5780">
        <v>4</v>
      </c>
      <c r="E5780" t="s">
        <v>2595</v>
      </c>
      <c r="F5780">
        <v>15659</v>
      </c>
      <c r="G5780">
        <v>59</v>
      </c>
      <c r="H5780" t="s">
        <v>2596</v>
      </c>
      <c r="I5780">
        <v>0</v>
      </c>
      <c r="J5780" s="7">
        <v>46045.595833333333</v>
      </c>
    </row>
    <row r="5781" spans="1:10" ht="16" customHeight="1" x14ac:dyDescent="0.35">
      <c r="A5781" t="s">
        <v>8373</v>
      </c>
      <c r="B5781" t="s">
        <v>1740</v>
      </c>
      <c r="C5781" t="s">
        <v>359</v>
      </c>
      <c r="D5781">
        <v>5</v>
      </c>
      <c r="E5781" t="s">
        <v>2598</v>
      </c>
      <c r="F5781">
        <v>13645</v>
      </c>
      <c r="G5781">
        <v>50</v>
      </c>
      <c r="H5781" t="s">
        <v>2587</v>
      </c>
      <c r="I5781">
        <v>0</v>
      </c>
      <c r="J5781" s="7">
        <v>46045.597222222219</v>
      </c>
    </row>
    <row r="5782" spans="1:10" ht="16" customHeight="1" x14ac:dyDescent="0.35">
      <c r="A5782" t="s">
        <v>8374</v>
      </c>
      <c r="B5782" t="s">
        <v>1741</v>
      </c>
      <c r="C5782" t="s">
        <v>360</v>
      </c>
      <c r="D5782">
        <v>1</v>
      </c>
      <c r="E5782" t="s">
        <v>2586</v>
      </c>
      <c r="F5782">
        <v>21301</v>
      </c>
      <c r="G5782">
        <v>82</v>
      </c>
      <c r="H5782" t="s">
        <v>2587</v>
      </c>
      <c r="I5782">
        <v>0</v>
      </c>
      <c r="J5782" s="7">
        <v>46046.575694444444</v>
      </c>
    </row>
    <row r="5783" spans="1:10" ht="16" customHeight="1" x14ac:dyDescent="0.35">
      <c r="A5783" t="s">
        <v>8375</v>
      </c>
      <c r="B5783" t="s">
        <v>1741</v>
      </c>
      <c r="C5783" t="s">
        <v>360</v>
      </c>
      <c r="D5783">
        <v>2</v>
      </c>
      <c r="E5783" t="s">
        <v>2589</v>
      </c>
      <c r="F5783">
        <v>41933</v>
      </c>
      <c r="G5783">
        <v>63</v>
      </c>
      <c r="H5783" t="s">
        <v>2587</v>
      </c>
      <c r="I5783">
        <v>0</v>
      </c>
      <c r="J5783" s="7">
        <v>46046.57708333333</v>
      </c>
    </row>
    <row r="5784" spans="1:10" ht="16" customHeight="1" x14ac:dyDescent="0.35">
      <c r="A5784" t="s">
        <v>8376</v>
      </c>
      <c r="B5784" t="s">
        <v>1741</v>
      </c>
      <c r="C5784" t="s">
        <v>360</v>
      </c>
      <c r="D5784">
        <v>3</v>
      </c>
      <c r="E5784" t="s">
        <v>2592</v>
      </c>
      <c r="F5784">
        <v>38246</v>
      </c>
      <c r="G5784">
        <v>44</v>
      </c>
      <c r="H5784" t="s">
        <v>2593</v>
      </c>
      <c r="I5784">
        <v>0</v>
      </c>
      <c r="J5784" s="7">
        <v>46046.578472222223</v>
      </c>
    </row>
    <row r="5785" spans="1:10" ht="16" customHeight="1" x14ac:dyDescent="0.35">
      <c r="A5785" t="s">
        <v>8377</v>
      </c>
      <c r="B5785" t="s">
        <v>1741</v>
      </c>
      <c r="C5785" t="s">
        <v>360</v>
      </c>
      <c r="D5785">
        <v>4</v>
      </c>
      <c r="E5785" t="s">
        <v>2595</v>
      </c>
      <c r="F5785">
        <v>34558</v>
      </c>
      <c r="G5785">
        <v>149</v>
      </c>
      <c r="H5785" t="s">
        <v>2596</v>
      </c>
      <c r="I5785">
        <v>0</v>
      </c>
      <c r="J5785" s="7">
        <v>46046.579861111109</v>
      </c>
    </row>
    <row r="5786" spans="1:10" ht="16" customHeight="1" x14ac:dyDescent="0.35">
      <c r="A5786" t="s">
        <v>8378</v>
      </c>
      <c r="B5786" t="s">
        <v>1741</v>
      </c>
      <c r="C5786" t="s">
        <v>360</v>
      </c>
      <c r="D5786">
        <v>5</v>
      </c>
      <c r="E5786" t="s">
        <v>2598</v>
      </c>
      <c r="F5786">
        <v>30870</v>
      </c>
      <c r="G5786">
        <v>130</v>
      </c>
      <c r="H5786" t="s">
        <v>2587</v>
      </c>
      <c r="I5786">
        <v>0</v>
      </c>
      <c r="J5786" s="7">
        <v>46046.581250000003</v>
      </c>
    </row>
    <row r="5787" spans="1:10" ht="16" customHeight="1" x14ac:dyDescent="0.35">
      <c r="A5787" t="s">
        <v>8379</v>
      </c>
      <c r="B5787" t="s">
        <v>1742</v>
      </c>
      <c r="C5787" t="s">
        <v>360</v>
      </c>
      <c r="D5787">
        <v>1</v>
      </c>
      <c r="E5787" t="s">
        <v>2586</v>
      </c>
      <c r="F5787">
        <v>32368</v>
      </c>
      <c r="G5787">
        <v>139</v>
      </c>
      <c r="H5787" t="s">
        <v>2587</v>
      </c>
      <c r="I5787">
        <v>0</v>
      </c>
      <c r="J5787" s="7">
        <v>46046.581250000003</v>
      </c>
    </row>
    <row r="5788" spans="1:10" ht="16" customHeight="1" x14ac:dyDescent="0.35">
      <c r="A5788" t="s">
        <v>8380</v>
      </c>
      <c r="B5788" t="s">
        <v>1742</v>
      </c>
      <c r="C5788" t="s">
        <v>360</v>
      </c>
      <c r="D5788">
        <v>2</v>
      </c>
      <c r="E5788" t="s">
        <v>2589</v>
      </c>
      <c r="F5788">
        <v>27977</v>
      </c>
      <c r="G5788">
        <v>116</v>
      </c>
      <c r="H5788" t="s">
        <v>2587</v>
      </c>
      <c r="I5788">
        <v>0</v>
      </c>
      <c r="J5788" s="7">
        <v>46046.582638888889</v>
      </c>
    </row>
    <row r="5789" spans="1:10" ht="16" customHeight="1" x14ac:dyDescent="0.35">
      <c r="A5789" t="s">
        <v>8381</v>
      </c>
      <c r="B5789" t="s">
        <v>1742</v>
      </c>
      <c r="C5789" t="s">
        <v>360</v>
      </c>
      <c r="D5789">
        <v>3</v>
      </c>
      <c r="E5789" t="s">
        <v>2592</v>
      </c>
      <c r="F5789">
        <v>23586</v>
      </c>
      <c r="G5789">
        <v>93</v>
      </c>
      <c r="H5789" t="s">
        <v>2593</v>
      </c>
      <c r="I5789">
        <v>1</v>
      </c>
      <c r="J5789" s="7">
        <v>46046.584027777775</v>
      </c>
    </row>
    <row r="5790" spans="1:10" ht="16" customHeight="1" x14ac:dyDescent="0.35">
      <c r="A5790" t="s">
        <v>8382</v>
      </c>
      <c r="B5790" t="s">
        <v>1742</v>
      </c>
      <c r="C5790" t="s">
        <v>360</v>
      </c>
      <c r="D5790">
        <v>4</v>
      </c>
      <c r="E5790" t="s">
        <v>2595</v>
      </c>
      <c r="F5790">
        <v>48154</v>
      </c>
      <c r="G5790">
        <v>69</v>
      </c>
      <c r="H5790" t="s">
        <v>2596</v>
      </c>
      <c r="I5790">
        <v>0</v>
      </c>
      <c r="J5790" s="7">
        <v>46046.585416666669</v>
      </c>
    </row>
    <row r="5791" spans="1:10" ht="16" customHeight="1" x14ac:dyDescent="0.35">
      <c r="A5791" t="s">
        <v>8383</v>
      </c>
      <c r="B5791" t="s">
        <v>1742</v>
      </c>
      <c r="C5791" t="s">
        <v>360</v>
      </c>
      <c r="D5791">
        <v>5</v>
      </c>
      <c r="E5791" t="s">
        <v>2598</v>
      </c>
      <c r="F5791">
        <v>43763</v>
      </c>
      <c r="G5791">
        <v>200</v>
      </c>
      <c r="H5791" t="s">
        <v>2587</v>
      </c>
      <c r="I5791">
        <v>0</v>
      </c>
      <c r="J5791" s="7">
        <v>46046.586805555555</v>
      </c>
    </row>
    <row r="5792" spans="1:10" ht="16" customHeight="1" x14ac:dyDescent="0.35">
      <c r="A5792" t="s">
        <v>8384</v>
      </c>
      <c r="B5792" t="s">
        <v>1743</v>
      </c>
      <c r="C5792" t="s">
        <v>360</v>
      </c>
      <c r="D5792">
        <v>1</v>
      </c>
      <c r="E5792" t="s">
        <v>2586</v>
      </c>
      <c r="F5792">
        <v>20447</v>
      </c>
      <c r="G5792">
        <v>212</v>
      </c>
      <c r="H5792" t="s">
        <v>2587</v>
      </c>
      <c r="I5792">
        <v>0</v>
      </c>
      <c r="J5792" s="7">
        <v>46046.586805555555</v>
      </c>
    </row>
    <row r="5793" spans="1:10" ht="16" customHeight="1" x14ac:dyDescent="0.35">
      <c r="A5793" t="s">
        <v>8385</v>
      </c>
      <c r="B5793" t="s">
        <v>1743</v>
      </c>
      <c r="C5793" t="s">
        <v>360</v>
      </c>
      <c r="D5793">
        <v>2</v>
      </c>
      <c r="E5793" t="s">
        <v>2589</v>
      </c>
      <c r="F5793">
        <v>18167</v>
      </c>
      <c r="G5793">
        <v>184</v>
      </c>
      <c r="H5793" t="s">
        <v>2587</v>
      </c>
      <c r="I5793">
        <v>0</v>
      </c>
      <c r="J5793" s="7">
        <v>46046.588194444441</v>
      </c>
    </row>
    <row r="5794" spans="1:10" ht="16" customHeight="1" x14ac:dyDescent="0.35">
      <c r="A5794" t="s">
        <v>8386</v>
      </c>
      <c r="B5794" t="s">
        <v>1743</v>
      </c>
      <c r="C5794" t="s">
        <v>360</v>
      </c>
      <c r="D5794">
        <v>3</v>
      </c>
      <c r="E5794" t="s">
        <v>2592</v>
      </c>
      <c r="F5794">
        <v>15886</v>
      </c>
      <c r="G5794">
        <v>156</v>
      </c>
      <c r="H5794" t="s">
        <v>2593</v>
      </c>
      <c r="I5794">
        <v>0</v>
      </c>
      <c r="J5794" s="7">
        <v>46046.589583333334</v>
      </c>
    </row>
    <row r="5795" spans="1:10" ht="16" customHeight="1" x14ac:dyDescent="0.35">
      <c r="A5795" t="s">
        <v>8387</v>
      </c>
      <c r="B5795" t="s">
        <v>1743</v>
      </c>
      <c r="C5795" t="s">
        <v>360</v>
      </c>
      <c r="D5795">
        <v>4</v>
      </c>
      <c r="E5795" t="s">
        <v>2595</v>
      </c>
      <c r="F5795">
        <v>13605</v>
      </c>
      <c r="G5795">
        <v>128</v>
      </c>
      <c r="H5795" t="s">
        <v>2596</v>
      </c>
      <c r="I5795">
        <v>0</v>
      </c>
      <c r="J5795" s="7">
        <v>46046.59097222222</v>
      </c>
    </row>
    <row r="5796" spans="1:10" ht="16" customHeight="1" x14ac:dyDescent="0.35">
      <c r="A5796" t="s">
        <v>8388</v>
      </c>
      <c r="B5796" t="s">
        <v>1743</v>
      </c>
      <c r="C5796" t="s">
        <v>360</v>
      </c>
      <c r="D5796">
        <v>5</v>
      </c>
      <c r="E5796" t="s">
        <v>2598</v>
      </c>
      <c r="F5796">
        <v>11325</v>
      </c>
      <c r="G5796">
        <v>100</v>
      </c>
      <c r="H5796" t="s">
        <v>2587</v>
      </c>
      <c r="I5796">
        <v>0</v>
      </c>
      <c r="J5796" s="7">
        <v>46046.592361111114</v>
      </c>
    </row>
    <row r="5797" spans="1:10" ht="16" customHeight="1" x14ac:dyDescent="0.35">
      <c r="A5797" t="s">
        <v>8389</v>
      </c>
      <c r="B5797" t="s">
        <v>1744</v>
      </c>
      <c r="C5797" t="s">
        <v>360</v>
      </c>
      <c r="D5797">
        <v>1</v>
      </c>
      <c r="E5797" t="s">
        <v>2586</v>
      </c>
      <c r="F5797">
        <v>37407</v>
      </c>
      <c r="G5797">
        <v>24</v>
      </c>
      <c r="H5797" t="s">
        <v>2587</v>
      </c>
      <c r="I5797">
        <v>0</v>
      </c>
      <c r="J5797" s="7">
        <v>46046.592361111114</v>
      </c>
    </row>
    <row r="5798" spans="1:10" ht="16" customHeight="1" x14ac:dyDescent="0.35">
      <c r="A5798" t="s">
        <v>8390</v>
      </c>
      <c r="B5798" t="s">
        <v>1744</v>
      </c>
      <c r="C5798" t="s">
        <v>360</v>
      </c>
      <c r="D5798">
        <v>2</v>
      </c>
      <c r="E5798" t="s">
        <v>2589</v>
      </c>
      <c r="F5798">
        <v>33865</v>
      </c>
      <c r="G5798">
        <v>76</v>
      </c>
      <c r="H5798" t="s">
        <v>2587</v>
      </c>
      <c r="I5798">
        <v>0</v>
      </c>
      <c r="J5798" s="7">
        <v>46046.59375</v>
      </c>
    </row>
    <row r="5799" spans="1:10" ht="16" customHeight="1" x14ac:dyDescent="0.35">
      <c r="A5799" t="s">
        <v>8391</v>
      </c>
      <c r="B5799" t="s">
        <v>1744</v>
      </c>
      <c r="C5799" t="s">
        <v>360</v>
      </c>
      <c r="D5799">
        <v>3</v>
      </c>
      <c r="E5799" t="s">
        <v>2592</v>
      </c>
      <c r="F5799">
        <v>30323</v>
      </c>
      <c r="G5799">
        <v>67</v>
      </c>
      <c r="H5799" t="s">
        <v>2593</v>
      </c>
      <c r="I5799">
        <v>1</v>
      </c>
      <c r="J5799" s="7">
        <v>46046.595138888886</v>
      </c>
    </row>
    <row r="5800" spans="1:10" ht="16" customHeight="1" x14ac:dyDescent="0.35">
      <c r="A5800" t="s">
        <v>8392</v>
      </c>
      <c r="B5800" t="s">
        <v>1744</v>
      </c>
      <c r="C5800" t="s">
        <v>360</v>
      </c>
      <c r="D5800">
        <v>4</v>
      </c>
      <c r="E5800" t="s">
        <v>2595</v>
      </c>
      <c r="F5800">
        <v>26781</v>
      </c>
      <c r="G5800">
        <v>57</v>
      </c>
      <c r="H5800" t="s">
        <v>2596</v>
      </c>
      <c r="I5800">
        <v>0</v>
      </c>
      <c r="J5800" s="7">
        <v>46046.59652777778</v>
      </c>
    </row>
    <row r="5801" spans="1:10" ht="16" customHeight="1" x14ac:dyDescent="0.35">
      <c r="A5801" t="s">
        <v>8393</v>
      </c>
      <c r="B5801" t="s">
        <v>1744</v>
      </c>
      <c r="C5801" t="s">
        <v>360</v>
      </c>
      <c r="D5801">
        <v>5</v>
      </c>
      <c r="E5801" t="s">
        <v>2598</v>
      </c>
      <c r="F5801">
        <v>23238</v>
      </c>
      <c r="G5801">
        <v>48</v>
      </c>
      <c r="H5801" t="s">
        <v>2587</v>
      </c>
      <c r="I5801">
        <v>0</v>
      </c>
      <c r="J5801" s="7">
        <v>46046.597916666666</v>
      </c>
    </row>
    <row r="5802" spans="1:10" ht="16" customHeight="1" x14ac:dyDescent="0.35">
      <c r="A5802" t="s">
        <v>8394</v>
      </c>
      <c r="B5802" t="s">
        <v>1745</v>
      </c>
      <c r="C5802" t="s">
        <v>361</v>
      </c>
      <c r="D5802">
        <v>1</v>
      </c>
      <c r="E5802" t="s">
        <v>2586</v>
      </c>
      <c r="F5802">
        <v>16998</v>
      </c>
      <c r="G5802">
        <v>78</v>
      </c>
      <c r="H5802" t="s">
        <v>2587</v>
      </c>
      <c r="I5802">
        <v>0</v>
      </c>
      <c r="J5802" s="7">
        <v>46047.576388888891</v>
      </c>
    </row>
    <row r="5803" spans="1:10" ht="16" customHeight="1" x14ac:dyDescent="0.35">
      <c r="A5803" t="s">
        <v>8395</v>
      </c>
      <c r="B5803" t="s">
        <v>1745</v>
      </c>
      <c r="C5803" t="s">
        <v>361</v>
      </c>
      <c r="D5803">
        <v>2</v>
      </c>
      <c r="E5803" t="s">
        <v>2589</v>
      </c>
      <c r="F5803">
        <v>34101</v>
      </c>
      <c r="G5803">
        <v>59</v>
      </c>
      <c r="H5803" t="s">
        <v>2587</v>
      </c>
      <c r="I5803">
        <v>0</v>
      </c>
      <c r="J5803" s="7">
        <v>46047.577777777777</v>
      </c>
    </row>
    <row r="5804" spans="1:10" ht="16" customHeight="1" x14ac:dyDescent="0.35">
      <c r="A5804" t="s">
        <v>8396</v>
      </c>
      <c r="B5804" t="s">
        <v>1745</v>
      </c>
      <c r="C5804" t="s">
        <v>361</v>
      </c>
      <c r="D5804">
        <v>3</v>
      </c>
      <c r="E5804" t="s">
        <v>2592</v>
      </c>
      <c r="F5804">
        <v>31044</v>
      </c>
      <c r="G5804">
        <v>163</v>
      </c>
      <c r="H5804" t="s">
        <v>2593</v>
      </c>
      <c r="I5804">
        <v>1</v>
      </c>
      <c r="J5804" s="7">
        <v>46047.57916666667</v>
      </c>
    </row>
    <row r="5805" spans="1:10" ht="16" customHeight="1" x14ac:dyDescent="0.35">
      <c r="A5805" t="s">
        <v>8397</v>
      </c>
      <c r="B5805" t="s">
        <v>1745</v>
      </c>
      <c r="C5805" t="s">
        <v>361</v>
      </c>
      <c r="D5805">
        <v>4</v>
      </c>
      <c r="E5805" t="s">
        <v>2595</v>
      </c>
      <c r="F5805">
        <v>27987</v>
      </c>
      <c r="G5805">
        <v>145</v>
      </c>
      <c r="H5805" t="s">
        <v>2596</v>
      </c>
      <c r="I5805">
        <v>0</v>
      </c>
      <c r="J5805" s="7">
        <v>46047.580555555556</v>
      </c>
    </row>
    <row r="5806" spans="1:10" ht="16" customHeight="1" x14ac:dyDescent="0.35">
      <c r="A5806" t="s">
        <v>8398</v>
      </c>
      <c r="B5806" t="s">
        <v>1745</v>
      </c>
      <c r="C5806" t="s">
        <v>361</v>
      </c>
      <c r="D5806">
        <v>5</v>
      </c>
      <c r="E5806" t="s">
        <v>2598</v>
      </c>
      <c r="F5806">
        <v>24930</v>
      </c>
      <c r="G5806">
        <v>126</v>
      </c>
      <c r="H5806" t="s">
        <v>2587</v>
      </c>
      <c r="I5806">
        <v>0</v>
      </c>
      <c r="J5806" s="7">
        <v>46047.581944444442</v>
      </c>
    </row>
    <row r="5807" spans="1:10" ht="16" customHeight="1" x14ac:dyDescent="0.35">
      <c r="A5807" t="s">
        <v>8399</v>
      </c>
      <c r="B5807" t="s">
        <v>1746</v>
      </c>
      <c r="C5807" t="s">
        <v>361</v>
      </c>
      <c r="D5807">
        <v>1</v>
      </c>
      <c r="E5807" t="s">
        <v>2586</v>
      </c>
      <c r="F5807">
        <v>27081</v>
      </c>
      <c r="G5807">
        <v>134</v>
      </c>
      <c r="H5807" t="s">
        <v>2587</v>
      </c>
      <c r="I5807">
        <v>0</v>
      </c>
      <c r="J5807" s="7">
        <v>46047.581944444442</v>
      </c>
    </row>
    <row r="5808" spans="1:10" ht="16" customHeight="1" x14ac:dyDescent="0.35">
      <c r="A5808" t="s">
        <v>8400</v>
      </c>
      <c r="B5808" t="s">
        <v>1746</v>
      </c>
      <c r="C5808" t="s">
        <v>361</v>
      </c>
      <c r="D5808">
        <v>2</v>
      </c>
      <c r="E5808" t="s">
        <v>2589</v>
      </c>
      <c r="F5808">
        <v>23296</v>
      </c>
      <c r="G5808">
        <v>111</v>
      </c>
      <c r="H5808" t="s">
        <v>2587</v>
      </c>
      <c r="I5808">
        <v>0</v>
      </c>
      <c r="J5808" s="7">
        <v>46047.583333333336</v>
      </c>
    </row>
    <row r="5809" spans="1:10" ht="16" customHeight="1" x14ac:dyDescent="0.35">
      <c r="A5809" t="s">
        <v>8401</v>
      </c>
      <c r="B5809" t="s">
        <v>1746</v>
      </c>
      <c r="C5809" t="s">
        <v>361</v>
      </c>
      <c r="D5809">
        <v>3</v>
      </c>
      <c r="E5809" t="s">
        <v>2592</v>
      </c>
      <c r="F5809">
        <v>19512</v>
      </c>
      <c r="G5809">
        <v>88</v>
      </c>
      <c r="H5809" t="s">
        <v>2593</v>
      </c>
      <c r="I5809">
        <v>1</v>
      </c>
      <c r="J5809" s="7">
        <v>46047.584722222222</v>
      </c>
    </row>
    <row r="5810" spans="1:10" ht="16" customHeight="1" x14ac:dyDescent="0.35">
      <c r="A5810" t="s">
        <v>8402</v>
      </c>
      <c r="B5810" t="s">
        <v>1746</v>
      </c>
      <c r="C5810" t="s">
        <v>361</v>
      </c>
      <c r="D5810">
        <v>4</v>
      </c>
      <c r="E5810" t="s">
        <v>2595</v>
      </c>
      <c r="F5810">
        <v>40687</v>
      </c>
      <c r="G5810">
        <v>64</v>
      </c>
      <c r="H5810" t="s">
        <v>2596</v>
      </c>
      <c r="I5810">
        <v>0</v>
      </c>
      <c r="J5810" s="7">
        <v>46047.586111111108</v>
      </c>
    </row>
    <row r="5811" spans="1:10" ht="16" customHeight="1" x14ac:dyDescent="0.35">
      <c r="A5811" t="s">
        <v>8403</v>
      </c>
      <c r="B5811" t="s">
        <v>1746</v>
      </c>
      <c r="C5811" t="s">
        <v>361</v>
      </c>
      <c r="D5811">
        <v>5</v>
      </c>
      <c r="E5811" t="s">
        <v>2598</v>
      </c>
      <c r="F5811">
        <v>36902</v>
      </c>
      <c r="G5811">
        <v>195</v>
      </c>
      <c r="H5811" t="s">
        <v>2587</v>
      </c>
      <c r="I5811">
        <v>0</v>
      </c>
      <c r="J5811" s="7">
        <v>46047.587500000001</v>
      </c>
    </row>
    <row r="5812" spans="1:10" ht="16" customHeight="1" x14ac:dyDescent="0.35">
      <c r="A5812" t="s">
        <v>8404</v>
      </c>
      <c r="B5812" t="s">
        <v>1747</v>
      </c>
      <c r="C5812" t="s">
        <v>361</v>
      </c>
      <c r="D5812">
        <v>1</v>
      </c>
      <c r="E5812" t="s">
        <v>2586</v>
      </c>
      <c r="F5812">
        <v>39274</v>
      </c>
      <c r="G5812">
        <v>206</v>
      </c>
      <c r="H5812" t="s">
        <v>2587</v>
      </c>
      <c r="I5812">
        <v>0</v>
      </c>
      <c r="J5812" s="7">
        <v>46047.587500000001</v>
      </c>
    </row>
    <row r="5813" spans="1:10" ht="16" customHeight="1" x14ac:dyDescent="0.35">
      <c r="A5813" t="s">
        <v>8405</v>
      </c>
      <c r="B5813" t="s">
        <v>1747</v>
      </c>
      <c r="C5813" t="s">
        <v>361</v>
      </c>
      <c r="D5813">
        <v>2</v>
      </c>
      <c r="E5813" t="s">
        <v>2589</v>
      </c>
      <c r="F5813">
        <v>34785</v>
      </c>
      <c r="G5813">
        <v>178</v>
      </c>
      <c r="H5813" t="s">
        <v>2587</v>
      </c>
      <c r="I5813">
        <v>0</v>
      </c>
      <c r="J5813" s="7">
        <v>46047.588888888888</v>
      </c>
    </row>
    <row r="5814" spans="1:10" ht="16" customHeight="1" x14ac:dyDescent="0.35">
      <c r="A5814" t="s">
        <v>8406</v>
      </c>
      <c r="B5814" t="s">
        <v>1747</v>
      </c>
      <c r="C5814" t="s">
        <v>361</v>
      </c>
      <c r="D5814">
        <v>3</v>
      </c>
      <c r="E5814" t="s">
        <v>2592</v>
      </c>
      <c r="F5814">
        <v>30297</v>
      </c>
      <c r="G5814">
        <v>150</v>
      </c>
      <c r="H5814" t="s">
        <v>2593</v>
      </c>
      <c r="I5814">
        <v>1</v>
      </c>
      <c r="J5814" s="7">
        <v>46047.590277777781</v>
      </c>
    </row>
    <row r="5815" spans="1:10" ht="16" customHeight="1" x14ac:dyDescent="0.35">
      <c r="A5815" t="s">
        <v>8407</v>
      </c>
      <c r="B5815" t="s">
        <v>1747</v>
      </c>
      <c r="C5815" t="s">
        <v>361</v>
      </c>
      <c r="D5815">
        <v>4</v>
      </c>
      <c r="E5815" t="s">
        <v>2595</v>
      </c>
      <c r="F5815">
        <v>25808</v>
      </c>
      <c r="G5815">
        <v>122</v>
      </c>
      <c r="H5815" t="s">
        <v>2596</v>
      </c>
      <c r="I5815">
        <v>0</v>
      </c>
      <c r="J5815" s="7">
        <v>46047.591666666667</v>
      </c>
    </row>
    <row r="5816" spans="1:10" ht="16" customHeight="1" x14ac:dyDescent="0.35">
      <c r="A5816" t="s">
        <v>8408</v>
      </c>
      <c r="B5816" t="s">
        <v>1747</v>
      </c>
      <c r="C5816" t="s">
        <v>361</v>
      </c>
      <c r="D5816">
        <v>5</v>
      </c>
      <c r="E5816" t="s">
        <v>2598</v>
      </c>
      <c r="F5816">
        <v>50920</v>
      </c>
      <c r="G5816">
        <v>94</v>
      </c>
      <c r="H5816" t="s">
        <v>2587</v>
      </c>
      <c r="I5816">
        <v>0</v>
      </c>
      <c r="J5816" s="7">
        <v>46047.593055555553</v>
      </c>
    </row>
    <row r="5817" spans="1:10" ht="16" customHeight="1" x14ac:dyDescent="0.35">
      <c r="A5817" t="s">
        <v>8409</v>
      </c>
      <c r="B5817" t="s">
        <v>1748</v>
      </c>
      <c r="C5817" t="s">
        <v>361</v>
      </c>
      <c r="D5817">
        <v>1</v>
      </c>
      <c r="E5817" t="s">
        <v>2586</v>
      </c>
      <c r="F5817">
        <v>24596</v>
      </c>
      <c r="G5817">
        <v>22</v>
      </c>
      <c r="H5817" t="s">
        <v>2587</v>
      </c>
      <c r="I5817">
        <v>0</v>
      </c>
      <c r="J5817" s="7">
        <v>46047.593055555553</v>
      </c>
    </row>
    <row r="5818" spans="1:10" ht="16" customHeight="1" x14ac:dyDescent="0.35">
      <c r="A5818" t="s">
        <v>8410</v>
      </c>
      <c r="B5818" t="s">
        <v>1748</v>
      </c>
      <c r="C5818" t="s">
        <v>361</v>
      </c>
      <c r="D5818">
        <v>2</v>
      </c>
      <c r="E5818" t="s">
        <v>2589</v>
      </c>
      <c r="F5818">
        <v>22219</v>
      </c>
      <c r="G5818">
        <v>74</v>
      </c>
      <c r="H5818" t="s">
        <v>2587</v>
      </c>
      <c r="I5818">
        <v>0</v>
      </c>
      <c r="J5818" s="7">
        <v>46047.594444444447</v>
      </c>
    </row>
    <row r="5819" spans="1:10" ht="16" customHeight="1" x14ac:dyDescent="0.35">
      <c r="A5819" t="s">
        <v>8411</v>
      </c>
      <c r="B5819" t="s">
        <v>1748</v>
      </c>
      <c r="C5819" t="s">
        <v>361</v>
      </c>
      <c r="D5819">
        <v>3</v>
      </c>
      <c r="E5819" t="s">
        <v>2592</v>
      </c>
      <c r="F5819">
        <v>19841</v>
      </c>
      <c r="G5819">
        <v>65</v>
      </c>
      <c r="H5819" t="s">
        <v>2593</v>
      </c>
      <c r="I5819">
        <v>1</v>
      </c>
      <c r="J5819" s="7">
        <v>46047.595833333333</v>
      </c>
    </row>
    <row r="5820" spans="1:10" ht="16" customHeight="1" x14ac:dyDescent="0.35">
      <c r="A5820" t="s">
        <v>8412</v>
      </c>
      <c r="B5820" t="s">
        <v>1748</v>
      </c>
      <c r="C5820" t="s">
        <v>361</v>
      </c>
      <c r="D5820">
        <v>4</v>
      </c>
      <c r="E5820" t="s">
        <v>2595</v>
      </c>
      <c r="F5820">
        <v>17463</v>
      </c>
      <c r="G5820">
        <v>55</v>
      </c>
      <c r="H5820" t="s">
        <v>2596</v>
      </c>
      <c r="I5820">
        <v>0</v>
      </c>
      <c r="J5820" s="7">
        <v>46047.597222222219</v>
      </c>
    </row>
    <row r="5821" spans="1:10" ht="16" customHeight="1" x14ac:dyDescent="0.35">
      <c r="A5821" t="s">
        <v>8413</v>
      </c>
      <c r="B5821" t="s">
        <v>1748</v>
      </c>
      <c r="C5821" t="s">
        <v>361</v>
      </c>
      <c r="D5821">
        <v>5</v>
      </c>
      <c r="E5821" t="s">
        <v>2598</v>
      </c>
      <c r="F5821">
        <v>15086</v>
      </c>
      <c r="G5821">
        <v>46</v>
      </c>
      <c r="H5821" t="s">
        <v>2587</v>
      </c>
      <c r="I5821">
        <v>0</v>
      </c>
      <c r="J5821" s="7">
        <v>46047.598611111112</v>
      </c>
    </row>
    <row r="5822" spans="1:10" ht="16" customHeight="1" x14ac:dyDescent="0.35">
      <c r="A5822" t="s">
        <v>8414</v>
      </c>
      <c r="B5822" t="s">
        <v>1749</v>
      </c>
      <c r="C5822" t="s">
        <v>362</v>
      </c>
      <c r="D5822">
        <v>1</v>
      </c>
      <c r="E5822" t="s">
        <v>2586</v>
      </c>
      <c r="F5822">
        <v>17117</v>
      </c>
      <c r="G5822">
        <v>74</v>
      </c>
      <c r="H5822" t="s">
        <v>2587</v>
      </c>
      <c r="I5822">
        <v>0</v>
      </c>
      <c r="J5822" s="7">
        <v>46048.57708333333</v>
      </c>
    </row>
    <row r="5823" spans="1:10" ht="16" customHeight="1" x14ac:dyDescent="0.35">
      <c r="A5823" t="s">
        <v>8415</v>
      </c>
      <c r="B5823" t="s">
        <v>1749</v>
      </c>
      <c r="C5823" t="s">
        <v>362</v>
      </c>
      <c r="D5823">
        <v>2</v>
      </c>
      <c r="E5823" t="s">
        <v>2589</v>
      </c>
      <c r="F5823">
        <v>35034</v>
      </c>
      <c r="G5823">
        <v>55</v>
      </c>
      <c r="H5823" t="s">
        <v>2587</v>
      </c>
      <c r="I5823">
        <v>0</v>
      </c>
      <c r="J5823" s="7">
        <v>46048.578472222223</v>
      </c>
    </row>
    <row r="5824" spans="1:10" ht="16" customHeight="1" x14ac:dyDescent="0.35">
      <c r="A5824" t="s">
        <v>8416</v>
      </c>
      <c r="B5824" t="s">
        <v>1749</v>
      </c>
      <c r="C5824" t="s">
        <v>362</v>
      </c>
      <c r="D5824">
        <v>3</v>
      </c>
      <c r="E5824" t="s">
        <v>2592</v>
      </c>
      <c r="F5824">
        <v>31832</v>
      </c>
      <c r="G5824">
        <v>159</v>
      </c>
      <c r="H5824" t="s">
        <v>2593</v>
      </c>
      <c r="I5824">
        <v>0</v>
      </c>
      <c r="J5824" s="7">
        <v>46048.579861111109</v>
      </c>
    </row>
    <row r="5825" spans="1:10" ht="16" customHeight="1" x14ac:dyDescent="0.35">
      <c r="A5825" t="s">
        <v>8417</v>
      </c>
      <c r="B5825" t="s">
        <v>1749</v>
      </c>
      <c r="C5825" t="s">
        <v>362</v>
      </c>
      <c r="D5825">
        <v>4</v>
      </c>
      <c r="E5825" t="s">
        <v>2595</v>
      </c>
      <c r="F5825">
        <v>28629</v>
      </c>
      <c r="G5825">
        <v>141</v>
      </c>
      <c r="H5825" t="s">
        <v>2596</v>
      </c>
      <c r="I5825">
        <v>0</v>
      </c>
      <c r="J5825" s="7">
        <v>46048.581250000003</v>
      </c>
    </row>
    <row r="5826" spans="1:10" ht="16" customHeight="1" x14ac:dyDescent="0.35">
      <c r="A5826" t="s">
        <v>8418</v>
      </c>
      <c r="B5826" t="s">
        <v>1749</v>
      </c>
      <c r="C5826" t="s">
        <v>362</v>
      </c>
      <c r="D5826">
        <v>5</v>
      </c>
      <c r="E5826" t="s">
        <v>2598</v>
      </c>
      <c r="F5826">
        <v>25427</v>
      </c>
      <c r="G5826">
        <v>122</v>
      </c>
      <c r="H5826" t="s">
        <v>2587</v>
      </c>
      <c r="I5826">
        <v>0</v>
      </c>
      <c r="J5826" s="7">
        <v>46048.582638888889</v>
      </c>
    </row>
    <row r="5827" spans="1:10" ht="16" customHeight="1" x14ac:dyDescent="0.35">
      <c r="A5827" t="s">
        <v>8419</v>
      </c>
      <c r="B5827" t="s">
        <v>1750</v>
      </c>
      <c r="C5827" t="s">
        <v>362</v>
      </c>
      <c r="D5827">
        <v>1</v>
      </c>
      <c r="E5827" t="s">
        <v>2586</v>
      </c>
      <c r="F5827">
        <v>11280</v>
      </c>
      <c r="G5827">
        <v>129</v>
      </c>
      <c r="H5827" t="s">
        <v>2587</v>
      </c>
      <c r="I5827">
        <v>0</v>
      </c>
      <c r="J5827" s="7">
        <v>46048.582638888889</v>
      </c>
    </row>
    <row r="5828" spans="1:10" ht="16" customHeight="1" x14ac:dyDescent="0.35">
      <c r="A5828" t="s">
        <v>8420</v>
      </c>
      <c r="B5828" t="s">
        <v>1750</v>
      </c>
      <c r="C5828" t="s">
        <v>362</v>
      </c>
      <c r="D5828">
        <v>2</v>
      </c>
      <c r="E5828" t="s">
        <v>2589</v>
      </c>
      <c r="F5828">
        <v>9655</v>
      </c>
      <c r="G5828">
        <v>106</v>
      </c>
      <c r="H5828" t="s">
        <v>2587</v>
      </c>
      <c r="I5828">
        <v>0</v>
      </c>
      <c r="J5828" s="7">
        <v>46048.584027777775</v>
      </c>
    </row>
    <row r="5829" spans="1:10" ht="16" customHeight="1" x14ac:dyDescent="0.35">
      <c r="A5829" t="s">
        <v>8421</v>
      </c>
      <c r="B5829" t="s">
        <v>1750</v>
      </c>
      <c r="C5829" t="s">
        <v>362</v>
      </c>
      <c r="D5829">
        <v>3</v>
      </c>
      <c r="E5829" t="s">
        <v>2592</v>
      </c>
      <c r="F5829">
        <v>18749</v>
      </c>
      <c r="G5829">
        <v>83</v>
      </c>
      <c r="H5829" t="s">
        <v>2593</v>
      </c>
      <c r="I5829">
        <v>1</v>
      </c>
      <c r="J5829" s="7">
        <v>46048.585416666669</v>
      </c>
    </row>
    <row r="5830" spans="1:10" ht="16" customHeight="1" x14ac:dyDescent="0.35">
      <c r="A5830" t="s">
        <v>8422</v>
      </c>
      <c r="B5830" t="s">
        <v>1750</v>
      </c>
      <c r="C5830" t="s">
        <v>362</v>
      </c>
      <c r="D5830">
        <v>4</v>
      </c>
      <c r="E5830" t="s">
        <v>2595</v>
      </c>
      <c r="F5830">
        <v>17124</v>
      </c>
      <c r="G5830">
        <v>59</v>
      </c>
      <c r="H5830" t="s">
        <v>2596</v>
      </c>
      <c r="I5830">
        <v>0</v>
      </c>
      <c r="J5830" s="7">
        <v>46048.586805555555</v>
      </c>
    </row>
    <row r="5831" spans="1:10" ht="16" customHeight="1" x14ac:dyDescent="0.35">
      <c r="A5831" t="s">
        <v>8423</v>
      </c>
      <c r="B5831" t="s">
        <v>1750</v>
      </c>
      <c r="C5831" t="s">
        <v>362</v>
      </c>
      <c r="D5831">
        <v>5</v>
      </c>
      <c r="E5831" t="s">
        <v>2598</v>
      </c>
      <c r="F5831">
        <v>15498</v>
      </c>
      <c r="G5831">
        <v>190</v>
      </c>
      <c r="H5831" t="s">
        <v>2587</v>
      </c>
      <c r="I5831">
        <v>0</v>
      </c>
      <c r="J5831" s="7">
        <v>46048.588194444441</v>
      </c>
    </row>
    <row r="5832" spans="1:10" ht="16" customHeight="1" x14ac:dyDescent="0.35">
      <c r="A5832" t="s">
        <v>8424</v>
      </c>
      <c r="B5832" t="s">
        <v>1751</v>
      </c>
      <c r="C5832" t="s">
        <v>362</v>
      </c>
      <c r="D5832">
        <v>1</v>
      </c>
      <c r="E5832" t="s">
        <v>2586</v>
      </c>
      <c r="F5832">
        <v>35821</v>
      </c>
      <c r="G5832">
        <v>200</v>
      </c>
      <c r="H5832" t="s">
        <v>2587</v>
      </c>
      <c r="I5832">
        <v>0</v>
      </c>
      <c r="J5832" s="7">
        <v>46048.588194444441</v>
      </c>
    </row>
    <row r="5833" spans="1:10" ht="16" customHeight="1" x14ac:dyDescent="0.35">
      <c r="A5833" t="s">
        <v>8425</v>
      </c>
      <c r="B5833" t="s">
        <v>1751</v>
      </c>
      <c r="C5833" t="s">
        <v>362</v>
      </c>
      <c r="D5833">
        <v>2</v>
      </c>
      <c r="E5833" t="s">
        <v>2589</v>
      </c>
      <c r="F5833">
        <v>31624</v>
      </c>
      <c r="G5833">
        <v>172</v>
      </c>
      <c r="H5833" t="s">
        <v>2587</v>
      </c>
      <c r="I5833">
        <v>0</v>
      </c>
      <c r="J5833" s="7">
        <v>46048.589583333334</v>
      </c>
    </row>
    <row r="5834" spans="1:10" ht="16" customHeight="1" x14ac:dyDescent="0.35">
      <c r="A5834" t="s">
        <v>8426</v>
      </c>
      <c r="B5834" t="s">
        <v>1751</v>
      </c>
      <c r="C5834" t="s">
        <v>362</v>
      </c>
      <c r="D5834">
        <v>3</v>
      </c>
      <c r="E5834" t="s">
        <v>2592</v>
      </c>
      <c r="F5834">
        <v>27426</v>
      </c>
      <c r="G5834">
        <v>144</v>
      </c>
      <c r="H5834" t="s">
        <v>2593</v>
      </c>
      <c r="I5834">
        <v>0</v>
      </c>
      <c r="J5834" s="7">
        <v>46048.59097222222</v>
      </c>
    </row>
    <row r="5835" spans="1:10" ht="16" customHeight="1" x14ac:dyDescent="0.35">
      <c r="A5835" t="s">
        <v>8427</v>
      </c>
      <c r="B5835" t="s">
        <v>1751</v>
      </c>
      <c r="C5835" t="s">
        <v>362</v>
      </c>
      <c r="D5835">
        <v>4</v>
      </c>
      <c r="E5835" t="s">
        <v>2595</v>
      </c>
      <c r="F5835">
        <v>23229</v>
      </c>
      <c r="G5835">
        <v>116</v>
      </c>
      <c r="H5835" t="s">
        <v>2596</v>
      </c>
      <c r="I5835">
        <v>0</v>
      </c>
      <c r="J5835" s="7">
        <v>46048.592361111114</v>
      </c>
    </row>
    <row r="5836" spans="1:10" ht="16" customHeight="1" x14ac:dyDescent="0.35">
      <c r="A5836" t="s">
        <v>8428</v>
      </c>
      <c r="B5836" t="s">
        <v>1751</v>
      </c>
      <c r="C5836" t="s">
        <v>362</v>
      </c>
      <c r="D5836">
        <v>5</v>
      </c>
      <c r="E5836" t="s">
        <v>2598</v>
      </c>
      <c r="F5836">
        <v>46712</v>
      </c>
      <c r="G5836">
        <v>88</v>
      </c>
      <c r="H5836" t="s">
        <v>2587</v>
      </c>
      <c r="I5836">
        <v>0</v>
      </c>
      <c r="J5836" s="7">
        <v>46048.59375</v>
      </c>
    </row>
    <row r="5837" spans="1:10" ht="16" customHeight="1" x14ac:dyDescent="0.35">
      <c r="A5837" t="s">
        <v>8429</v>
      </c>
      <c r="B5837" t="s">
        <v>1752</v>
      </c>
      <c r="C5837" t="s">
        <v>362</v>
      </c>
      <c r="D5837">
        <v>1</v>
      </c>
      <c r="E5837" t="s">
        <v>2586</v>
      </c>
      <c r="F5837">
        <v>49641</v>
      </c>
      <c r="G5837">
        <v>81</v>
      </c>
      <c r="H5837" t="s">
        <v>2587</v>
      </c>
      <c r="I5837">
        <v>0</v>
      </c>
      <c r="J5837" s="7">
        <v>46048.59375</v>
      </c>
    </row>
    <row r="5838" spans="1:10" ht="16" customHeight="1" x14ac:dyDescent="0.35">
      <c r="A5838" t="s">
        <v>8430</v>
      </c>
      <c r="B5838" t="s">
        <v>1752</v>
      </c>
      <c r="C5838" t="s">
        <v>362</v>
      </c>
      <c r="D5838">
        <v>2</v>
      </c>
      <c r="E5838" t="s">
        <v>2589</v>
      </c>
      <c r="F5838">
        <v>44740</v>
      </c>
      <c r="G5838">
        <v>72</v>
      </c>
      <c r="H5838" t="s">
        <v>2587</v>
      </c>
      <c r="I5838">
        <v>0</v>
      </c>
      <c r="J5838" s="7">
        <v>46048.595138888886</v>
      </c>
    </row>
    <row r="5839" spans="1:10" ht="16" customHeight="1" x14ac:dyDescent="0.35">
      <c r="A5839" t="s">
        <v>8431</v>
      </c>
      <c r="B5839" t="s">
        <v>1752</v>
      </c>
      <c r="C5839" t="s">
        <v>362</v>
      </c>
      <c r="D5839">
        <v>3</v>
      </c>
      <c r="E5839" t="s">
        <v>2592</v>
      </c>
      <c r="F5839">
        <v>39839</v>
      </c>
      <c r="G5839">
        <v>63</v>
      </c>
      <c r="H5839" t="s">
        <v>2593</v>
      </c>
      <c r="I5839">
        <v>1</v>
      </c>
      <c r="J5839" s="7">
        <v>46048.59652777778</v>
      </c>
    </row>
    <row r="5840" spans="1:10" ht="16" customHeight="1" x14ac:dyDescent="0.35">
      <c r="A5840" t="s">
        <v>8432</v>
      </c>
      <c r="B5840" t="s">
        <v>1752</v>
      </c>
      <c r="C5840" t="s">
        <v>362</v>
      </c>
      <c r="D5840">
        <v>4</v>
      </c>
      <c r="E5840" t="s">
        <v>2595</v>
      </c>
      <c r="F5840">
        <v>34939</v>
      </c>
      <c r="G5840">
        <v>53</v>
      </c>
      <c r="H5840" t="s">
        <v>2596</v>
      </c>
      <c r="I5840">
        <v>0</v>
      </c>
      <c r="J5840" s="7">
        <v>46048.597916666666</v>
      </c>
    </row>
    <row r="5841" spans="1:10" ht="16" customHeight="1" x14ac:dyDescent="0.35">
      <c r="A5841" t="s">
        <v>8433</v>
      </c>
      <c r="B5841" t="s">
        <v>1752</v>
      </c>
      <c r="C5841" t="s">
        <v>362</v>
      </c>
      <c r="D5841">
        <v>5</v>
      </c>
      <c r="E5841" t="s">
        <v>2598</v>
      </c>
      <c r="F5841">
        <v>30038</v>
      </c>
      <c r="G5841">
        <v>44</v>
      </c>
      <c r="H5841" t="s">
        <v>2587</v>
      </c>
      <c r="I5841">
        <v>0</v>
      </c>
      <c r="J5841" s="7">
        <v>46048.599305555559</v>
      </c>
    </row>
    <row r="5842" spans="1:10" ht="16" customHeight="1" x14ac:dyDescent="0.35">
      <c r="A5842" t="s">
        <v>8434</v>
      </c>
      <c r="B5842" t="s">
        <v>1753</v>
      </c>
      <c r="C5842" t="s">
        <v>363</v>
      </c>
      <c r="D5842">
        <v>1</v>
      </c>
      <c r="E5842" t="s">
        <v>2586</v>
      </c>
      <c r="F5842">
        <v>12817</v>
      </c>
      <c r="G5842">
        <v>87</v>
      </c>
      <c r="H5842" t="s">
        <v>2587</v>
      </c>
      <c r="I5842">
        <v>0</v>
      </c>
      <c r="J5842" s="7">
        <v>46049.577777777777</v>
      </c>
    </row>
    <row r="5843" spans="1:10" ht="16" customHeight="1" x14ac:dyDescent="0.35">
      <c r="A5843" t="s">
        <v>8435</v>
      </c>
      <c r="B5843" t="s">
        <v>1753</v>
      </c>
      <c r="C5843" t="s">
        <v>363</v>
      </c>
      <c r="D5843">
        <v>2</v>
      </c>
      <c r="E5843" t="s">
        <v>2589</v>
      </c>
      <c r="F5843">
        <v>26798</v>
      </c>
      <c r="G5843">
        <v>64</v>
      </c>
      <c r="H5843" t="s">
        <v>2587</v>
      </c>
      <c r="I5843">
        <v>0</v>
      </c>
      <c r="J5843" s="7">
        <v>46049.57916666667</v>
      </c>
    </row>
    <row r="5844" spans="1:10" ht="16" customHeight="1" x14ac:dyDescent="0.35">
      <c r="A5844" t="s">
        <v>8436</v>
      </c>
      <c r="B5844" t="s">
        <v>1753</v>
      </c>
      <c r="C5844" t="s">
        <v>363</v>
      </c>
      <c r="D5844">
        <v>3</v>
      </c>
      <c r="E5844" t="s">
        <v>2592</v>
      </c>
      <c r="F5844">
        <v>24299</v>
      </c>
      <c r="G5844">
        <v>194</v>
      </c>
      <c r="H5844" t="s">
        <v>2593</v>
      </c>
      <c r="I5844">
        <v>0</v>
      </c>
      <c r="J5844" s="7">
        <v>46049.580555555556</v>
      </c>
    </row>
    <row r="5845" spans="1:10" ht="16" customHeight="1" x14ac:dyDescent="0.35">
      <c r="A5845" t="s">
        <v>8437</v>
      </c>
      <c r="B5845" t="s">
        <v>1753</v>
      </c>
      <c r="C5845" t="s">
        <v>363</v>
      </c>
      <c r="D5845">
        <v>4</v>
      </c>
      <c r="E5845" t="s">
        <v>2595</v>
      </c>
      <c r="F5845">
        <v>21800</v>
      </c>
      <c r="G5845">
        <v>171</v>
      </c>
      <c r="H5845" t="s">
        <v>2596</v>
      </c>
      <c r="I5845">
        <v>0</v>
      </c>
      <c r="J5845" s="7">
        <v>46049.581944444442</v>
      </c>
    </row>
    <row r="5846" spans="1:10" ht="16" customHeight="1" x14ac:dyDescent="0.35">
      <c r="A5846" t="s">
        <v>8438</v>
      </c>
      <c r="B5846" t="s">
        <v>1753</v>
      </c>
      <c r="C5846" t="s">
        <v>363</v>
      </c>
      <c r="D5846">
        <v>5</v>
      </c>
      <c r="E5846" t="s">
        <v>2598</v>
      </c>
      <c r="F5846">
        <v>19302</v>
      </c>
      <c r="G5846">
        <v>147</v>
      </c>
      <c r="H5846" t="s">
        <v>2587</v>
      </c>
      <c r="I5846">
        <v>0</v>
      </c>
      <c r="J5846" s="7">
        <v>46049.583333333336</v>
      </c>
    </row>
    <row r="5847" spans="1:10" ht="16" customHeight="1" x14ac:dyDescent="0.35">
      <c r="A5847" t="s">
        <v>8439</v>
      </c>
      <c r="B5847" t="s">
        <v>1754</v>
      </c>
      <c r="C5847" t="s">
        <v>363</v>
      </c>
      <c r="D5847">
        <v>1</v>
      </c>
      <c r="E5847" t="s">
        <v>2586</v>
      </c>
      <c r="F5847">
        <v>21697</v>
      </c>
      <c r="G5847">
        <v>149</v>
      </c>
      <c r="H5847" t="s">
        <v>2587</v>
      </c>
      <c r="I5847">
        <v>0</v>
      </c>
      <c r="J5847" s="7">
        <v>46049.583333333336</v>
      </c>
    </row>
    <row r="5848" spans="1:10" ht="16" customHeight="1" x14ac:dyDescent="0.35">
      <c r="A5848" t="s">
        <v>8440</v>
      </c>
      <c r="B5848" t="s">
        <v>1754</v>
      </c>
      <c r="C5848" t="s">
        <v>363</v>
      </c>
      <c r="D5848">
        <v>2</v>
      </c>
      <c r="E5848" t="s">
        <v>2589</v>
      </c>
      <c r="F5848">
        <v>18470</v>
      </c>
      <c r="G5848">
        <v>121</v>
      </c>
      <c r="H5848" t="s">
        <v>2587</v>
      </c>
      <c r="I5848">
        <v>0</v>
      </c>
      <c r="J5848" s="7">
        <v>46049.584722222222</v>
      </c>
    </row>
    <row r="5849" spans="1:10" ht="16" customHeight="1" x14ac:dyDescent="0.35">
      <c r="A5849" t="s">
        <v>8441</v>
      </c>
      <c r="B5849" t="s">
        <v>1754</v>
      </c>
      <c r="C5849" t="s">
        <v>363</v>
      </c>
      <c r="D5849">
        <v>3</v>
      </c>
      <c r="E5849" t="s">
        <v>2592</v>
      </c>
      <c r="F5849">
        <v>36523</v>
      </c>
      <c r="G5849">
        <v>93</v>
      </c>
      <c r="H5849" t="s">
        <v>2593</v>
      </c>
      <c r="I5849">
        <v>1</v>
      </c>
      <c r="J5849" s="7">
        <v>46049.586111111108</v>
      </c>
    </row>
    <row r="5850" spans="1:10" ht="16" customHeight="1" x14ac:dyDescent="0.35">
      <c r="A5850" t="s">
        <v>8442</v>
      </c>
      <c r="B5850" t="s">
        <v>1754</v>
      </c>
      <c r="C5850" t="s">
        <v>363</v>
      </c>
      <c r="D5850">
        <v>4</v>
      </c>
      <c r="E5850" t="s">
        <v>2595</v>
      </c>
      <c r="F5850">
        <v>33296</v>
      </c>
      <c r="G5850">
        <v>65</v>
      </c>
      <c r="H5850" t="s">
        <v>2596</v>
      </c>
      <c r="I5850">
        <v>0</v>
      </c>
      <c r="J5850" s="7">
        <v>46049.587500000001</v>
      </c>
    </row>
    <row r="5851" spans="1:10" ht="16" customHeight="1" x14ac:dyDescent="0.35">
      <c r="A5851" t="s">
        <v>8443</v>
      </c>
      <c r="B5851" t="s">
        <v>1754</v>
      </c>
      <c r="C5851" t="s">
        <v>363</v>
      </c>
      <c r="D5851">
        <v>5</v>
      </c>
      <c r="E5851" t="s">
        <v>2598</v>
      </c>
      <c r="F5851">
        <v>30069</v>
      </c>
      <c r="G5851">
        <v>221</v>
      </c>
      <c r="H5851" t="s">
        <v>2587</v>
      </c>
      <c r="I5851">
        <v>0</v>
      </c>
      <c r="J5851" s="7">
        <v>46049.588888888888</v>
      </c>
    </row>
    <row r="5852" spans="1:10" ht="16" customHeight="1" x14ac:dyDescent="0.35">
      <c r="A5852" t="s">
        <v>8444</v>
      </c>
      <c r="B5852" t="s">
        <v>1755</v>
      </c>
      <c r="C5852" t="s">
        <v>363</v>
      </c>
      <c r="D5852">
        <v>1</v>
      </c>
      <c r="E5852" t="s">
        <v>2586</v>
      </c>
      <c r="F5852">
        <v>13724</v>
      </c>
      <c r="G5852">
        <v>65</v>
      </c>
      <c r="H5852" t="s">
        <v>2587</v>
      </c>
      <c r="I5852">
        <v>0</v>
      </c>
      <c r="J5852" s="7">
        <v>46049.588888888888</v>
      </c>
    </row>
    <row r="5853" spans="1:10" ht="16" customHeight="1" x14ac:dyDescent="0.35">
      <c r="A5853" t="s">
        <v>8445</v>
      </c>
      <c r="B5853" t="s">
        <v>1755</v>
      </c>
      <c r="C5853" t="s">
        <v>363</v>
      </c>
      <c r="D5853">
        <v>2</v>
      </c>
      <c r="E5853" t="s">
        <v>2589</v>
      </c>
      <c r="F5853">
        <v>12074</v>
      </c>
      <c r="G5853">
        <v>55</v>
      </c>
      <c r="H5853" t="s">
        <v>2587</v>
      </c>
      <c r="I5853">
        <v>0</v>
      </c>
      <c r="J5853" s="7">
        <v>46049.590277777781</v>
      </c>
    </row>
    <row r="5854" spans="1:10" ht="16" customHeight="1" x14ac:dyDescent="0.35">
      <c r="A5854" t="s">
        <v>8446</v>
      </c>
      <c r="B5854" t="s">
        <v>1755</v>
      </c>
      <c r="C5854" t="s">
        <v>363</v>
      </c>
      <c r="D5854">
        <v>3</v>
      </c>
      <c r="E5854" t="s">
        <v>2592</v>
      </c>
      <c r="F5854">
        <v>10424</v>
      </c>
      <c r="G5854">
        <v>46</v>
      </c>
      <c r="H5854" t="s">
        <v>2593</v>
      </c>
      <c r="I5854">
        <v>0</v>
      </c>
      <c r="J5854" s="7">
        <v>46049.591666666667</v>
      </c>
    </row>
    <row r="5855" spans="1:10" ht="16" customHeight="1" x14ac:dyDescent="0.35">
      <c r="A5855" t="s">
        <v>8447</v>
      </c>
      <c r="B5855" t="s">
        <v>1755</v>
      </c>
      <c r="C5855" t="s">
        <v>363</v>
      </c>
      <c r="D5855">
        <v>4</v>
      </c>
      <c r="E5855" t="s">
        <v>2595</v>
      </c>
      <c r="F5855">
        <v>8775</v>
      </c>
      <c r="G5855">
        <v>37</v>
      </c>
      <c r="H5855" t="s">
        <v>2596</v>
      </c>
      <c r="I5855">
        <v>0</v>
      </c>
      <c r="J5855" s="7">
        <v>46049.593055555553</v>
      </c>
    </row>
    <row r="5856" spans="1:10" ht="16" customHeight="1" x14ac:dyDescent="0.35">
      <c r="A5856" t="s">
        <v>8448</v>
      </c>
      <c r="B5856" t="s">
        <v>1755</v>
      </c>
      <c r="C5856" t="s">
        <v>363</v>
      </c>
      <c r="D5856">
        <v>5</v>
      </c>
      <c r="E5856" t="s">
        <v>2598</v>
      </c>
      <c r="F5856">
        <v>18005</v>
      </c>
      <c r="G5856">
        <v>27</v>
      </c>
      <c r="H5856" t="s">
        <v>2587</v>
      </c>
      <c r="I5856">
        <v>0</v>
      </c>
      <c r="J5856" s="7">
        <v>46049.594444444447</v>
      </c>
    </row>
    <row r="5857" spans="1:10" ht="16" customHeight="1" x14ac:dyDescent="0.35">
      <c r="A5857" t="s">
        <v>8449</v>
      </c>
      <c r="B5857" t="s">
        <v>1756</v>
      </c>
      <c r="C5857" t="s">
        <v>363</v>
      </c>
      <c r="D5857">
        <v>1</v>
      </c>
      <c r="E5857" t="s">
        <v>2586</v>
      </c>
      <c r="F5857">
        <v>23571</v>
      </c>
      <c r="G5857">
        <v>119</v>
      </c>
      <c r="H5857" t="s">
        <v>2587</v>
      </c>
      <c r="I5857">
        <v>0</v>
      </c>
      <c r="J5857" s="7">
        <v>46049.594444444447</v>
      </c>
    </row>
    <row r="5858" spans="1:10" ht="16" customHeight="1" x14ac:dyDescent="0.35">
      <c r="A5858" t="s">
        <v>8450</v>
      </c>
      <c r="B5858" t="s">
        <v>1756</v>
      </c>
      <c r="C5858" t="s">
        <v>363</v>
      </c>
      <c r="D5858">
        <v>2</v>
      </c>
      <c r="E5858" t="s">
        <v>2589</v>
      </c>
      <c r="F5858">
        <v>21193</v>
      </c>
      <c r="G5858">
        <v>105</v>
      </c>
      <c r="H5858" t="s">
        <v>2587</v>
      </c>
      <c r="I5858">
        <v>0</v>
      </c>
      <c r="J5858" s="7">
        <v>46049.595833333333</v>
      </c>
    </row>
    <row r="5859" spans="1:10" ht="16" customHeight="1" x14ac:dyDescent="0.35">
      <c r="A5859" t="s">
        <v>8451</v>
      </c>
      <c r="B5859" t="s">
        <v>1756</v>
      </c>
      <c r="C5859" t="s">
        <v>363</v>
      </c>
      <c r="D5859">
        <v>3</v>
      </c>
      <c r="E5859" t="s">
        <v>2592</v>
      </c>
      <c r="F5859">
        <v>18815</v>
      </c>
      <c r="G5859">
        <v>91</v>
      </c>
      <c r="H5859" t="s">
        <v>2593</v>
      </c>
      <c r="I5859">
        <v>1</v>
      </c>
      <c r="J5859" s="7">
        <v>46049.597222222219</v>
      </c>
    </row>
    <row r="5860" spans="1:10" ht="16" customHeight="1" x14ac:dyDescent="0.35">
      <c r="A5860" t="s">
        <v>8452</v>
      </c>
      <c r="B5860" t="s">
        <v>1756</v>
      </c>
      <c r="C5860" t="s">
        <v>363</v>
      </c>
      <c r="D5860">
        <v>4</v>
      </c>
      <c r="E5860" t="s">
        <v>2595</v>
      </c>
      <c r="F5860">
        <v>16438</v>
      </c>
      <c r="G5860">
        <v>77</v>
      </c>
      <c r="H5860" t="s">
        <v>2596</v>
      </c>
      <c r="I5860">
        <v>0</v>
      </c>
      <c r="J5860" s="7">
        <v>46049.598611111112</v>
      </c>
    </row>
    <row r="5861" spans="1:10" ht="16" customHeight="1" x14ac:dyDescent="0.35">
      <c r="A5861" t="s">
        <v>8453</v>
      </c>
      <c r="B5861" t="s">
        <v>1756</v>
      </c>
      <c r="C5861" t="s">
        <v>363</v>
      </c>
      <c r="D5861">
        <v>5</v>
      </c>
      <c r="E5861" t="s">
        <v>2598</v>
      </c>
      <c r="F5861">
        <v>14060</v>
      </c>
      <c r="G5861">
        <v>63</v>
      </c>
      <c r="H5861" t="s">
        <v>2587</v>
      </c>
      <c r="I5861">
        <v>0</v>
      </c>
      <c r="J5861" s="7">
        <v>46049.599999999999</v>
      </c>
    </row>
    <row r="5862" spans="1:10" ht="16" customHeight="1" x14ac:dyDescent="0.35">
      <c r="A5862" t="s">
        <v>8454</v>
      </c>
      <c r="B5862" t="s">
        <v>1757</v>
      </c>
      <c r="C5862" t="s">
        <v>364</v>
      </c>
      <c r="D5862">
        <v>1</v>
      </c>
      <c r="E5862" t="s">
        <v>2586</v>
      </c>
      <c r="F5862">
        <v>40206</v>
      </c>
      <c r="G5862">
        <v>82</v>
      </c>
      <c r="H5862" t="s">
        <v>2587</v>
      </c>
      <c r="I5862">
        <v>0</v>
      </c>
      <c r="J5862" s="7">
        <v>46050.578472222223</v>
      </c>
    </row>
    <row r="5863" spans="1:10" ht="16" customHeight="1" x14ac:dyDescent="0.35">
      <c r="A5863" t="s">
        <v>8455</v>
      </c>
      <c r="B5863" t="s">
        <v>1757</v>
      </c>
      <c r="C5863" t="s">
        <v>364</v>
      </c>
      <c r="D5863">
        <v>2</v>
      </c>
      <c r="E5863" t="s">
        <v>2589</v>
      </c>
      <c r="F5863">
        <v>36712</v>
      </c>
      <c r="G5863">
        <v>59</v>
      </c>
      <c r="H5863" t="s">
        <v>2587</v>
      </c>
      <c r="I5863">
        <v>0</v>
      </c>
      <c r="J5863" s="7">
        <v>46050.579861111109</v>
      </c>
    </row>
    <row r="5864" spans="1:10" ht="16" customHeight="1" x14ac:dyDescent="0.35">
      <c r="A5864" t="s">
        <v>8456</v>
      </c>
      <c r="B5864" t="s">
        <v>1757</v>
      </c>
      <c r="C5864" t="s">
        <v>364</v>
      </c>
      <c r="D5864">
        <v>3</v>
      </c>
      <c r="E5864" t="s">
        <v>2592</v>
      </c>
      <c r="F5864">
        <v>33218</v>
      </c>
      <c r="G5864">
        <v>189</v>
      </c>
      <c r="H5864" t="s">
        <v>2593</v>
      </c>
      <c r="I5864">
        <v>0</v>
      </c>
      <c r="J5864" s="7">
        <v>46050.581250000003</v>
      </c>
    </row>
    <row r="5865" spans="1:10" ht="16" customHeight="1" x14ac:dyDescent="0.35">
      <c r="A5865" t="s">
        <v>8457</v>
      </c>
      <c r="B5865" t="s">
        <v>1757</v>
      </c>
      <c r="C5865" t="s">
        <v>364</v>
      </c>
      <c r="D5865">
        <v>4</v>
      </c>
      <c r="E5865" t="s">
        <v>2595</v>
      </c>
      <c r="F5865">
        <v>29725</v>
      </c>
      <c r="G5865">
        <v>166</v>
      </c>
      <c r="H5865" t="s">
        <v>2596</v>
      </c>
      <c r="I5865">
        <v>0</v>
      </c>
      <c r="J5865" s="7">
        <v>46050.582638888889</v>
      </c>
    </row>
    <row r="5866" spans="1:10" ht="16" customHeight="1" x14ac:dyDescent="0.35">
      <c r="A5866" t="s">
        <v>8458</v>
      </c>
      <c r="B5866" t="s">
        <v>1757</v>
      </c>
      <c r="C5866" t="s">
        <v>364</v>
      </c>
      <c r="D5866">
        <v>5</v>
      </c>
      <c r="E5866" t="s">
        <v>2598</v>
      </c>
      <c r="F5866">
        <v>26231</v>
      </c>
      <c r="G5866">
        <v>142</v>
      </c>
      <c r="H5866" t="s">
        <v>2587</v>
      </c>
      <c r="I5866">
        <v>0</v>
      </c>
      <c r="J5866" s="7">
        <v>46050.584027777775</v>
      </c>
    </row>
    <row r="5867" spans="1:10" ht="16" customHeight="1" x14ac:dyDescent="0.35">
      <c r="A5867" t="s">
        <v>8459</v>
      </c>
      <c r="B5867" t="s">
        <v>1758</v>
      </c>
      <c r="C5867" t="s">
        <v>364</v>
      </c>
      <c r="D5867">
        <v>1</v>
      </c>
      <c r="E5867" t="s">
        <v>2586</v>
      </c>
      <c r="F5867">
        <v>24474</v>
      </c>
      <c r="G5867">
        <v>143</v>
      </c>
      <c r="H5867" t="s">
        <v>2587</v>
      </c>
      <c r="I5867">
        <v>0</v>
      </c>
      <c r="J5867" s="7">
        <v>46050.584027777775</v>
      </c>
    </row>
    <row r="5868" spans="1:10" ht="16" customHeight="1" x14ac:dyDescent="0.35">
      <c r="A5868" t="s">
        <v>8460</v>
      </c>
      <c r="B5868" t="s">
        <v>1758</v>
      </c>
      <c r="C5868" t="s">
        <v>364</v>
      </c>
      <c r="D5868">
        <v>2</v>
      </c>
      <c r="E5868" t="s">
        <v>2589</v>
      </c>
      <c r="F5868">
        <v>20714</v>
      </c>
      <c r="G5868">
        <v>115</v>
      </c>
      <c r="H5868" t="s">
        <v>2587</v>
      </c>
      <c r="I5868">
        <v>0</v>
      </c>
      <c r="J5868" s="7">
        <v>46050.585416666669</v>
      </c>
    </row>
    <row r="5869" spans="1:10" ht="16" customHeight="1" x14ac:dyDescent="0.35">
      <c r="A5869" t="s">
        <v>8461</v>
      </c>
      <c r="B5869" t="s">
        <v>1758</v>
      </c>
      <c r="C5869" t="s">
        <v>364</v>
      </c>
      <c r="D5869">
        <v>3</v>
      </c>
      <c r="E5869" t="s">
        <v>2592</v>
      </c>
      <c r="F5869">
        <v>41753</v>
      </c>
      <c r="G5869">
        <v>87</v>
      </c>
      <c r="H5869" t="s">
        <v>2593</v>
      </c>
      <c r="I5869">
        <v>1</v>
      </c>
      <c r="J5869" s="7">
        <v>46050.586805555555</v>
      </c>
    </row>
    <row r="5870" spans="1:10" ht="16" customHeight="1" x14ac:dyDescent="0.35">
      <c r="A5870" t="s">
        <v>8462</v>
      </c>
      <c r="B5870" t="s">
        <v>1758</v>
      </c>
      <c r="C5870" t="s">
        <v>364</v>
      </c>
      <c r="D5870">
        <v>4</v>
      </c>
      <c r="E5870" t="s">
        <v>2595</v>
      </c>
      <c r="F5870">
        <v>37993</v>
      </c>
      <c r="G5870">
        <v>243</v>
      </c>
      <c r="H5870" t="s">
        <v>2596</v>
      </c>
      <c r="I5870">
        <v>0</v>
      </c>
      <c r="J5870" s="7">
        <v>46050.588194444441</v>
      </c>
    </row>
    <row r="5871" spans="1:10" ht="16" customHeight="1" x14ac:dyDescent="0.35">
      <c r="A5871" t="s">
        <v>8463</v>
      </c>
      <c r="B5871" t="s">
        <v>1758</v>
      </c>
      <c r="C5871" t="s">
        <v>364</v>
      </c>
      <c r="D5871">
        <v>5</v>
      </c>
      <c r="E5871" t="s">
        <v>2598</v>
      </c>
      <c r="F5871">
        <v>34232</v>
      </c>
      <c r="G5871">
        <v>215</v>
      </c>
      <c r="H5871" t="s">
        <v>2587</v>
      </c>
      <c r="I5871">
        <v>0</v>
      </c>
      <c r="J5871" s="7">
        <v>46050.589583333334</v>
      </c>
    </row>
    <row r="5872" spans="1:10" ht="16" customHeight="1" x14ac:dyDescent="0.35">
      <c r="A5872" t="s">
        <v>8464</v>
      </c>
      <c r="B5872" t="s">
        <v>1759</v>
      </c>
      <c r="C5872" t="s">
        <v>364</v>
      </c>
      <c r="D5872">
        <v>1</v>
      </c>
      <c r="E5872" t="s">
        <v>2586</v>
      </c>
      <c r="F5872">
        <v>36369</v>
      </c>
      <c r="G5872">
        <v>62</v>
      </c>
      <c r="H5872" t="s">
        <v>2587</v>
      </c>
      <c r="I5872">
        <v>0</v>
      </c>
      <c r="J5872" s="7">
        <v>46050.589583333334</v>
      </c>
    </row>
    <row r="5873" spans="1:10" ht="16" customHeight="1" x14ac:dyDescent="0.35">
      <c r="A5873" t="s">
        <v>8465</v>
      </c>
      <c r="B5873" t="s">
        <v>1759</v>
      </c>
      <c r="C5873" t="s">
        <v>364</v>
      </c>
      <c r="D5873">
        <v>2</v>
      </c>
      <c r="E5873" t="s">
        <v>2589</v>
      </c>
      <c r="F5873">
        <v>31881</v>
      </c>
      <c r="G5873">
        <v>53</v>
      </c>
      <c r="H5873" t="s">
        <v>2587</v>
      </c>
      <c r="I5873">
        <v>0</v>
      </c>
      <c r="J5873" s="7">
        <v>46050.59097222222</v>
      </c>
    </row>
    <row r="5874" spans="1:10" ht="16" customHeight="1" x14ac:dyDescent="0.35">
      <c r="A5874" t="s">
        <v>8466</v>
      </c>
      <c r="B5874" t="s">
        <v>1759</v>
      </c>
      <c r="C5874" t="s">
        <v>364</v>
      </c>
      <c r="D5874">
        <v>3</v>
      </c>
      <c r="E5874" t="s">
        <v>2592</v>
      </c>
      <c r="F5874">
        <v>27392</v>
      </c>
      <c r="G5874">
        <v>44</v>
      </c>
      <c r="H5874" t="s">
        <v>2593</v>
      </c>
      <c r="I5874">
        <v>0</v>
      </c>
      <c r="J5874" s="7">
        <v>46050.592361111114</v>
      </c>
    </row>
    <row r="5875" spans="1:10" ht="16" customHeight="1" x14ac:dyDescent="0.35">
      <c r="A5875" t="s">
        <v>8467</v>
      </c>
      <c r="B5875" t="s">
        <v>1759</v>
      </c>
      <c r="C5875" t="s">
        <v>364</v>
      </c>
      <c r="D5875">
        <v>4</v>
      </c>
      <c r="E5875" t="s">
        <v>2595</v>
      </c>
      <c r="F5875">
        <v>22904</v>
      </c>
      <c r="G5875">
        <v>35</v>
      </c>
      <c r="H5875" t="s">
        <v>2596</v>
      </c>
      <c r="I5875">
        <v>0</v>
      </c>
      <c r="J5875" s="7">
        <v>46050.59375</v>
      </c>
    </row>
    <row r="5876" spans="1:10" ht="16" customHeight="1" x14ac:dyDescent="0.35">
      <c r="A5876" t="s">
        <v>8468</v>
      </c>
      <c r="B5876" t="s">
        <v>1759</v>
      </c>
      <c r="C5876" t="s">
        <v>364</v>
      </c>
      <c r="D5876">
        <v>5</v>
      </c>
      <c r="E5876" t="s">
        <v>2598</v>
      </c>
      <c r="F5876">
        <v>48016</v>
      </c>
      <c r="G5876">
        <v>25</v>
      </c>
      <c r="H5876" t="s">
        <v>2587</v>
      </c>
      <c r="I5876">
        <v>0</v>
      </c>
      <c r="J5876" s="7">
        <v>46050.595138888886</v>
      </c>
    </row>
    <row r="5877" spans="1:10" ht="16" customHeight="1" x14ac:dyDescent="0.35">
      <c r="A5877" t="s">
        <v>8469</v>
      </c>
      <c r="B5877" t="s">
        <v>1760</v>
      </c>
      <c r="C5877" t="s">
        <v>364</v>
      </c>
      <c r="D5877">
        <v>1</v>
      </c>
      <c r="E5877" t="s">
        <v>2586</v>
      </c>
      <c r="F5877">
        <v>28234</v>
      </c>
      <c r="G5877">
        <v>116</v>
      </c>
      <c r="H5877" t="s">
        <v>2587</v>
      </c>
      <c r="I5877">
        <v>0</v>
      </c>
      <c r="J5877" s="7">
        <v>46050.595138888886</v>
      </c>
    </row>
    <row r="5878" spans="1:10" ht="16" customHeight="1" x14ac:dyDescent="0.35">
      <c r="A5878" t="s">
        <v>8470</v>
      </c>
      <c r="B5878" t="s">
        <v>1760</v>
      </c>
      <c r="C5878" t="s">
        <v>364</v>
      </c>
      <c r="D5878">
        <v>2</v>
      </c>
      <c r="E5878" t="s">
        <v>2589</v>
      </c>
      <c r="F5878">
        <v>25322</v>
      </c>
      <c r="G5878">
        <v>102</v>
      </c>
      <c r="H5878" t="s">
        <v>2587</v>
      </c>
      <c r="I5878">
        <v>0</v>
      </c>
      <c r="J5878" s="7">
        <v>46050.59652777778</v>
      </c>
    </row>
    <row r="5879" spans="1:10" ht="16" customHeight="1" x14ac:dyDescent="0.35">
      <c r="A5879" t="s">
        <v>8471</v>
      </c>
      <c r="B5879" t="s">
        <v>1760</v>
      </c>
      <c r="C5879" t="s">
        <v>364</v>
      </c>
      <c r="D5879">
        <v>3</v>
      </c>
      <c r="E5879" t="s">
        <v>2592</v>
      </c>
      <c r="F5879">
        <v>22411</v>
      </c>
      <c r="G5879">
        <v>88</v>
      </c>
      <c r="H5879" t="s">
        <v>2593</v>
      </c>
      <c r="I5879">
        <v>1</v>
      </c>
      <c r="J5879" s="7">
        <v>46050.597916666666</v>
      </c>
    </row>
    <row r="5880" spans="1:10" ht="16" customHeight="1" x14ac:dyDescent="0.35">
      <c r="A5880" t="s">
        <v>8472</v>
      </c>
      <c r="B5880" t="s">
        <v>1760</v>
      </c>
      <c r="C5880" t="s">
        <v>364</v>
      </c>
      <c r="D5880">
        <v>4</v>
      </c>
      <c r="E5880" t="s">
        <v>2595</v>
      </c>
      <c r="F5880">
        <v>19500</v>
      </c>
      <c r="G5880">
        <v>74</v>
      </c>
      <c r="H5880" t="s">
        <v>2596</v>
      </c>
      <c r="I5880">
        <v>0</v>
      </c>
      <c r="J5880" s="7">
        <v>46050.599305555559</v>
      </c>
    </row>
    <row r="5881" spans="1:10" ht="16" customHeight="1" x14ac:dyDescent="0.35">
      <c r="A5881" t="s">
        <v>8473</v>
      </c>
      <c r="B5881" t="s">
        <v>1760</v>
      </c>
      <c r="C5881" t="s">
        <v>364</v>
      </c>
      <c r="D5881">
        <v>5</v>
      </c>
      <c r="E5881" t="s">
        <v>2598</v>
      </c>
      <c r="F5881">
        <v>16588</v>
      </c>
      <c r="G5881">
        <v>60</v>
      </c>
      <c r="H5881" t="s">
        <v>2587</v>
      </c>
      <c r="I5881">
        <v>0</v>
      </c>
      <c r="J5881" s="7">
        <v>46050.600694444445</v>
      </c>
    </row>
    <row r="5882" spans="1:10" ht="16" customHeight="1" x14ac:dyDescent="0.35">
      <c r="A5882" t="s">
        <v>8474</v>
      </c>
      <c r="B5882" t="s">
        <v>1761</v>
      </c>
      <c r="C5882" t="s">
        <v>365</v>
      </c>
      <c r="D5882">
        <v>1</v>
      </c>
      <c r="E5882" t="s">
        <v>2586</v>
      </c>
      <c r="F5882">
        <v>32603</v>
      </c>
      <c r="G5882">
        <v>77</v>
      </c>
      <c r="H5882" t="s">
        <v>2587</v>
      </c>
      <c r="I5882">
        <v>0</v>
      </c>
      <c r="J5882" s="7">
        <v>46051.57916666667</v>
      </c>
    </row>
    <row r="5883" spans="1:10" ht="16" customHeight="1" x14ac:dyDescent="0.35">
      <c r="A5883" t="s">
        <v>8475</v>
      </c>
      <c r="B5883" t="s">
        <v>1761</v>
      </c>
      <c r="C5883" t="s">
        <v>365</v>
      </c>
      <c r="D5883">
        <v>2</v>
      </c>
      <c r="E5883" t="s">
        <v>2589</v>
      </c>
      <c r="F5883">
        <v>29716</v>
      </c>
      <c r="G5883">
        <v>54</v>
      </c>
      <c r="H5883" t="s">
        <v>2587</v>
      </c>
      <c r="I5883">
        <v>0</v>
      </c>
      <c r="J5883" s="7">
        <v>46051.580555555556</v>
      </c>
    </row>
    <row r="5884" spans="1:10" ht="16" customHeight="1" x14ac:dyDescent="0.35">
      <c r="A5884" t="s">
        <v>8476</v>
      </c>
      <c r="B5884" t="s">
        <v>1761</v>
      </c>
      <c r="C5884" t="s">
        <v>365</v>
      </c>
      <c r="D5884">
        <v>3</v>
      </c>
      <c r="E5884" t="s">
        <v>2592</v>
      </c>
      <c r="F5884">
        <v>26829</v>
      </c>
      <c r="G5884">
        <v>184</v>
      </c>
      <c r="H5884" t="s">
        <v>2593</v>
      </c>
      <c r="I5884">
        <v>1</v>
      </c>
      <c r="J5884" s="7">
        <v>46051.581944444442</v>
      </c>
    </row>
    <row r="5885" spans="1:10" ht="16" customHeight="1" x14ac:dyDescent="0.35">
      <c r="A5885" t="s">
        <v>8477</v>
      </c>
      <c r="B5885" t="s">
        <v>1761</v>
      </c>
      <c r="C5885" t="s">
        <v>365</v>
      </c>
      <c r="D5885">
        <v>4</v>
      </c>
      <c r="E5885" t="s">
        <v>2595</v>
      </c>
      <c r="F5885">
        <v>23942</v>
      </c>
      <c r="G5885">
        <v>161</v>
      </c>
      <c r="H5885" t="s">
        <v>2596</v>
      </c>
      <c r="I5885">
        <v>0</v>
      </c>
      <c r="J5885" s="7">
        <v>46051.583333333336</v>
      </c>
    </row>
    <row r="5886" spans="1:10" ht="16" customHeight="1" x14ac:dyDescent="0.35">
      <c r="A5886" t="s">
        <v>8478</v>
      </c>
      <c r="B5886" t="s">
        <v>1761</v>
      </c>
      <c r="C5886" t="s">
        <v>365</v>
      </c>
      <c r="D5886">
        <v>5</v>
      </c>
      <c r="E5886" t="s">
        <v>2598</v>
      </c>
      <c r="F5886">
        <v>21054</v>
      </c>
      <c r="G5886">
        <v>137</v>
      </c>
      <c r="H5886" t="s">
        <v>2587</v>
      </c>
      <c r="I5886">
        <v>0</v>
      </c>
      <c r="J5886" s="7">
        <v>46051.584722222222</v>
      </c>
    </row>
    <row r="5887" spans="1:10" ht="16" customHeight="1" x14ac:dyDescent="0.35">
      <c r="A5887" t="s">
        <v>8479</v>
      </c>
      <c r="B5887" t="s">
        <v>1762</v>
      </c>
      <c r="C5887" t="s">
        <v>365</v>
      </c>
      <c r="D5887">
        <v>1</v>
      </c>
      <c r="E5887" t="s">
        <v>2586</v>
      </c>
      <c r="F5887">
        <v>22747</v>
      </c>
      <c r="G5887">
        <v>137</v>
      </c>
      <c r="H5887" t="s">
        <v>2587</v>
      </c>
      <c r="I5887">
        <v>0</v>
      </c>
      <c r="J5887" s="7">
        <v>46051.584722222222</v>
      </c>
    </row>
    <row r="5888" spans="1:10" ht="16" customHeight="1" x14ac:dyDescent="0.35">
      <c r="A5888" t="s">
        <v>8480</v>
      </c>
      <c r="B5888" t="s">
        <v>1762</v>
      </c>
      <c r="C5888" t="s">
        <v>365</v>
      </c>
      <c r="D5888">
        <v>2</v>
      </c>
      <c r="E5888" t="s">
        <v>2589</v>
      </c>
      <c r="F5888">
        <v>19132</v>
      </c>
      <c r="G5888">
        <v>109</v>
      </c>
      <c r="H5888" t="s">
        <v>2587</v>
      </c>
      <c r="I5888">
        <v>0</v>
      </c>
      <c r="J5888" s="7">
        <v>46051.586111111108</v>
      </c>
    </row>
    <row r="5889" spans="1:10" ht="16" customHeight="1" x14ac:dyDescent="0.35">
      <c r="A5889" t="s">
        <v>8481</v>
      </c>
      <c r="B5889" t="s">
        <v>1762</v>
      </c>
      <c r="C5889" t="s">
        <v>365</v>
      </c>
      <c r="D5889">
        <v>3</v>
      </c>
      <c r="E5889" t="s">
        <v>2592</v>
      </c>
      <c r="F5889">
        <v>39357</v>
      </c>
      <c r="G5889">
        <v>81</v>
      </c>
      <c r="H5889" t="s">
        <v>2593</v>
      </c>
      <c r="I5889">
        <v>1</v>
      </c>
      <c r="J5889" s="7">
        <v>46051.587500000001</v>
      </c>
    </row>
    <row r="5890" spans="1:10" ht="16" customHeight="1" x14ac:dyDescent="0.35">
      <c r="A5890" t="s">
        <v>8482</v>
      </c>
      <c r="B5890" t="s">
        <v>1762</v>
      </c>
      <c r="C5890" t="s">
        <v>365</v>
      </c>
      <c r="D5890">
        <v>4</v>
      </c>
      <c r="E5890" t="s">
        <v>2595</v>
      </c>
      <c r="F5890">
        <v>35742</v>
      </c>
      <c r="G5890">
        <v>237</v>
      </c>
      <c r="H5890" t="s">
        <v>2596</v>
      </c>
      <c r="I5890">
        <v>0</v>
      </c>
      <c r="J5890" s="7">
        <v>46051.588888888888</v>
      </c>
    </row>
    <row r="5891" spans="1:10" ht="16" customHeight="1" x14ac:dyDescent="0.35">
      <c r="A5891" t="s">
        <v>8483</v>
      </c>
      <c r="B5891" t="s">
        <v>1762</v>
      </c>
      <c r="C5891" t="s">
        <v>365</v>
      </c>
      <c r="D5891">
        <v>5</v>
      </c>
      <c r="E5891" t="s">
        <v>2598</v>
      </c>
      <c r="F5891">
        <v>32127</v>
      </c>
      <c r="G5891">
        <v>209</v>
      </c>
      <c r="H5891" t="s">
        <v>2587</v>
      </c>
      <c r="I5891">
        <v>0</v>
      </c>
      <c r="J5891" s="7">
        <v>46051.590277777781</v>
      </c>
    </row>
    <row r="5892" spans="1:10" ht="16" customHeight="1" x14ac:dyDescent="0.35">
      <c r="A5892" t="s">
        <v>8484</v>
      </c>
      <c r="B5892" t="s">
        <v>1763</v>
      </c>
      <c r="C5892" t="s">
        <v>365</v>
      </c>
      <c r="D5892">
        <v>1</v>
      </c>
      <c r="E5892" t="s">
        <v>2586</v>
      </c>
      <c r="F5892">
        <v>15883</v>
      </c>
      <c r="G5892">
        <v>60</v>
      </c>
      <c r="H5892" t="s">
        <v>2587</v>
      </c>
      <c r="I5892">
        <v>0</v>
      </c>
      <c r="J5892" s="7">
        <v>46051.590277777781</v>
      </c>
    </row>
    <row r="5893" spans="1:10" ht="16" customHeight="1" x14ac:dyDescent="0.35">
      <c r="A5893" t="s">
        <v>8485</v>
      </c>
      <c r="B5893" t="s">
        <v>1763</v>
      </c>
      <c r="C5893" t="s">
        <v>365</v>
      </c>
      <c r="D5893">
        <v>2</v>
      </c>
      <c r="E5893" t="s">
        <v>2589</v>
      </c>
      <c r="F5893">
        <v>13869</v>
      </c>
      <c r="G5893">
        <v>51</v>
      </c>
      <c r="H5893" t="s">
        <v>2587</v>
      </c>
      <c r="I5893">
        <v>0</v>
      </c>
      <c r="J5893" s="7">
        <v>46051.591666666667</v>
      </c>
    </row>
    <row r="5894" spans="1:10" ht="16" customHeight="1" x14ac:dyDescent="0.35">
      <c r="A5894" t="s">
        <v>8486</v>
      </c>
      <c r="B5894" t="s">
        <v>1763</v>
      </c>
      <c r="C5894" t="s">
        <v>365</v>
      </c>
      <c r="D5894">
        <v>3</v>
      </c>
      <c r="E5894" t="s">
        <v>2592</v>
      </c>
      <c r="F5894">
        <v>11855</v>
      </c>
      <c r="G5894">
        <v>42</v>
      </c>
      <c r="H5894" t="s">
        <v>2593</v>
      </c>
      <c r="I5894">
        <v>1</v>
      </c>
      <c r="J5894" s="7">
        <v>46051.593055555553</v>
      </c>
    </row>
    <row r="5895" spans="1:10" ht="16" customHeight="1" x14ac:dyDescent="0.35">
      <c r="A5895" t="s">
        <v>8487</v>
      </c>
      <c r="B5895" t="s">
        <v>1763</v>
      </c>
      <c r="C5895" t="s">
        <v>365</v>
      </c>
      <c r="D5895">
        <v>4</v>
      </c>
      <c r="E5895" t="s">
        <v>2595</v>
      </c>
      <c r="F5895">
        <v>23122</v>
      </c>
      <c r="G5895">
        <v>33</v>
      </c>
      <c r="H5895" t="s">
        <v>2596</v>
      </c>
      <c r="I5895">
        <v>0</v>
      </c>
      <c r="J5895" s="7">
        <v>46051.594444444447</v>
      </c>
    </row>
    <row r="5896" spans="1:10" ht="16" customHeight="1" x14ac:dyDescent="0.35">
      <c r="A5896" t="s">
        <v>8488</v>
      </c>
      <c r="B5896" t="s">
        <v>1763</v>
      </c>
      <c r="C5896" t="s">
        <v>365</v>
      </c>
      <c r="D5896">
        <v>5</v>
      </c>
      <c r="E5896" t="s">
        <v>2598</v>
      </c>
      <c r="F5896">
        <v>21108</v>
      </c>
      <c r="G5896">
        <v>23</v>
      </c>
      <c r="H5896" t="s">
        <v>2587</v>
      </c>
      <c r="I5896">
        <v>0</v>
      </c>
      <c r="J5896" s="7">
        <v>46051.595833333333</v>
      </c>
    </row>
    <row r="5897" spans="1:10" ht="16" customHeight="1" x14ac:dyDescent="0.35">
      <c r="A5897" t="s">
        <v>8489</v>
      </c>
      <c r="B5897" t="s">
        <v>1764</v>
      </c>
      <c r="C5897" t="s">
        <v>365</v>
      </c>
      <c r="D5897">
        <v>1</v>
      </c>
      <c r="E5897" t="s">
        <v>2586</v>
      </c>
      <c r="F5897">
        <v>31057</v>
      </c>
      <c r="G5897">
        <v>113</v>
      </c>
      <c r="H5897" t="s">
        <v>2587</v>
      </c>
      <c r="I5897">
        <v>0</v>
      </c>
      <c r="J5897" s="7">
        <v>46051.595833333333</v>
      </c>
    </row>
    <row r="5898" spans="1:10" ht="16" customHeight="1" x14ac:dyDescent="0.35">
      <c r="A5898" t="s">
        <v>8490</v>
      </c>
      <c r="B5898" t="s">
        <v>1764</v>
      </c>
      <c r="C5898" t="s">
        <v>365</v>
      </c>
      <c r="D5898">
        <v>2</v>
      </c>
      <c r="E5898" t="s">
        <v>2589</v>
      </c>
      <c r="F5898">
        <v>27781</v>
      </c>
      <c r="G5898">
        <v>99</v>
      </c>
      <c r="H5898" t="s">
        <v>2587</v>
      </c>
      <c r="I5898">
        <v>0</v>
      </c>
      <c r="J5898" s="7">
        <v>46051.597222222219</v>
      </c>
    </row>
    <row r="5899" spans="1:10" ht="16" customHeight="1" x14ac:dyDescent="0.35">
      <c r="A5899" t="s">
        <v>8491</v>
      </c>
      <c r="B5899" t="s">
        <v>1764</v>
      </c>
      <c r="C5899" t="s">
        <v>365</v>
      </c>
      <c r="D5899">
        <v>3</v>
      </c>
      <c r="E5899" t="s">
        <v>2592</v>
      </c>
      <c r="F5899">
        <v>24506</v>
      </c>
      <c r="G5899">
        <v>85</v>
      </c>
      <c r="H5899" t="s">
        <v>2593</v>
      </c>
      <c r="I5899">
        <v>1</v>
      </c>
      <c r="J5899" s="7">
        <v>46051.598611111112</v>
      </c>
    </row>
    <row r="5900" spans="1:10" ht="16" customHeight="1" x14ac:dyDescent="0.35">
      <c r="A5900" t="s">
        <v>8492</v>
      </c>
      <c r="B5900" t="s">
        <v>1764</v>
      </c>
      <c r="C5900" t="s">
        <v>365</v>
      </c>
      <c r="D5900">
        <v>4</v>
      </c>
      <c r="E5900" t="s">
        <v>2595</v>
      </c>
      <c r="F5900">
        <v>21231</v>
      </c>
      <c r="G5900">
        <v>71</v>
      </c>
      <c r="H5900" t="s">
        <v>2596</v>
      </c>
      <c r="I5900">
        <v>0</v>
      </c>
      <c r="J5900" s="7">
        <v>46051.6</v>
      </c>
    </row>
    <row r="5901" spans="1:10" ht="16" customHeight="1" x14ac:dyDescent="0.35">
      <c r="A5901" t="s">
        <v>8493</v>
      </c>
      <c r="B5901" t="s">
        <v>1764</v>
      </c>
      <c r="C5901" t="s">
        <v>365</v>
      </c>
      <c r="D5901">
        <v>5</v>
      </c>
      <c r="E5901" t="s">
        <v>2598</v>
      </c>
      <c r="F5901">
        <v>17955</v>
      </c>
      <c r="G5901">
        <v>57</v>
      </c>
      <c r="H5901" t="s">
        <v>2587</v>
      </c>
      <c r="I5901">
        <v>0</v>
      </c>
      <c r="J5901" s="7">
        <v>46051.601388888892</v>
      </c>
    </row>
    <row r="5902" spans="1:10" ht="16" customHeight="1" x14ac:dyDescent="0.35">
      <c r="A5902" t="s">
        <v>8494</v>
      </c>
      <c r="B5902" t="s">
        <v>1765</v>
      </c>
      <c r="C5902" t="s">
        <v>366</v>
      </c>
      <c r="D5902">
        <v>1</v>
      </c>
      <c r="E5902" t="s">
        <v>2586</v>
      </c>
      <c r="F5902">
        <v>34399</v>
      </c>
      <c r="G5902">
        <v>72</v>
      </c>
      <c r="H5902" t="s">
        <v>2587</v>
      </c>
      <c r="I5902">
        <v>0</v>
      </c>
      <c r="J5902" s="7">
        <v>46052.579861111109</v>
      </c>
    </row>
    <row r="5903" spans="1:10" ht="16" customHeight="1" x14ac:dyDescent="0.35">
      <c r="A5903" t="s">
        <v>8495</v>
      </c>
      <c r="B5903" t="s">
        <v>1765</v>
      </c>
      <c r="C5903" t="s">
        <v>366</v>
      </c>
      <c r="D5903">
        <v>2</v>
      </c>
      <c r="E5903" t="s">
        <v>2589</v>
      </c>
      <c r="F5903">
        <v>31293</v>
      </c>
      <c r="G5903">
        <v>202</v>
      </c>
      <c r="H5903" t="s">
        <v>2587</v>
      </c>
      <c r="I5903">
        <v>0</v>
      </c>
      <c r="J5903" s="7">
        <v>46052.581250000003</v>
      </c>
    </row>
    <row r="5904" spans="1:10" ht="16" customHeight="1" x14ac:dyDescent="0.35">
      <c r="A5904" t="s">
        <v>8496</v>
      </c>
      <c r="B5904" t="s">
        <v>1765</v>
      </c>
      <c r="C5904" t="s">
        <v>366</v>
      </c>
      <c r="D5904">
        <v>3</v>
      </c>
      <c r="E5904" t="s">
        <v>2592</v>
      </c>
      <c r="F5904">
        <v>28188</v>
      </c>
      <c r="G5904">
        <v>179</v>
      </c>
      <c r="H5904" t="s">
        <v>2593</v>
      </c>
      <c r="I5904">
        <v>0</v>
      </c>
      <c r="J5904" s="7">
        <v>46052.582638888889</v>
      </c>
    </row>
    <row r="5905" spans="1:10" ht="16" customHeight="1" x14ac:dyDescent="0.35">
      <c r="A5905" t="s">
        <v>8497</v>
      </c>
      <c r="B5905" t="s">
        <v>1765</v>
      </c>
      <c r="C5905" t="s">
        <v>366</v>
      </c>
      <c r="D5905">
        <v>4</v>
      </c>
      <c r="E5905" t="s">
        <v>2595</v>
      </c>
      <c r="F5905">
        <v>25082</v>
      </c>
      <c r="G5905">
        <v>156</v>
      </c>
      <c r="H5905" t="s">
        <v>2596</v>
      </c>
      <c r="I5905">
        <v>0</v>
      </c>
      <c r="J5905" s="7">
        <v>46052.584027777775</v>
      </c>
    </row>
    <row r="5906" spans="1:10" ht="16" customHeight="1" x14ac:dyDescent="0.35">
      <c r="A5906" t="s">
        <v>8498</v>
      </c>
      <c r="B5906" t="s">
        <v>1765</v>
      </c>
      <c r="C5906" t="s">
        <v>366</v>
      </c>
      <c r="D5906">
        <v>5</v>
      </c>
      <c r="E5906" t="s">
        <v>2598</v>
      </c>
      <c r="F5906">
        <v>21977</v>
      </c>
      <c r="G5906">
        <v>132</v>
      </c>
      <c r="H5906" t="s">
        <v>2587</v>
      </c>
      <c r="I5906">
        <v>0</v>
      </c>
      <c r="J5906" s="7">
        <v>46052.585416666669</v>
      </c>
    </row>
    <row r="5907" spans="1:10" ht="16" customHeight="1" x14ac:dyDescent="0.35">
      <c r="A5907" t="s">
        <v>8499</v>
      </c>
      <c r="B5907" t="s">
        <v>1766</v>
      </c>
      <c r="C5907" t="s">
        <v>366</v>
      </c>
      <c r="D5907">
        <v>1</v>
      </c>
      <c r="E5907" t="s">
        <v>2586</v>
      </c>
      <c r="F5907">
        <v>23294</v>
      </c>
      <c r="G5907">
        <v>131</v>
      </c>
      <c r="H5907" t="s">
        <v>2587</v>
      </c>
      <c r="I5907">
        <v>0</v>
      </c>
      <c r="J5907" s="7">
        <v>46052.585416666669</v>
      </c>
    </row>
    <row r="5908" spans="1:10" ht="16" customHeight="1" x14ac:dyDescent="0.35">
      <c r="A5908" t="s">
        <v>8500</v>
      </c>
      <c r="B5908" t="s">
        <v>1766</v>
      </c>
      <c r="C5908" t="s">
        <v>366</v>
      </c>
      <c r="D5908">
        <v>2</v>
      </c>
      <c r="E5908" t="s">
        <v>2589</v>
      </c>
      <c r="F5908">
        <v>19461</v>
      </c>
      <c r="G5908">
        <v>103</v>
      </c>
      <c r="H5908" t="s">
        <v>2587</v>
      </c>
      <c r="I5908">
        <v>0</v>
      </c>
      <c r="J5908" s="7">
        <v>46052.586805555555</v>
      </c>
    </row>
    <row r="5909" spans="1:10" ht="16" customHeight="1" x14ac:dyDescent="0.35">
      <c r="A5909" t="s">
        <v>8501</v>
      </c>
      <c r="B5909" t="s">
        <v>1766</v>
      </c>
      <c r="C5909" t="s">
        <v>366</v>
      </c>
      <c r="D5909">
        <v>3</v>
      </c>
      <c r="E5909" t="s">
        <v>2592</v>
      </c>
      <c r="F5909">
        <v>40908</v>
      </c>
      <c r="G5909">
        <v>75</v>
      </c>
      <c r="H5909" t="s">
        <v>2593</v>
      </c>
      <c r="I5909">
        <v>1</v>
      </c>
      <c r="J5909" s="7">
        <v>46052.588194444441</v>
      </c>
    </row>
    <row r="5910" spans="1:10" ht="16" customHeight="1" x14ac:dyDescent="0.35">
      <c r="A5910" t="s">
        <v>8502</v>
      </c>
      <c r="B5910" t="s">
        <v>1766</v>
      </c>
      <c r="C5910" t="s">
        <v>366</v>
      </c>
      <c r="D5910">
        <v>4</v>
      </c>
      <c r="E5910" t="s">
        <v>2595</v>
      </c>
      <c r="F5910">
        <v>37074</v>
      </c>
      <c r="G5910">
        <v>231</v>
      </c>
      <c r="H5910" t="s">
        <v>2596</v>
      </c>
      <c r="I5910">
        <v>0</v>
      </c>
      <c r="J5910" s="7">
        <v>46052.589583333334</v>
      </c>
    </row>
    <row r="5911" spans="1:10" ht="16" customHeight="1" x14ac:dyDescent="0.35">
      <c r="A5911" t="s">
        <v>8503</v>
      </c>
      <c r="B5911" t="s">
        <v>1766</v>
      </c>
      <c r="C5911" t="s">
        <v>366</v>
      </c>
      <c r="D5911">
        <v>5</v>
      </c>
      <c r="E5911" t="s">
        <v>2598</v>
      </c>
      <c r="F5911">
        <v>33241</v>
      </c>
      <c r="G5911">
        <v>203</v>
      </c>
      <c r="H5911" t="s">
        <v>2587</v>
      </c>
      <c r="I5911">
        <v>0</v>
      </c>
      <c r="J5911" s="7">
        <v>46052.59097222222</v>
      </c>
    </row>
    <row r="5912" spans="1:10" ht="16" customHeight="1" x14ac:dyDescent="0.35">
      <c r="A5912" t="s">
        <v>8504</v>
      </c>
      <c r="B5912" t="s">
        <v>1767</v>
      </c>
      <c r="C5912" t="s">
        <v>366</v>
      </c>
      <c r="D5912">
        <v>1</v>
      </c>
      <c r="E5912" t="s">
        <v>2586</v>
      </c>
      <c r="F5912">
        <v>34991</v>
      </c>
      <c r="G5912">
        <v>58</v>
      </c>
      <c r="H5912" t="s">
        <v>2587</v>
      </c>
      <c r="I5912">
        <v>0</v>
      </c>
      <c r="J5912" s="7">
        <v>46052.59097222222</v>
      </c>
    </row>
    <row r="5913" spans="1:10" ht="16" customHeight="1" x14ac:dyDescent="0.35">
      <c r="A5913" t="s">
        <v>8505</v>
      </c>
      <c r="B5913" t="s">
        <v>1767</v>
      </c>
      <c r="C5913" t="s">
        <v>366</v>
      </c>
      <c r="D5913">
        <v>2</v>
      </c>
      <c r="E5913" t="s">
        <v>2589</v>
      </c>
      <c r="F5913">
        <v>30430</v>
      </c>
      <c r="G5913">
        <v>49</v>
      </c>
      <c r="H5913" t="s">
        <v>2587</v>
      </c>
      <c r="I5913">
        <v>0</v>
      </c>
      <c r="J5913" s="7">
        <v>46052.592361111114</v>
      </c>
    </row>
    <row r="5914" spans="1:10" ht="16" customHeight="1" x14ac:dyDescent="0.35">
      <c r="A5914" t="s">
        <v>8506</v>
      </c>
      <c r="B5914" t="s">
        <v>1767</v>
      </c>
      <c r="C5914" t="s">
        <v>366</v>
      </c>
      <c r="D5914">
        <v>3</v>
      </c>
      <c r="E5914" t="s">
        <v>2592</v>
      </c>
      <c r="F5914">
        <v>25869</v>
      </c>
      <c r="G5914">
        <v>40</v>
      </c>
      <c r="H5914" t="s">
        <v>2593</v>
      </c>
      <c r="I5914">
        <v>0</v>
      </c>
      <c r="J5914" s="7">
        <v>46052.59375</v>
      </c>
    </row>
    <row r="5915" spans="1:10" ht="16" customHeight="1" x14ac:dyDescent="0.35">
      <c r="A5915" t="s">
        <v>8507</v>
      </c>
      <c r="B5915" t="s">
        <v>1767</v>
      </c>
      <c r="C5915" t="s">
        <v>366</v>
      </c>
      <c r="D5915">
        <v>4</v>
      </c>
      <c r="E5915" t="s">
        <v>2595</v>
      </c>
      <c r="F5915">
        <v>51388</v>
      </c>
      <c r="G5915">
        <v>31</v>
      </c>
      <c r="H5915" t="s">
        <v>2596</v>
      </c>
      <c r="I5915">
        <v>0</v>
      </c>
      <c r="J5915" s="7">
        <v>46052.595138888886</v>
      </c>
    </row>
    <row r="5916" spans="1:10" ht="16" customHeight="1" x14ac:dyDescent="0.35">
      <c r="A5916" t="s">
        <v>8508</v>
      </c>
      <c r="B5916" t="s">
        <v>1767</v>
      </c>
      <c r="C5916" t="s">
        <v>366</v>
      </c>
      <c r="D5916">
        <v>5</v>
      </c>
      <c r="E5916" t="s">
        <v>2598</v>
      </c>
      <c r="F5916">
        <v>46827</v>
      </c>
      <c r="G5916">
        <v>21</v>
      </c>
      <c r="H5916" t="s">
        <v>2587</v>
      </c>
      <c r="I5916">
        <v>0</v>
      </c>
      <c r="J5916" s="7">
        <v>46052.59652777778</v>
      </c>
    </row>
    <row r="5917" spans="1:10" ht="16" customHeight="1" x14ac:dyDescent="0.35">
      <c r="A5917" t="s">
        <v>8509</v>
      </c>
      <c r="B5917" t="s">
        <v>1768</v>
      </c>
      <c r="C5917" t="s">
        <v>366</v>
      </c>
      <c r="D5917">
        <v>1</v>
      </c>
      <c r="E5917" t="s">
        <v>2586</v>
      </c>
      <c r="F5917">
        <v>22482</v>
      </c>
      <c r="G5917">
        <v>110</v>
      </c>
      <c r="H5917" t="s">
        <v>2587</v>
      </c>
      <c r="I5917">
        <v>0</v>
      </c>
      <c r="J5917" s="7">
        <v>46052.59652777778</v>
      </c>
    </row>
    <row r="5918" spans="1:10" ht="16" customHeight="1" x14ac:dyDescent="0.35">
      <c r="A5918" t="s">
        <v>8510</v>
      </c>
      <c r="B5918" t="s">
        <v>1768</v>
      </c>
      <c r="C5918" t="s">
        <v>366</v>
      </c>
      <c r="D5918">
        <v>2</v>
      </c>
      <c r="E5918" t="s">
        <v>2589</v>
      </c>
      <c r="F5918">
        <v>20056</v>
      </c>
      <c r="G5918">
        <v>96</v>
      </c>
      <c r="H5918" t="s">
        <v>2587</v>
      </c>
      <c r="I5918">
        <v>0</v>
      </c>
      <c r="J5918" s="7">
        <v>46052.597916666666</v>
      </c>
    </row>
    <row r="5919" spans="1:10" ht="16" customHeight="1" x14ac:dyDescent="0.35">
      <c r="A5919" t="s">
        <v>8511</v>
      </c>
      <c r="B5919" t="s">
        <v>1768</v>
      </c>
      <c r="C5919" t="s">
        <v>366</v>
      </c>
      <c r="D5919">
        <v>3</v>
      </c>
      <c r="E5919" t="s">
        <v>2592</v>
      </c>
      <c r="F5919">
        <v>17629</v>
      </c>
      <c r="G5919">
        <v>82</v>
      </c>
      <c r="H5919" t="s">
        <v>2593</v>
      </c>
      <c r="I5919">
        <v>1</v>
      </c>
      <c r="J5919" s="7">
        <v>46052.599305555559</v>
      </c>
    </row>
    <row r="5920" spans="1:10" ht="16" customHeight="1" x14ac:dyDescent="0.35">
      <c r="A5920" t="s">
        <v>8512</v>
      </c>
      <c r="B5920" t="s">
        <v>1768</v>
      </c>
      <c r="C5920" t="s">
        <v>366</v>
      </c>
      <c r="D5920">
        <v>4</v>
      </c>
      <c r="E5920" t="s">
        <v>2595</v>
      </c>
      <c r="F5920">
        <v>15203</v>
      </c>
      <c r="G5920">
        <v>68</v>
      </c>
      <c r="H5920" t="s">
        <v>2596</v>
      </c>
      <c r="I5920">
        <v>0</v>
      </c>
      <c r="J5920" s="7">
        <v>46052.600694444445</v>
      </c>
    </row>
    <row r="5921" spans="1:10" ht="16" customHeight="1" x14ac:dyDescent="0.35">
      <c r="A5921" t="s">
        <v>8513</v>
      </c>
      <c r="B5921" t="s">
        <v>1768</v>
      </c>
      <c r="C5921" t="s">
        <v>366</v>
      </c>
      <c r="D5921">
        <v>5</v>
      </c>
      <c r="E5921" t="s">
        <v>2598</v>
      </c>
      <c r="F5921">
        <v>12777</v>
      </c>
      <c r="G5921">
        <v>54</v>
      </c>
      <c r="H5921" t="s">
        <v>2587</v>
      </c>
      <c r="I5921">
        <v>0</v>
      </c>
      <c r="J5921" s="7">
        <v>46052.602083333331</v>
      </c>
    </row>
    <row r="5922" spans="1:10" ht="16" customHeight="1" x14ac:dyDescent="0.35">
      <c r="A5922" t="s">
        <v>8514</v>
      </c>
      <c r="B5922" t="s">
        <v>1769</v>
      </c>
      <c r="C5922" t="s">
        <v>367</v>
      </c>
      <c r="D5922">
        <v>1</v>
      </c>
      <c r="E5922" t="s">
        <v>2586</v>
      </c>
      <c r="F5922">
        <v>31094</v>
      </c>
      <c r="G5922">
        <v>80</v>
      </c>
      <c r="H5922" t="s">
        <v>2587</v>
      </c>
      <c r="I5922">
        <v>0</v>
      </c>
      <c r="J5922" s="7">
        <v>46053.580555555556</v>
      </c>
    </row>
    <row r="5923" spans="1:10" ht="16" customHeight="1" x14ac:dyDescent="0.35">
      <c r="A5923" t="s">
        <v>8515</v>
      </c>
      <c r="B5923" t="s">
        <v>1769</v>
      </c>
      <c r="C5923" t="s">
        <v>367</v>
      </c>
      <c r="D5923">
        <v>2</v>
      </c>
      <c r="E5923" t="s">
        <v>2589</v>
      </c>
      <c r="F5923">
        <v>28231</v>
      </c>
      <c r="G5923">
        <v>237</v>
      </c>
      <c r="H5923" t="s">
        <v>2587</v>
      </c>
      <c r="I5923">
        <v>0</v>
      </c>
      <c r="J5923" s="7">
        <v>46053.581944444442</v>
      </c>
    </row>
    <row r="5924" spans="1:10" ht="16" customHeight="1" x14ac:dyDescent="0.35">
      <c r="A5924" t="s">
        <v>8516</v>
      </c>
      <c r="B5924" t="s">
        <v>1769</v>
      </c>
      <c r="C5924" t="s">
        <v>367</v>
      </c>
      <c r="D5924">
        <v>3</v>
      </c>
      <c r="E5924" t="s">
        <v>2592</v>
      </c>
      <c r="F5924">
        <v>25368</v>
      </c>
      <c r="G5924">
        <v>209</v>
      </c>
      <c r="H5924" t="s">
        <v>2593</v>
      </c>
      <c r="I5924">
        <v>0</v>
      </c>
      <c r="J5924" s="7">
        <v>46053.583333333336</v>
      </c>
    </row>
    <row r="5925" spans="1:10" ht="16" customHeight="1" x14ac:dyDescent="0.35">
      <c r="A5925" t="s">
        <v>8517</v>
      </c>
      <c r="B5925" t="s">
        <v>1769</v>
      </c>
      <c r="C5925" t="s">
        <v>367</v>
      </c>
      <c r="D5925">
        <v>4</v>
      </c>
      <c r="E5925" t="s">
        <v>2595</v>
      </c>
      <c r="F5925">
        <v>22505</v>
      </c>
      <c r="G5925">
        <v>181</v>
      </c>
      <c r="H5925" t="s">
        <v>2596</v>
      </c>
      <c r="I5925">
        <v>0</v>
      </c>
      <c r="J5925" s="7">
        <v>46053.584722222222</v>
      </c>
    </row>
    <row r="5926" spans="1:10" ht="16" customHeight="1" x14ac:dyDescent="0.35">
      <c r="A5926" t="s">
        <v>8518</v>
      </c>
      <c r="B5926" t="s">
        <v>1769</v>
      </c>
      <c r="C5926" t="s">
        <v>367</v>
      </c>
      <c r="D5926">
        <v>5</v>
      </c>
      <c r="E5926" t="s">
        <v>2598</v>
      </c>
      <c r="F5926">
        <v>19642</v>
      </c>
      <c r="G5926">
        <v>153</v>
      </c>
      <c r="H5926" t="s">
        <v>2587</v>
      </c>
      <c r="I5926">
        <v>0</v>
      </c>
      <c r="J5926" s="7">
        <v>46053.586111111108</v>
      </c>
    </row>
    <row r="5927" spans="1:10" ht="16" customHeight="1" x14ac:dyDescent="0.35">
      <c r="A5927" t="s">
        <v>8519</v>
      </c>
      <c r="B5927" t="s">
        <v>1770</v>
      </c>
      <c r="C5927" t="s">
        <v>367</v>
      </c>
      <c r="D5927">
        <v>1</v>
      </c>
      <c r="E5927" t="s">
        <v>2586</v>
      </c>
      <c r="F5927">
        <v>7537</v>
      </c>
      <c r="G5927">
        <v>42</v>
      </c>
      <c r="H5927" t="s">
        <v>2587</v>
      </c>
      <c r="I5927">
        <v>0</v>
      </c>
      <c r="J5927" s="7">
        <v>46053.586111111108</v>
      </c>
    </row>
    <row r="5928" spans="1:10" ht="16" customHeight="1" x14ac:dyDescent="0.35">
      <c r="A5928" t="s">
        <v>8520</v>
      </c>
      <c r="B5928" t="s">
        <v>1770</v>
      </c>
      <c r="C5928" t="s">
        <v>367</v>
      </c>
      <c r="D5928">
        <v>2</v>
      </c>
      <c r="E5928" t="s">
        <v>2589</v>
      </c>
      <c r="F5928">
        <v>14731</v>
      </c>
      <c r="G5928">
        <v>32</v>
      </c>
      <c r="H5928" t="s">
        <v>2587</v>
      </c>
      <c r="I5928">
        <v>0</v>
      </c>
      <c r="J5928" s="7">
        <v>46053.587500000001</v>
      </c>
    </row>
    <row r="5929" spans="1:10" ht="16" customHeight="1" x14ac:dyDescent="0.35">
      <c r="A5929" t="s">
        <v>8521</v>
      </c>
      <c r="B5929" t="s">
        <v>1770</v>
      </c>
      <c r="C5929" t="s">
        <v>367</v>
      </c>
      <c r="D5929">
        <v>3</v>
      </c>
      <c r="E5929" t="s">
        <v>2592</v>
      </c>
      <c r="F5929">
        <v>13445</v>
      </c>
      <c r="G5929">
        <v>23</v>
      </c>
      <c r="H5929" t="s">
        <v>2593</v>
      </c>
      <c r="I5929">
        <v>1</v>
      </c>
      <c r="J5929" s="7">
        <v>46053.588888888888</v>
      </c>
    </row>
    <row r="5930" spans="1:10" ht="16" customHeight="1" x14ac:dyDescent="0.35">
      <c r="A5930" t="s">
        <v>8522</v>
      </c>
      <c r="B5930" t="s">
        <v>1770</v>
      </c>
      <c r="C5930" t="s">
        <v>367</v>
      </c>
      <c r="D5930">
        <v>4</v>
      </c>
      <c r="E5930" t="s">
        <v>2595</v>
      </c>
      <c r="F5930">
        <v>12159</v>
      </c>
      <c r="G5930">
        <v>75</v>
      </c>
      <c r="H5930" t="s">
        <v>2596</v>
      </c>
      <c r="I5930">
        <v>0</v>
      </c>
      <c r="J5930" s="7">
        <v>46053.590277777781</v>
      </c>
    </row>
    <row r="5931" spans="1:10" ht="16" customHeight="1" x14ac:dyDescent="0.35">
      <c r="A5931" t="s">
        <v>8523</v>
      </c>
      <c r="B5931" t="s">
        <v>1770</v>
      </c>
      <c r="C5931" t="s">
        <v>367</v>
      </c>
      <c r="D5931">
        <v>5</v>
      </c>
      <c r="E5931" t="s">
        <v>2598</v>
      </c>
      <c r="F5931">
        <v>10873</v>
      </c>
      <c r="G5931">
        <v>66</v>
      </c>
      <c r="H5931" t="s">
        <v>2587</v>
      </c>
      <c r="I5931">
        <v>0</v>
      </c>
      <c r="J5931" s="7">
        <v>46053.591666666667</v>
      </c>
    </row>
    <row r="5932" spans="1:10" ht="16" customHeight="1" x14ac:dyDescent="0.35">
      <c r="A5932" t="s">
        <v>8524</v>
      </c>
      <c r="B5932" t="s">
        <v>1771</v>
      </c>
      <c r="C5932" t="s">
        <v>367</v>
      </c>
      <c r="D5932">
        <v>1</v>
      </c>
      <c r="E5932" t="s">
        <v>2586</v>
      </c>
      <c r="F5932">
        <v>28762</v>
      </c>
      <c r="G5932">
        <v>85</v>
      </c>
      <c r="H5932" t="s">
        <v>2587</v>
      </c>
      <c r="I5932">
        <v>0</v>
      </c>
      <c r="J5932" s="7">
        <v>46053.591666666667</v>
      </c>
    </row>
    <row r="5933" spans="1:10" ht="16" customHeight="1" x14ac:dyDescent="0.35">
      <c r="A5933" t="s">
        <v>8525</v>
      </c>
      <c r="B5933" t="s">
        <v>1771</v>
      </c>
      <c r="C5933" t="s">
        <v>367</v>
      </c>
      <c r="D5933">
        <v>2</v>
      </c>
      <c r="E5933" t="s">
        <v>2589</v>
      </c>
      <c r="F5933">
        <v>24904</v>
      </c>
      <c r="G5933">
        <v>71</v>
      </c>
      <c r="H5933" t="s">
        <v>2587</v>
      </c>
      <c r="I5933">
        <v>0</v>
      </c>
      <c r="J5933" s="7">
        <v>46053.593055555553</v>
      </c>
    </row>
    <row r="5934" spans="1:10" ht="16" customHeight="1" x14ac:dyDescent="0.35">
      <c r="A5934" t="s">
        <v>8526</v>
      </c>
      <c r="B5934" t="s">
        <v>1771</v>
      </c>
      <c r="C5934" t="s">
        <v>367</v>
      </c>
      <c r="D5934">
        <v>3</v>
      </c>
      <c r="E5934" t="s">
        <v>2592</v>
      </c>
      <c r="F5934">
        <v>21047</v>
      </c>
      <c r="G5934">
        <v>57</v>
      </c>
      <c r="H5934" t="s">
        <v>2593</v>
      </c>
      <c r="I5934">
        <v>0</v>
      </c>
      <c r="J5934" s="7">
        <v>46053.594444444447</v>
      </c>
    </row>
    <row r="5935" spans="1:10" ht="16" customHeight="1" x14ac:dyDescent="0.35">
      <c r="A5935" t="s">
        <v>8527</v>
      </c>
      <c r="B5935" t="s">
        <v>1771</v>
      </c>
      <c r="C5935" t="s">
        <v>367</v>
      </c>
      <c r="D5935">
        <v>4</v>
      </c>
      <c r="E5935" t="s">
        <v>2595</v>
      </c>
      <c r="F5935">
        <v>42629</v>
      </c>
      <c r="G5935">
        <v>43</v>
      </c>
      <c r="H5935" t="s">
        <v>2596</v>
      </c>
      <c r="I5935">
        <v>0</v>
      </c>
      <c r="J5935" s="7">
        <v>46053.595833333333</v>
      </c>
    </row>
    <row r="5936" spans="1:10" ht="16" customHeight="1" x14ac:dyDescent="0.35">
      <c r="A5936" t="s">
        <v>8528</v>
      </c>
      <c r="B5936" t="s">
        <v>1771</v>
      </c>
      <c r="C5936" t="s">
        <v>367</v>
      </c>
      <c r="D5936">
        <v>5</v>
      </c>
      <c r="E5936" t="s">
        <v>2598</v>
      </c>
      <c r="F5936">
        <v>38771</v>
      </c>
      <c r="G5936">
        <v>121</v>
      </c>
      <c r="H5936" t="s">
        <v>2587</v>
      </c>
      <c r="I5936">
        <v>0</v>
      </c>
      <c r="J5936" s="7">
        <v>46053.597222222219</v>
      </c>
    </row>
    <row r="5937" spans="1:10" ht="16" customHeight="1" x14ac:dyDescent="0.35">
      <c r="A5937" t="s">
        <v>8529</v>
      </c>
      <c r="B5937" t="s">
        <v>1772</v>
      </c>
      <c r="C5937" t="s">
        <v>367</v>
      </c>
      <c r="D5937">
        <v>1</v>
      </c>
      <c r="E5937" t="s">
        <v>2586</v>
      </c>
      <c r="F5937">
        <v>41501</v>
      </c>
      <c r="G5937">
        <v>143</v>
      </c>
      <c r="H5937" t="s">
        <v>2587</v>
      </c>
      <c r="I5937">
        <v>0</v>
      </c>
      <c r="J5937" s="7">
        <v>46053.597222222219</v>
      </c>
    </row>
    <row r="5938" spans="1:10" ht="16" customHeight="1" x14ac:dyDescent="0.35">
      <c r="A5938" t="s">
        <v>8530</v>
      </c>
      <c r="B5938" t="s">
        <v>1772</v>
      </c>
      <c r="C5938" t="s">
        <v>367</v>
      </c>
      <c r="D5938">
        <v>2</v>
      </c>
      <c r="E5938" t="s">
        <v>2589</v>
      </c>
      <c r="F5938">
        <v>36916</v>
      </c>
      <c r="G5938">
        <v>124</v>
      </c>
      <c r="H5938" t="s">
        <v>2587</v>
      </c>
      <c r="I5938">
        <v>0</v>
      </c>
      <c r="J5938" s="7">
        <v>46053.598611111112</v>
      </c>
    </row>
    <row r="5939" spans="1:10" ht="16" customHeight="1" x14ac:dyDescent="0.35">
      <c r="A5939" t="s">
        <v>8531</v>
      </c>
      <c r="B5939" t="s">
        <v>1772</v>
      </c>
      <c r="C5939" t="s">
        <v>367</v>
      </c>
      <c r="D5939">
        <v>3</v>
      </c>
      <c r="E5939" t="s">
        <v>2592</v>
      </c>
      <c r="F5939">
        <v>32330</v>
      </c>
      <c r="G5939">
        <v>105</v>
      </c>
      <c r="H5939" t="s">
        <v>2593</v>
      </c>
      <c r="I5939">
        <v>1</v>
      </c>
      <c r="J5939" s="7">
        <v>46053.599999999999</v>
      </c>
    </row>
    <row r="5940" spans="1:10" ht="16" customHeight="1" x14ac:dyDescent="0.35">
      <c r="A5940" t="s">
        <v>8532</v>
      </c>
      <c r="B5940" t="s">
        <v>1772</v>
      </c>
      <c r="C5940" t="s">
        <v>367</v>
      </c>
      <c r="D5940">
        <v>4</v>
      </c>
      <c r="E5940" t="s">
        <v>2595</v>
      </c>
      <c r="F5940">
        <v>27745</v>
      </c>
      <c r="G5940">
        <v>87</v>
      </c>
      <c r="H5940" t="s">
        <v>2596</v>
      </c>
      <c r="I5940">
        <v>0</v>
      </c>
      <c r="J5940" s="7">
        <v>46053.601388888892</v>
      </c>
    </row>
    <row r="5941" spans="1:10" ht="16" customHeight="1" x14ac:dyDescent="0.35">
      <c r="A5941" t="s">
        <v>8533</v>
      </c>
      <c r="B5941" t="s">
        <v>1772</v>
      </c>
      <c r="C5941" t="s">
        <v>367</v>
      </c>
      <c r="D5941">
        <v>5</v>
      </c>
      <c r="E5941" t="s">
        <v>2598</v>
      </c>
      <c r="F5941">
        <v>23160</v>
      </c>
      <c r="G5941">
        <v>68</v>
      </c>
      <c r="H5941" t="s">
        <v>2587</v>
      </c>
      <c r="I5941">
        <v>0</v>
      </c>
      <c r="J5941" s="7">
        <v>46053.602777777778</v>
      </c>
    </row>
    <row r="5942" spans="1:10" ht="16" customHeight="1" x14ac:dyDescent="0.35">
      <c r="A5942" t="s">
        <v>8534</v>
      </c>
      <c r="B5942" t="s">
        <v>1773</v>
      </c>
      <c r="C5942" t="s">
        <v>368</v>
      </c>
      <c r="D5942">
        <v>1</v>
      </c>
      <c r="E5942" t="s">
        <v>2586</v>
      </c>
      <c r="F5942">
        <v>36159</v>
      </c>
      <c r="G5942">
        <v>74</v>
      </c>
      <c r="H5942" t="s">
        <v>2587</v>
      </c>
      <c r="I5942">
        <v>0</v>
      </c>
      <c r="J5942" s="7">
        <v>46054.581250000003</v>
      </c>
    </row>
    <row r="5943" spans="1:10" ht="16" customHeight="1" x14ac:dyDescent="0.35">
      <c r="A5943" t="s">
        <v>8535</v>
      </c>
      <c r="B5943" t="s">
        <v>1773</v>
      </c>
      <c r="C5943" t="s">
        <v>368</v>
      </c>
      <c r="D5943">
        <v>2</v>
      </c>
      <c r="E5943" t="s">
        <v>2589</v>
      </c>
      <c r="F5943">
        <v>32762</v>
      </c>
      <c r="G5943">
        <v>231</v>
      </c>
      <c r="H5943" t="s">
        <v>2587</v>
      </c>
      <c r="I5943">
        <v>0</v>
      </c>
      <c r="J5943" s="7">
        <v>46054.582638888889</v>
      </c>
    </row>
    <row r="5944" spans="1:10" ht="16" customHeight="1" x14ac:dyDescent="0.35">
      <c r="A5944" t="s">
        <v>8536</v>
      </c>
      <c r="B5944" t="s">
        <v>1773</v>
      </c>
      <c r="C5944" t="s">
        <v>368</v>
      </c>
      <c r="D5944">
        <v>3</v>
      </c>
      <c r="E5944" t="s">
        <v>2592</v>
      </c>
      <c r="F5944">
        <v>29365</v>
      </c>
      <c r="G5944">
        <v>203</v>
      </c>
      <c r="H5944" t="s">
        <v>2593</v>
      </c>
      <c r="I5944">
        <v>0</v>
      </c>
      <c r="J5944" s="7">
        <v>46054.584027777775</v>
      </c>
    </row>
    <row r="5945" spans="1:10" ht="16" customHeight="1" x14ac:dyDescent="0.35">
      <c r="A5945" t="s">
        <v>8537</v>
      </c>
      <c r="B5945" t="s">
        <v>1773</v>
      </c>
      <c r="C5945" t="s">
        <v>368</v>
      </c>
      <c r="D5945">
        <v>4</v>
      </c>
      <c r="E5945" t="s">
        <v>2595</v>
      </c>
      <c r="F5945">
        <v>25969</v>
      </c>
      <c r="G5945">
        <v>175</v>
      </c>
      <c r="H5945" t="s">
        <v>2596</v>
      </c>
      <c r="I5945">
        <v>0</v>
      </c>
      <c r="J5945" s="7">
        <v>46054.585416666669</v>
      </c>
    </row>
    <row r="5946" spans="1:10" ht="16" customHeight="1" x14ac:dyDescent="0.35">
      <c r="A5946" t="s">
        <v>8538</v>
      </c>
      <c r="B5946" t="s">
        <v>1773</v>
      </c>
      <c r="C5946" t="s">
        <v>368</v>
      </c>
      <c r="D5946">
        <v>5</v>
      </c>
      <c r="E5946" t="s">
        <v>2598</v>
      </c>
      <c r="F5946">
        <v>22572</v>
      </c>
      <c r="G5946">
        <v>147</v>
      </c>
      <c r="H5946" t="s">
        <v>2587</v>
      </c>
      <c r="I5946">
        <v>0</v>
      </c>
      <c r="J5946" s="7">
        <v>46054.586805555555</v>
      </c>
    </row>
    <row r="5947" spans="1:10" ht="16" customHeight="1" x14ac:dyDescent="0.35">
      <c r="A5947" t="s">
        <v>8539</v>
      </c>
      <c r="B5947" t="s">
        <v>1774</v>
      </c>
      <c r="C5947" t="s">
        <v>368</v>
      </c>
      <c r="D5947">
        <v>1</v>
      </c>
      <c r="E5947" t="s">
        <v>2586</v>
      </c>
      <c r="F5947">
        <v>23284</v>
      </c>
      <c r="G5947">
        <v>40</v>
      </c>
      <c r="H5947" t="s">
        <v>2587</v>
      </c>
      <c r="I5947">
        <v>0</v>
      </c>
      <c r="J5947" s="7">
        <v>46054.586805555555</v>
      </c>
    </row>
    <row r="5948" spans="1:10" ht="16" customHeight="1" x14ac:dyDescent="0.35">
      <c r="A5948" t="s">
        <v>8540</v>
      </c>
      <c r="B5948" t="s">
        <v>1774</v>
      </c>
      <c r="C5948" t="s">
        <v>368</v>
      </c>
      <c r="D5948">
        <v>2</v>
      </c>
      <c r="E5948" t="s">
        <v>2589</v>
      </c>
      <c r="F5948">
        <v>46360</v>
      </c>
      <c r="G5948">
        <v>30</v>
      </c>
      <c r="H5948" t="s">
        <v>2587</v>
      </c>
      <c r="I5948">
        <v>0</v>
      </c>
      <c r="J5948" s="7">
        <v>46054.588194444441</v>
      </c>
    </row>
    <row r="5949" spans="1:10" ht="16" customHeight="1" x14ac:dyDescent="0.35">
      <c r="A5949" t="s">
        <v>8541</v>
      </c>
      <c r="B5949" t="s">
        <v>1774</v>
      </c>
      <c r="C5949" t="s">
        <v>368</v>
      </c>
      <c r="D5949">
        <v>3</v>
      </c>
      <c r="E5949" t="s">
        <v>2592</v>
      </c>
      <c r="F5949">
        <v>42235</v>
      </c>
      <c r="G5949">
        <v>21</v>
      </c>
      <c r="H5949" t="s">
        <v>2593</v>
      </c>
      <c r="I5949">
        <v>1</v>
      </c>
      <c r="J5949" s="7">
        <v>46054.589583333334</v>
      </c>
    </row>
    <row r="5950" spans="1:10" ht="16" customHeight="1" x14ac:dyDescent="0.35">
      <c r="A5950" t="s">
        <v>8542</v>
      </c>
      <c r="B5950" t="s">
        <v>1774</v>
      </c>
      <c r="C5950" t="s">
        <v>368</v>
      </c>
      <c r="D5950">
        <v>4</v>
      </c>
      <c r="E5950" t="s">
        <v>2595</v>
      </c>
      <c r="F5950">
        <v>38111</v>
      </c>
      <c r="G5950">
        <v>73</v>
      </c>
      <c r="H5950" t="s">
        <v>2596</v>
      </c>
      <c r="I5950">
        <v>0</v>
      </c>
      <c r="J5950" s="7">
        <v>46054.59097222222</v>
      </c>
    </row>
    <row r="5951" spans="1:10" ht="16" customHeight="1" x14ac:dyDescent="0.35">
      <c r="A5951" t="s">
        <v>8543</v>
      </c>
      <c r="B5951" t="s">
        <v>1774</v>
      </c>
      <c r="C5951" t="s">
        <v>368</v>
      </c>
      <c r="D5951">
        <v>5</v>
      </c>
      <c r="E5951" t="s">
        <v>2598</v>
      </c>
      <c r="F5951">
        <v>33987</v>
      </c>
      <c r="G5951">
        <v>64</v>
      </c>
      <c r="H5951" t="s">
        <v>2587</v>
      </c>
      <c r="I5951">
        <v>0</v>
      </c>
      <c r="J5951" s="7">
        <v>46054.592361111114</v>
      </c>
    </row>
    <row r="5952" spans="1:10" ht="16" customHeight="1" x14ac:dyDescent="0.35">
      <c r="A5952" t="s">
        <v>8544</v>
      </c>
      <c r="B5952" t="s">
        <v>1775</v>
      </c>
      <c r="C5952" t="s">
        <v>368</v>
      </c>
      <c r="D5952">
        <v>1</v>
      </c>
      <c r="E5952" t="s">
        <v>2586</v>
      </c>
      <c r="F5952">
        <v>14580</v>
      </c>
      <c r="G5952">
        <v>82</v>
      </c>
      <c r="H5952" t="s">
        <v>2587</v>
      </c>
      <c r="I5952">
        <v>0</v>
      </c>
      <c r="J5952" s="7">
        <v>46054.592361111114</v>
      </c>
    </row>
    <row r="5953" spans="1:10" ht="16" customHeight="1" x14ac:dyDescent="0.35">
      <c r="A5953" t="s">
        <v>8545</v>
      </c>
      <c r="B5953" t="s">
        <v>1775</v>
      </c>
      <c r="C5953" t="s">
        <v>368</v>
      </c>
      <c r="D5953">
        <v>2</v>
      </c>
      <c r="E5953" t="s">
        <v>2589</v>
      </c>
      <c r="F5953">
        <v>12566</v>
      </c>
      <c r="G5953">
        <v>68</v>
      </c>
      <c r="H5953" t="s">
        <v>2587</v>
      </c>
      <c r="I5953">
        <v>0</v>
      </c>
      <c r="J5953" s="7">
        <v>46054.59375</v>
      </c>
    </row>
    <row r="5954" spans="1:10" ht="16" customHeight="1" x14ac:dyDescent="0.35">
      <c r="A5954" t="s">
        <v>8546</v>
      </c>
      <c r="B5954" t="s">
        <v>1775</v>
      </c>
      <c r="C5954" t="s">
        <v>368</v>
      </c>
      <c r="D5954">
        <v>3</v>
      </c>
      <c r="E5954" t="s">
        <v>2592</v>
      </c>
      <c r="F5954">
        <v>10552</v>
      </c>
      <c r="G5954">
        <v>54</v>
      </c>
      <c r="H5954" t="s">
        <v>2593</v>
      </c>
      <c r="I5954">
        <v>0</v>
      </c>
      <c r="J5954" s="7">
        <v>46054.595138888886</v>
      </c>
    </row>
    <row r="5955" spans="1:10" ht="16" customHeight="1" x14ac:dyDescent="0.35">
      <c r="A5955" t="s">
        <v>8547</v>
      </c>
      <c r="B5955" t="s">
        <v>1775</v>
      </c>
      <c r="C5955" t="s">
        <v>368</v>
      </c>
      <c r="D5955">
        <v>4</v>
      </c>
      <c r="E5955" t="s">
        <v>2595</v>
      </c>
      <c r="F5955">
        <v>21819</v>
      </c>
      <c r="G5955">
        <v>40</v>
      </c>
      <c r="H5955" t="s">
        <v>2596</v>
      </c>
      <c r="I5955">
        <v>0</v>
      </c>
      <c r="J5955" s="7">
        <v>46054.59652777778</v>
      </c>
    </row>
    <row r="5956" spans="1:10" ht="16" customHeight="1" x14ac:dyDescent="0.35">
      <c r="A5956" t="s">
        <v>8548</v>
      </c>
      <c r="B5956" t="s">
        <v>1775</v>
      </c>
      <c r="C5956" t="s">
        <v>368</v>
      </c>
      <c r="D5956">
        <v>5</v>
      </c>
      <c r="E5956" t="s">
        <v>2598</v>
      </c>
      <c r="F5956">
        <v>19805</v>
      </c>
      <c r="G5956">
        <v>118</v>
      </c>
      <c r="H5956" t="s">
        <v>2587</v>
      </c>
      <c r="I5956">
        <v>0</v>
      </c>
      <c r="J5956" s="7">
        <v>46054.597916666666</v>
      </c>
    </row>
    <row r="5957" spans="1:10" ht="16" customHeight="1" x14ac:dyDescent="0.35">
      <c r="A5957" t="s">
        <v>8549</v>
      </c>
      <c r="B5957" t="s">
        <v>1776</v>
      </c>
      <c r="C5957" t="s">
        <v>368</v>
      </c>
      <c r="D5957">
        <v>1</v>
      </c>
      <c r="E5957" t="s">
        <v>2586</v>
      </c>
      <c r="F5957">
        <v>24222</v>
      </c>
      <c r="G5957">
        <v>139</v>
      </c>
      <c r="H5957" t="s">
        <v>2587</v>
      </c>
      <c r="I5957">
        <v>0</v>
      </c>
      <c r="J5957" s="7">
        <v>46054.597916666666</v>
      </c>
    </row>
    <row r="5958" spans="1:10" ht="16" customHeight="1" x14ac:dyDescent="0.35">
      <c r="A5958" t="s">
        <v>8550</v>
      </c>
      <c r="B5958" t="s">
        <v>1776</v>
      </c>
      <c r="C5958" t="s">
        <v>368</v>
      </c>
      <c r="D5958">
        <v>2</v>
      </c>
      <c r="E5958" t="s">
        <v>2589</v>
      </c>
      <c r="F5958">
        <v>21480</v>
      </c>
      <c r="G5958">
        <v>120</v>
      </c>
      <c r="H5958" t="s">
        <v>2587</v>
      </c>
      <c r="I5958">
        <v>0</v>
      </c>
      <c r="J5958" s="7">
        <v>46054.599305555559</v>
      </c>
    </row>
    <row r="5959" spans="1:10" ht="16" customHeight="1" x14ac:dyDescent="0.35">
      <c r="A5959" t="s">
        <v>8551</v>
      </c>
      <c r="B5959" t="s">
        <v>1776</v>
      </c>
      <c r="C5959" t="s">
        <v>368</v>
      </c>
      <c r="D5959">
        <v>3</v>
      </c>
      <c r="E5959" t="s">
        <v>2592</v>
      </c>
      <c r="F5959">
        <v>18739</v>
      </c>
      <c r="G5959">
        <v>101</v>
      </c>
      <c r="H5959" t="s">
        <v>2593</v>
      </c>
      <c r="I5959">
        <v>1</v>
      </c>
      <c r="J5959" s="7">
        <v>46054.600694444445</v>
      </c>
    </row>
    <row r="5960" spans="1:10" ht="16" customHeight="1" x14ac:dyDescent="0.35">
      <c r="A5960" t="s">
        <v>8552</v>
      </c>
      <c r="B5960" t="s">
        <v>1776</v>
      </c>
      <c r="C5960" t="s">
        <v>368</v>
      </c>
      <c r="D5960">
        <v>4</v>
      </c>
      <c r="E5960" t="s">
        <v>2595</v>
      </c>
      <c r="F5960">
        <v>15997</v>
      </c>
      <c r="G5960">
        <v>83</v>
      </c>
      <c r="H5960" t="s">
        <v>2596</v>
      </c>
      <c r="I5960">
        <v>0</v>
      </c>
      <c r="J5960" s="7">
        <v>46054.602083333331</v>
      </c>
    </row>
    <row r="5961" spans="1:10" ht="16" customHeight="1" x14ac:dyDescent="0.35">
      <c r="A5961" t="s">
        <v>8553</v>
      </c>
      <c r="B5961" t="s">
        <v>1776</v>
      </c>
      <c r="C5961" t="s">
        <v>368</v>
      </c>
      <c r="D5961">
        <v>5</v>
      </c>
      <c r="E5961" t="s">
        <v>2598</v>
      </c>
      <c r="F5961">
        <v>31335</v>
      </c>
      <c r="G5961">
        <v>64</v>
      </c>
      <c r="H5961" t="s">
        <v>2587</v>
      </c>
      <c r="I5961">
        <v>0</v>
      </c>
      <c r="J5961" s="7">
        <v>46054.603472222225</v>
      </c>
    </row>
    <row r="5962" spans="1:10" ht="16" customHeight="1" x14ac:dyDescent="0.35">
      <c r="A5962" t="s">
        <v>8554</v>
      </c>
      <c r="B5962" t="s">
        <v>1777</v>
      </c>
      <c r="C5962" t="s">
        <v>369</v>
      </c>
      <c r="D5962">
        <v>1</v>
      </c>
      <c r="E5962" t="s">
        <v>2586</v>
      </c>
      <c r="F5962">
        <v>39475</v>
      </c>
      <c r="G5962">
        <v>68</v>
      </c>
      <c r="H5962" t="s">
        <v>2587</v>
      </c>
      <c r="I5962">
        <v>0</v>
      </c>
      <c r="J5962" s="7">
        <v>46055.581944444442</v>
      </c>
    </row>
    <row r="5963" spans="1:10" ht="16" customHeight="1" x14ac:dyDescent="0.35">
      <c r="A5963" t="s">
        <v>8555</v>
      </c>
      <c r="B5963" t="s">
        <v>1777</v>
      </c>
      <c r="C5963" t="s">
        <v>369</v>
      </c>
      <c r="D5963">
        <v>2</v>
      </c>
      <c r="E5963" t="s">
        <v>2589</v>
      </c>
      <c r="F5963">
        <v>35690</v>
      </c>
      <c r="G5963">
        <v>225</v>
      </c>
      <c r="H5963" t="s">
        <v>2587</v>
      </c>
      <c r="I5963">
        <v>0</v>
      </c>
      <c r="J5963" s="7">
        <v>46055.583333333336</v>
      </c>
    </row>
    <row r="5964" spans="1:10" ht="16" customHeight="1" x14ac:dyDescent="0.35">
      <c r="A5964" t="s">
        <v>8556</v>
      </c>
      <c r="B5964" t="s">
        <v>1777</v>
      </c>
      <c r="C5964" t="s">
        <v>369</v>
      </c>
      <c r="D5964">
        <v>3</v>
      </c>
      <c r="E5964" t="s">
        <v>2592</v>
      </c>
      <c r="F5964">
        <v>31905</v>
      </c>
      <c r="G5964">
        <v>197</v>
      </c>
      <c r="H5964" t="s">
        <v>2593</v>
      </c>
      <c r="I5964">
        <v>1</v>
      </c>
      <c r="J5964" s="7">
        <v>46055.584722222222</v>
      </c>
    </row>
    <row r="5965" spans="1:10" ht="16" customHeight="1" x14ac:dyDescent="0.35">
      <c r="A5965" t="s">
        <v>8557</v>
      </c>
      <c r="B5965" t="s">
        <v>1777</v>
      </c>
      <c r="C5965" t="s">
        <v>369</v>
      </c>
      <c r="D5965">
        <v>4</v>
      </c>
      <c r="E5965" t="s">
        <v>2595</v>
      </c>
      <c r="F5965">
        <v>28120</v>
      </c>
      <c r="G5965">
        <v>169</v>
      </c>
      <c r="H5965" t="s">
        <v>2596</v>
      </c>
      <c r="I5965">
        <v>0</v>
      </c>
      <c r="J5965" s="7">
        <v>46055.586111111108</v>
      </c>
    </row>
    <row r="5966" spans="1:10" ht="16" customHeight="1" x14ac:dyDescent="0.35">
      <c r="A5966" t="s">
        <v>8558</v>
      </c>
      <c r="B5966" t="s">
        <v>1777</v>
      </c>
      <c r="C5966" t="s">
        <v>369</v>
      </c>
      <c r="D5966">
        <v>5</v>
      </c>
      <c r="E5966" t="s">
        <v>2598</v>
      </c>
      <c r="F5966">
        <v>24335</v>
      </c>
      <c r="G5966">
        <v>141</v>
      </c>
      <c r="H5966" t="s">
        <v>2587</v>
      </c>
      <c r="I5966">
        <v>0</v>
      </c>
      <c r="J5966" s="7">
        <v>46055.587500000001</v>
      </c>
    </row>
    <row r="5967" spans="1:10" ht="16" customHeight="1" x14ac:dyDescent="0.35">
      <c r="A5967" t="s">
        <v>8559</v>
      </c>
      <c r="B5967" t="s">
        <v>1778</v>
      </c>
      <c r="C5967" t="s">
        <v>369</v>
      </c>
      <c r="D5967">
        <v>1</v>
      </c>
      <c r="E5967" t="s">
        <v>2586</v>
      </c>
      <c r="F5967">
        <v>19101</v>
      </c>
      <c r="G5967">
        <v>38</v>
      </c>
      <c r="H5967" t="s">
        <v>2587</v>
      </c>
      <c r="I5967">
        <v>0</v>
      </c>
      <c r="J5967" s="7">
        <v>46055.587500000001</v>
      </c>
    </row>
    <row r="5968" spans="1:10" ht="16" customHeight="1" x14ac:dyDescent="0.35">
      <c r="A5968" t="s">
        <v>8560</v>
      </c>
      <c r="B5968" t="s">
        <v>1778</v>
      </c>
      <c r="C5968" t="s">
        <v>369</v>
      </c>
      <c r="D5968">
        <v>2</v>
      </c>
      <c r="E5968" t="s">
        <v>2589</v>
      </c>
      <c r="F5968">
        <v>38784</v>
      </c>
      <c r="G5968">
        <v>28</v>
      </c>
      <c r="H5968" t="s">
        <v>2587</v>
      </c>
      <c r="I5968">
        <v>0</v>
      </c>
      <c r="J5968" s="7">
        <v>46055.588888888888</v>
      </c>
    </row>
    <row r="5969" spans="1:10" ht="16" customHeight="1" x14ac:dyDescent="0.35">
      <c r="A5969" t="s">
        <v>8561</v>
      </c>
      <c r="B5969" t="s">
        <v>1778</v>
      </c>
      <c r="C5969" t="s">
        <v>369</v>
      </c>
      <c r="D5969">
        <v>3</v>
      </c>
      <c r="E5969" t="s">
        <v>2592</v>
      </c>
      <c r="F5969">
        <v>35266</v>
      </c>
      <c r="G5969">
        <v>80</v>
      </c>
      <c r="H5969" t="s">
        <v>2593</v>
      </c>
      <c r="I5969">
        <v>1</v>
      </c>
      <c r="J5969" s="7">
        <v>46055.590277777781</v>
      </c>
    </row>
    <row r="5970" spans="1:10" ht="16" customHeight="1" x14ac:dyDescent="0.35">
      <c r="A5970" t="s">
        <v>8562</v>
      </c>
      <c r="B5970" t="s">
        <v>1778</v>
      </c>
      <c r="C5970" t="s">
        <v>369</v>
      </c>
      <c r="D5970">
        <v>4</v>
      </c>
      <c r="E5970" t="s">
        <v>2595</v>
      </c>
      <c r="F5970">
        <v>31748</v>
      </c>
      <c r="G5970">
        <v>71</v>
      </c>
      <c r="H5970" t="s">
        <v>2596</v>
      </c>
      <c r="I5970">
        <v>0</v>
      </c>
      <c r="J5970" s="7">
        <v>46055.591666666667</v>
      </c>
    </row>
    <row r="5971" spans="1:10" ht="16" customHeight="1" x14ac:dyDescent="0.35">
      <c r="A5971" t="s">
        <v>8563</v>
      </c>
      <c r="B5971" t="s">
        <v>1778</v>
      </c>
      <c r="C5971" t="s">
        <v>369</v>
      </c>
      <c r="D5971">
        <v>5</v>
      </c>
      <c r="E5971" t="s">
        <v>2598</v>
      </c>
      <c r="F5971">
        <v>28230</v>
      </c>
      <c r="G5971">
        <v>62</v>
      </c>
      <c r="H5971" t="s">
        <v>2587</v>
      </c>
      <c r="I5971">
        <v>0</v>
      </c>
      <c r="J5971" s="7">
        <v>46055.593055555553</v>
      </c>
    </row>
    <row r="5972" spans="1:10" ht="16" customHeight="1" x14ac:dyDescent="0.35">
      <c r="A5972" t="s">
        <v>8564</v>
      </c>
      <c r="B5972" t="s">
        <v>1779</v>
      </c>
      <c r="C5972" t="s">
        <v>369</v>
      </c>
      <c r="D5972">
        <v>1</v>
      </c>
      <c r="E5972" t="s">
        <v>2586</v>
      </c>
      <c r="F5972">
        <v>29654</v>
      </c>
      <c r="G5972">
        <v>79</v>
      </c>
      <c r="H5972" t="s">
        <v>2587</v>
      </c>
      <c r="I5972">
        <v>0</v>
      </c>
      <c r="J5972" s="7">
        <v>46055.593055555553</v>
      </c>
    </row>
    <row r="5973" spans="1:10" ht="16" customHeight="1" x14ac:dyDescent="0.35">
      <c r="A5973" t="s">
        <v>8565</v>
      </c>
      <c r="B5973" t="s">
        <v>1779</v>
      </c>
      <c r="C5973" t="s">
        <v>369</v>
      </c>
      <c r="D5973">
        <v>2</v>
      </c>
      <c r="E5973" t="s">
        <v>2589</v>
      </c>
      <c r="F5973">
        <v>25433</v>
      </c>
      <c r="G5973">
        <v>65</v>
      </c>
      <c r="H5973" t="s">
        <v>2587</v>
      </c>
      <c r="I5973">
        <v>0</v>
      </c>
      <c r="J5973" s="7">
        <v>46055.594444444447</v>
      </c>
    </row>
    <row r="5974" spans="1:10" ht="16" customHeight="1" x14ac:dyDescent="0.35">
      <c r="A5974" t="s">
        <v>8566</v>
      </c>
      <c r="B5974" t="s">
        <v>1779</v>
      </c>
      <c r="C5974" t="s">
        <v>369</v>
      </c>
      <c r="D5974">
        <v>3</v>
      </c>
      <c r="E5974" t="s">
        <v>2592</v>
      </c>
      <c r="F5974">
        <v>21211</v>
      </c>
      <c r="G5974">
        <v>51</v>
      </c>
      <c r="H5974" t="s">
        <v>2593</v>
      </c>
      <c r="I5974">
        <v>1</v>
      </c>
      <c r="J5974" s="7">
        <v>46055.595833333333</v>
      </c>
    </row>
    <row r="5975" spans="1:10" ht="16" customHeight="1" x14ac:dyDescent="0.35">
      <c r="A5975" t="s">
        <v>8567</v>
      </c>
      <c r="B5975" t="s">
        <v>1779</v>
      </c>
      <c r="C5975" t="s">
        <v>369</v>
      </c>
      <c r="D5975">
        <v>4</v>
      </c>
      <c r="E5975" t="s">
        <v>2595</v>
      </c>
      <c r="F5975">
        <v>44830</v>
      </c>
      <c r="G5975">
        <v>37</v>
      </c>
      <c r="H5975" t="s">
        <v>2596</v>
      </c>
      <c r="I5975">
        <v>0</v>
      </c>
      <c r="J5975" s="7">
        <v>46055.597222222219</v>
      </c>
    </row>
    <row r="5976" spans="1:10" ht="16" customHeight="1" x14ac:dyDescent="0.35">
      <c r="A5976" t="s">
        <v>8568</v>
      </c>
      <c r="B5976" t="s">
        <v>1779</v>
      </c>
      <c r="C5976" t="s">
        <v>369</v>
      </c>
      <c r="D5976">
        <v>5</v>
      </c>
      <c r="E5976" t="s">
        <v>2598</v>
      </c>
      <c r="F5976">
        <v>40608</v>
      </c>
      <c r="G5976">
        <v>115</v>
      </c>
      <c r="H5976" t="s">
        <v>2587</v>
      </c>
      <c r="I5976">
        <v>0</v>
      </c>
      <c r="J5976" s="7">
        <v>46055.598611111112</v>
      </c>
    </row>
    <row r="5977" spans="1:10" ht="16" customHeight="1" x14ac:dyDescent="0.35">
      <c r="A5977" t="s">
        <v>8569</v>
      </c>
      <c r="B5977" t="s">
        <v>1780</v>
      </c>
      <c r="C5977" t="s">
        <v>369</v>
      </c>
      <c r="D5977">
        <v>1</v>
      </c>
      <c r="E5977" t="s">
        <v>2586</v>
      </c>
      <c r="F5977">
        <v>18193</v>
      </c>
      <c r="G5977">
        <v>135</v>
      </c>
      <c r="H5977" t="s">
        <v>2587</v>
      </c>
      <c r="I5977">
        <v>0</v>
      </c>
      <c r="J5977" s="7">
        <v>46055.598611111112</v>
      </c>
    </row>
    <row r="5978" spans="1:10" ht="16" customHeight="1" x14ac:dyDescent="0.35">
      <c r="A5978" t="s">
        <v>8570</v>
      </c>
      <c r="B5978" t="s">
        <v>1780</v>
      </c>
      <c r="C5978" t="s">
        <v>369</v>
      </c>
      <c r="D5978">
        <v>2</v>
      </c>
      <c r="E5978" t="s">
        <v>2589</v>
      </c>
      <c r="F5978">
        <v>16082</v>
      </c>
      <c r="G5978">
        <v>116</v>
      </c>
      <c r="H5978" t="s">
        <v>2587</v>
      </c>
      <c r="I5978">
        <v>0</v>
      </c>
      <c r="J5978" s="7">
        <v>46055.6</v>
      </c>
    </row>
    <row r="5979" spans="1:10" ht="16" customHeight="1" x14ac:dyDescent="0.35">
      <c r="A5979" t="s">
        <v>8571</v>
      </c>
      <c r="B5979" t="s">
        <v>1780</v>
      </c>
      <c r="C5979" t="s">
        <v>369</v>
      </c>
      <c r="D5979">
        <v>3</v>
      </c>
      <c r="E5979" t="s">
        <v>2592</v>
      </c>
      <c r="F5979">
        <v>13972</v>
      </c>
      <c r="G5979">
        <v>97</v>
      </c>
      <c r="H5979" t="s">
        <v>2593</v>
      </c>
      <c r="I5979">
        <v>1</v>
      </c>
      <c r="J5979" s="7">
        <v>46055.601388888892</v>
      </c>
    </row>
    <row r="5980" spans="1:10" ht="16" customHeight="1" x14ac:dyDescent="0.35">
      <c r="A5980" t="s">
        <v>8572</v>
      </c>
      <c r="B5980" t="s">
        <v>1780</v>
      </c>
      <c r="C5980" t="s">
        <v>369</v>
      </c>
      <c r="D5980">
        <v>4</v>
      </c>
      <c r="E5980" t="s">
        <v>2595</v>
      </c>
      <c r="F5980">
        <v>11861</v>
      </c>
      <c r="G5980">
        <v>79</v>
      </c>
      <c r="H5980" t="s">
        <v>2596</v>
      </c>
      <c r="I5980">
        <v>0</v>
      </c>
      <c r="J5980" s="7">
        <v>46055.602777777778</v>
      </c>
    </row>
    <row r="5981" spans="1:10" ht="16" customHeight="1" x14ac:dyDescent="0.35">
      <c r="A5981" t="s">
        <v>8573</v>
      </c>
      <c r="B5981" t="s">
        <v>1780</v>
      </c>
      <c r="C5981" t="s">
        <v>369</v>
      </c>
      <c r="D5981">
        <v>5</v>
      </c>
      <c r="E5981" t="s">
        <v>2598</v>
      </c>
      <c r="F5981">
        <v>23670</v>
      </c>
      <c r="G5981">
        <v>60</v>
      </c>
      <c r="H5981" t="s">
        <v>2587</v>
      </c>
      <c r="I5981">
        <v>0</v>
      </c>
      <c r="J5981" s="7">
        <v>46055.604166666664</v>
      </c>
    </row>
    <row r="5982" spans="1:10" ht="16" customHeight="1" x14ac:dyDescent="0.35">
      <c r="A5982" t="s">
        <v>8574</v>
      </c>
      <c r="B5982" t="s">
        <v>1781</v>
      </c>
      <c r="C5982" t="s">
        <v>370</v>
      </c>
      <c r="D5982">
        <v>1</v>
      </c>
      <c r="E5982" t="s">
        <v>2586</v>
      </c>
      <c r="F5982">
        <v>29985</v>
      </c>
      <c r="G5982">
        <v>62</v>
      </c>
      <c r="H5982" t="s">
        <v>2587</v>
      </c>
      <c r="I5982">
        <v>0</v>
      </c>
      <c r="J5982" s="7">
        <v>46056.582638888889</v>
      </c>
    </row>
    <row r="5983" spans="1:10" ht="16" customHeight="1" x14ac:dyDescent="0.35">
      <c r="A5983" t="s">
        <v>8575</v>
      </c>
      <c r="B5983" t="s">
        <v>1781</v>
      </c>
      <c r="C5983" t="s">
        <v>370</v>
      </c>
      <c r="D5983">
        <v>2</v>
      </c>
      <c r="E5983" t="s">
        <v>2589</v>
      </c>
      <c r="F5983">
        <v>27049</v>
      </c>
      <c r="G5983">
        <v>219</v>
      </c>
      <c r="H5983" t="s">
        <v>2587</v>
      </c>
      <c r="I5983">
        <v>0</v>
      </c>
      <c r="J5983" s="7">
        <v>46056.584027777775</v>
      </c>
    </row>
    <row r="5984" spans="1:10" ht="16" customHeight="1" x14ac:dyDescent="0.35">
      <c r="A5984" t="s">
        <v>8576</v>
      </c>
      <c r="B5984" t="s">
        <v>1781</v>
      </c>
      <c r="C5984" t="s">
        <v>370</v>
      </c>
      <c r="D5984">
        <v>3</v>
      </c>
      <c r="E5984" t="s">
        <v>2592</v>
      </c>
      <c r="F5984">
        <v>24114</v>
      </c>
      <c r="G5984">
        <v>191</v>
      </c>
      <c r="H5984" t="s">
        <v>2593</v>
      </c>
      <c r="I5984">
        <v>0</v>
      </c>
      <c r="J5984" s="7">
        <v>46056.585416666669</v>
      </c>
    </row>
    <row r="5985" spans="1:10" ht="16" customHeight="1" x14ac:dyDescent="0.35">
      <c r="A5985" t="s">
        <v>8577</v>
      </c>
      <c r="B5985" t="s">
        <v>1781</v>
      </c>
      <c r="C5985" t="s">
        <v>370</v>
      </c>
      <c r="D5985">
        <v>4</v>
      </c>
      <c r="E5985" t="s">
        <v>2595</v>
      </c>
      <c r="F5985">
        <v>21178</v>
      </c>
      <c r="G5985">
        <v>163</v>
      </c>
      <c r="H5985" t="s">
        <v>2596</v>
      </c>
      <c r="I5985">
        <v>0</v>
      </c>
      <c r="J5985" s="7">
        <v>46056.586805555555</v>
      </c>
    </row>
    <row r="5986" spans="1:10" ht="16" customHeight="1" x14ac:dyDescent="0.35">
      <c r="A5986" t="s">
        <v>8578</v>
      </c>
      <c r="B5986" t="s">
        <v>1781</v>
      </c>
      <c r="C5986" t="s">
        <v>370</v>
      </c>
      <c r="D5986">
        <v>5</v>
      </c>
      <c r="E5986" t="s">
        <v>2598</v>
      </c>
      <c r="F5986">
        <v>18242</v>
      </c>
      <c r="G5986">
        <v>135</v>
      </c>
      <c r="H5986" t="s">
        <v>2587</v>
      </c>
      <c r="I5986">
        <v>0</v>
      </c>
      <c r="J5986" s="7">
        <v>46056.588194444441</v>
      </c>
    </row>
    <row r="5987" spans="1:10" ht="16" customHeight="1" x14ac:dyDescent="0.35">
      <c r="A5987" t="s">
        <v>8579</v>
      </c>
      <c r="B5987" t="s">
        <v>1782</v>
      </c>
      <c r="C5987" t="s">
        <v>370</v>
      </c>
      <c r="D5987">
        <v>1</v>
      </c>
      <c r="E5987" t="s">
        <v>2586</v>
      </c>
      <c r="F5987">
        <v>19102</v>
      </c>
      <c r="G5987">
        <v>36</v>
      </c>
      <c r="H5987" t="s">
        <v>2587</v>
      </c>
      <c r="I5987">
        <v>0</v>
      </c>
      <c r="J5987" s="7">
        <v>46056.588194444441</v>
      </c>
    </row>
    <row r="5988" spans="1:10" ht="16" customHeight="1" x14ac:dyDescent="0.35">
      <c r="A5988" t="s">
        <v>8580</v>
      </c>
      <c r="B5988" t="s">
        <v>1782</v>
      </c>
      <c r="C5988" t="s">
        <v>370</v>
      </c>
      <c r="D5988">
        <v>2</v>
      </c>
      <c r="E5988" t="s">
        <v>2589</v>
      </c>
      <c r="F5988">
        <v>39598</v>
      </c>
      <c r="G5988">
        <v>26</v>
      </c>
      <c r="H5988" t="s">
        <v>2587</v>
      </c>
      <c r="I5988">
        <v>0</v>
      </c>
      <c r="J5988" s="7">
        <v>46056.589583333334</v>
      </c>
    </row>
    <row r="5989" spans="1:10" ht="16" customHeight="1" x14ac:dyDescent="0.35">
      <c r="A5989" t="s">
        <v>8581</v>
      </c>
      <c r="B5989" t="s">
        <v>1782</v>
      </c>
      <c r="C5989" t="s">
        <v>370</v>
      </c>
      <c r="D5989">
        <v>3</v>
      </c>
      <c r="E5989" t="s">
        <v>2592</v>
      </c>
      <c r="F5989">
        <v>35935</v>
      </c>
      <c r="G5989">
        <v>78</v>
      </c>
      <c r="H5989" t="s">
        <v>2593</v>
      </c>
      <c r="I5989">
        <v>1</v>
      </c>
      <c r="J5989" s="7">
        <v>46056.59097222222</v>
      </c>
    </row>
    <row r="5990" spans="1:10" ht="16" customHeight="1" x14ac:dyDescent="0.35">
      <c r="A5990" t="s">
        <v>8582</v>
      </c>
      <c r="B5990" t="s">
        <v>1782</v>
      </c>
      <c r="C5990" t="s">
        <v>370</v>
      </c>
      <c r="D5990">
        <v>4</v>
      </c>
      <c r="E5990" t="s">
        <v>2595</v>
      </c>
      <c r="F5990">
        <v>32271</v>
      </c>
      <c r="G5990">
        <v>69</v>
      </c>
      <c r="H5990" t="s">
        <v>2596</v>
      </c>
      <c r="I5990">
        <v>0</v>
      </c>
      <c r="J5990" s="7">
        <v>46056.592361111114</v>
      </c>
    </row>
    <row r="5991" spans="1:10" ht="16" customHeight="1" x14ac:dyDescent="0.35">
      <c r="A5991" t="s">
        <v>8583</v>
      </c>
      <c r="B5991" t="s">
        <v>1782</v>
      </c>
      <c r="C5991" t="s">
        <v>370</v>
      </c>
      <c r="D5991">
        <v>5</v>
      </c>
      <c r="E5991" t="s">
        <v>2598</v>
      </c>
      <c r="F5991">
        <v>28608</v>
      </c>
      <c r="G5991">
        <v>60</v>
      </c>
      <c r="H5991" t="s">
        <v>2587</v>
      </c>
      <c r="I5991">
        <v>0</v>
      </c>
      <c r="J5991" s="7">
        <v>46056.59375</v>
      </c>
    </row>
    <row r="5992" spans="1:10" ht="16" customHeight="1" x14ac:dyDescent="0.35">
      <c r="A5992" t="s">
        <v>8584</v>
      </c>
      <c r="B5992" t="s">
        <v>1783</v>
      </c>
      <c r="C5992" t="s">
        <v>370</v>
      </c>
      <c r="D5992">
        <v>1</v>
      </c>
      <c r="E5992" t="s">
        <v>2586</v>
      </c>
      <c r="F5992">
        <v>14207</v>
      </c>
      <c r="G5992">
        <v>76</v>
      </c>
      <c r="H5992" t="s">
        <v>2587</v>
      </c>
      <c r="I5992">
        <v>0</v>
      </c>
      <c r="J5992" s="7">
        <v>46056.59375</v>
      </c>
    </row>
    <row r="5993" spans="1:10" ht="16" customHeight="1" x14ac:dyDescent="0.35">
      <c r="A5993" t="s">
        <v>8585</v>
      </c>
      <c r="B5993" t="s">
        <v>1783</v>
      </c>
      <c r="C5993" t="s">
        <v>370</v>
      </c>
      <c r="D5993">
        <v>2</v>
      </c>
      <c r="E5993" t="s">
        <v>2589</v>
      </c>
      <c r="F5993">
        <v>12120</v>
      </c>
      <c r="G5993">
        <v>62</v>
      </c>
      <c r="H5993" t="s">
        <v>2587</v>
      </c>
      <c r="I5993">
        <v>0</v>
      </c>
      <c r="J5993" s="7">
        <v>46056.595138888886</v>
      </c>
    </row>
    <row r="5994" spans="1:10" ht="16" customHeight="1" x14ac:dyDescent="0.35">
      <c r="A5994" t="s">
        <v>8586</v>
      </c>
      <c r="B5994" t="s">
        <v>1783</v>
      </c>
      <c r="C5994" t="s">
        <v>370</v>
      </c>
      <c r="D5994">
        <v>3</v>
      </c>
      <c r="E5994" t="s">
        <v>2592</v>
      </c>
      <c r="F5994">
        <v>23794</v>
      </c>
      <c r="G5994">
        <v>48</v>
      </c>
      <c r="H5994" t="s">
        <v>2593</v>
      </c>
      <c r="I5994">
        <v>0</v>
      </c>
      <c r="J5994" s="7">
        <v>46056.59652777778</v>
      </c>
    </row>
    <row r="5995" spans="1:10" ht="16" customHeight="1" x14ac:dyDescent="0.35">
      <c r="A5995" t="s">
        <v>8587</v>
      </c>
      <c r="B5995" t="s">
        <v>1783</v>
      </c>
      <c r="C5995" t="s">
        <v>370</v>
      </c>
      <c r="D5995">
        <v>4</v>
      </c>
      <c r="E5995" t="s">
        <v>2595</v>
      </c>
      <c r="F5995">
        <v>21707</v>
      </c>
      <c r="G5995">
        <v>34</v>
      </c>
      <c r="H5995" t="s">
        <v>2596</v>
      </c>
      <c r="I5995">
        <v>0</v>
      </c>
      <c r="J5995" s="7">
        <v>46056.597916666666</v>
      </c>
    </row>
    <row r="5996" spans="1:10" ht="16" customHeight="1" x14ac:dyDescent="0.35">
      <c r="A5996" t="s">
        <v>8588</v>
      </c>
      <c r="B5996" t="s">
        <v>1783</v>
      </c>
      <c r="C5996" t="s">
        <v>370</v>
      </c>
      <c r="D5996">
        <v>5</v>
      </c>
      <c r="E5996" t="s">
        <v>2598</v>
      </c>
      <c r="F5996">
        <v>19621</v>
      </c>
      <c r="G5996">
        <v>112</v>
      </c>
      <c r="H5996" t="s">
        <v>2587</v>
      </c>
      <c r="I5996">
        <v>0</v>
      </c>
      <c r="J5996" s="7">
        <v>46056.599305555559</v>
      </c>
    </row>
    <row r="5997" spans="1:10" ht="16" customHeight="1" x14ac:dyDescent="0.35">
      <c r="A5997" t="s">
        <v>8589</v>
      </c>
      <c r="B5997" t="s">
        <v>1784</v>
      </c>
      <c r="C5997" t="s">
        <v>370</v>
      </c>
      <c r="D5997">
        <v>1</v>
      </c>
      <c r="E5997" t="s">
        <v>2586</v>
      </c>
      <c r="F5997">
        <v>38942</v>
      </c>
      <c r="G5997">
        <v>131</v>
      </c>
      <c r="H5997" t="s">
        <v>2587</v>
      </c>
      <c r="I5997">
        <v>0</v>
      </c>
      <c r="J5997" s="7">
        <v>46056.599305555559</v>
      </c>
    </row>
    <row r="5998" spans="1:10" ht="16" customHeight="1" x14ac:dyDescent="0.35">
      <c r="A5998" t="s">
        <v>8590</v>
      </c>
      <c r="B5998" t="s">
        <v>1784</v>
      </c>
      <c r="C5998" t="s">
        <v>370</v>
      </c>
      <c r="D5998">
        <v>2</v>
      </c>
      <c r="E5998" t="s">
        <v>2589</v>
      </c>
      <c r="F5998">
        <v>34308</v>
      </c>
      <c r="G5998">
        <v>112</v>
      </c>
      <c r="H5998" t="s">
        <v>2587</v>
      </c>
      <c r="I5998">
        <v>0</v>
      </c>
      <c r="J5998" s="7">
        <v>46056.600694444445</v>
      </c>
    </row>
    <row r="5999" spans="1:10" ht="16" customHeight="1" x14ac:dyDescent="0.35">
      <c r="A5999" t="s">
        <v>8591</v>
      </c>
      <c r="B5999" t="s">
        <v>1784</v>
      </c>
      <c r="C5999" t="s">
        <v>370</v>
      </c>
      <c r="D5999">
        <v>3</v>
      </c>
      <c r="E5999" t="s">
        <v>2592</v>
      </c>
      <c r="F5999">
        <v>29674</v>
      </c>
      <c r="G5999">
        <v>93</v>
      </c>
      <c r="H5999" t="s">
        <v>2593</v>
      </c>
      <c r="I5999">
        <v>1</v>
      </c>
      <c r="J5999" s="7">
        <v>46056.602083333331</v>
      </c>
    </row>
    <row r="6000" spans="1:10" ht="16" customHeight="1" x14ac:dyDescent="0.35">
      <c r="A6000" t="s">
        <v>8592</v>
      </c>
      <c r="B6000" t="s">
        <v>1784</v>
      </c>
      <c r="C6000" t="s">
        <v>370</v>
      </c>
      <c r="D6000">
        <v>4</v>
      </c>
      <c r="E6000" t="s">
        <v>2595</v>
      </c>
      <c r="F6000">
        <v>25040</v>
      </c>
      <c r="G6000">
        <v>75</v>
      </c>
      <c r="H6000" t="s">
        <v>2596</v>
      </c>
      <c r="I6000">
        <v>0</v>
      </c>
      <c r="J6000" s="7">
        <v>46056.603472222225</v>
      </c>
    </row>
    <row r="6001" spans="1:10" ht="16" customHeight="1" x14ac:dyDescent="0.35">
      <c r="A6001" t="s">
        <v>8593</v>
      </c>
      <c r="B6001" t="s">
        <v>1784</v>
      </c>
      <c r="C6001" t="s">
        <v>370</v>
      </c>
      <c r="D6001">
        <v>5</v>
      </c>
      <c r="E6001" t="s">
        <v>2598</v>
      </c>
      <c r="F6001">
        <v>50966</v>
      </c>
      <c r="G6001">
        <v>56</v>
      </c>
      <c r="H6001" t="s">
        <v>2587</v>
      </c>
      <c r="I6001">
        <v>0</v>
      </c>
      <c r="J6001" s="7">
        <v>46056.604861111111</v>
      </c>
    </row>
    <row r="6002" spans="1:10" ht="16" customHeight="1" x14ac:dyDescent="0.35">
      <c r="A6002" t="s">
        <v>8594</v>
      </c>
      <c r="B6002" t="s">
        <v>1785</v>
      </c>
      <c r="C6002" t="s">
        <v>371</v>
      </c>
      <c r="D6002">
        <v>1</v>
      </c>
      <c r="E6002" t="s">
        <v>2586</v>
      </c>
      <c r="F6002">
        <v>27654</v>
      </c>
      <c r="G6002">
        <v>80</v>
      </c>
      <c r="H6002" t="s">
        <v>2587</v>
      </c>
      <c r="I6002">
        <v>0</v>
      </c>
      <c r="J6002" s="7">
        <v>46057.583333333336</v>
      </c>
    </row>
    <row r="6003" spans="1:10" ht="16" customHeight="1" x14ac:dyDescent="0.35">
      <c r="A6003" t="s">
        <v>8595</v>
      </c>
      <c r="B6003" t="s">
        <v>1785</v>
      </c>
      <c r="C6003" t="s">
        <v>371</v>
      </c>
      <c r="D6003">
        <v>2</v>
      </c>
      <c r="E6003" t="s">
        <v>2589</v>
      </c>
      <c r="F6003">
        <v>24888</v>
      </c>
      <c r="G6003">
        <v>71</v>
      </c>
      <c r="H6003" t="s">
        <v>2587</v>
      </c>
      <c r="I6003">
        <v>0</v>
      </c>
      <c r="J6003" s="7">
        <v>46057.584722222222</v>
      </c>
    </row>
    <row r="6004" spans="1:10" ht="16" customHeight="1" x14ac:dyDescent="0.35">
      <c r="A6004" t="s">
        <v>8596</v>
      </c>
      <c r="B6004" t="s">
        <v>1785</v>
      </c>
      <c r="C6004" t="s">
        <v>371</v>
      </c>
      <c r="D6004">
        <v>3</v>
      </c>
      <c r="E6004" t="s">
        <v>2592</v>
      </c>
      <c r="F6004">
        <v>22122</v>
      </c>
      <c r="G6004">
        <v>62</v>
      </c>
      <c r="H6004" t="s">
        <v>2593</v>
      </c>
      <c r="I6004">
        <v>0</v>
      </c>
      <c r="J6004" s="7">
        <v>46057.586111111108</v>
      </c>
    </row>
    <row r="6005" spans="1:10" ht="16" customHeight="1" x14ac:dyDescent="0.35">
      <c r="A6005" t="s">
        <v>8597</v>
      </c>
      <c r="B6005" t="s">
        <v>1785</v>
      </c>
      <c r="C6005" t="s">
        <v>371</v>
      </c>
      <c r="D6005">
        <v>4</v>
      </c>
      <c r="E6005" t="s">
        <v>2595</v>
      </c>
      <c r="F6005">
        <v>19356</v>
      </c>
      <c r="G6005">
        <v>52</v>
      </c>
      <c r="H6005" t="s">
        <v>2596</v>
      </c>
      <c r="I6005">
        <v>0</v>
      </c>
      <c r="J6005" s="7">
        <v>46057.587500000001</v>
      </c>
    </row>
    <row r="6006" spans="1:10" ht="16" customHeight="1" x14ac:dyDescent="0.35">
      <c r="A6006" t="s">
        <v>8598</v>
      </c>
      <c r="B6006" t="s">
        <v>1785</v>
      </c>
      <c r="C6006" t="s">
        <v>371</v>
      </c>
      <c r="D6006">
        <v>5</v>
      </c>
      <c r="E6006" t="s">
        <v>2598</v>
      </c>
      <c r="F6006">
        <v>16590</v>
      </c>
      <c r="G6006">
        <v>43</v>
      </c>
      <c r="H6006" t="s">
        <v>2587</v>
      </c>
      <c r="I6006">
        <v>0</v>
      </c>
      <c r="J6006" s="7">
        <v>46057.588888888888</v>
      </c>
    </row>
    <row r="6007" spans="1:10" ht="16" customHeight="1" x14ac:dyDescent="0.35">
      <c r="A6007" t="s">
        <v>8599</v>
      </c>
      <c r="B6007" t="s">
        <v>1786</v>
      </c>
      <c r="C6007" t="s">
        <v>371</v>
      </c>
      <c r="D6007">
        <v>1</v>
      </c>
      <c r="E6007" t="s">
        <v>2586</v>
      </c>
      <c r="F6007">
        <v>17463</v>
      </c>
      <c r="G6007">
        <v>50</v>
      </c>
      <c r="H6007" t="s">
        <v>2587</v>
      </c>
      <c r="I6007">
        <v>0</v>
      </c>
      <c r="J6007" s="7">
        <v>46057.588888888888</v>
      </c>
    </row>
    <row r="6008" spans="1:10" ht="16" customHeight="1" x14ac:dyDescent="0.35">
      <c r="A6008" t="s">
        <v>8600</v>
      </c>
      <c r="B6008" t="s">
        <v>1786</v>
      </c>
      <c r="C6008" t="s">
        <v>371</v>
      </c>
      <c r="D6008">
        <v>2</v>
      </c>
      <c r="E6008" t="s">
        <v>2589</v>
      </c>
      <c r="F6008">
        <v>37009</v>
      </c>
      <c r="G6008">
        <v>36</v>
      </c>
      <c r="H6008" t="s">
        <v>2587</v>
      </c>
      <c r="I6008">
        <v>0</v>
      </c>
      <c r="J6008" s="7">
        <v>46057.590277777781</v>
      </c>
    </row>
    <row r="6009" spans="1:10" ht="16" customHeight="1" x14ac:dyDescent="0.35">
      <c r="A6009" t="s">
        <v>8601</v>
      </c>
      <c r="B6009" t="s">
        <v>1786</v>
      </c>
      <c r="C6009" t="s">
        <v>371</v>
      </c>
      <c r="D6009">
        <v>3</v>
      </c>
      <c r="E6009" t="s">
        <v>2592</v>
      </c>
      <c r="F6009">
        <v>33515</v>
      </c>
      <c r="G6009">
        <v>115</v>
      </c>
      <c r="H6009" t="s">
        <v>2593</v>
      </c>
      <c r="I6009">
        <v>1</v>
      </c>
      <c r="J6009" s="7">
        <v>46057.591666666667</v>
      </c>
    </row>
    <row r="6010" spans="1:10" ht="16" customHeight="1" x14ac:dyDescent="0.35">
      <c r="A6010" t="s">
        <v>8602</v>
      </c>
      <c r="B6010" t="s">
        <v>1786</v>
      </c>
      <c r="C6010" t="s">
        <v>371</v>
      </c>
      <c r="D6010">
        <v>4</v>
      </c>
      <c r="E6010" t="s">
        <v>2595</v>
      </c>
      <c r="F6010">
        <v>30022</v>
      </c>
      <c r="G6010">
        <v>101</v>
      </c>
      <c r="H6010" t="s">
        <v>2596</v>
      </c>
      <c r="I6010">
        <v>0</v>
      </c>
      <c r="J6010" s="7">
        <v>46057.593055555553</v>
      </c>
    </row>
    <row r="6011" spans="1:10" ht="16" customHeight="1" x14ac:dyDescent="0.35">
      <c r="A6011" t="s">
        <v>8603</v>
      </c>
      <c r="B6011" t="s">
        <v>1786</v>
      </c>
      <c r="C6011" t="s">
        <v>371</v>
      </c>
      <c r="D6011">
        <v>5</v>
      </c>
      <c r="E6011" t="s">
        <v>2598</v>
      </c>
      <c r="F6011">
        <v>26528</v>
      </c>
      <c r="G6011">
        <v>87</v>
      </c>
      <c r="H6011" t="s">
        <v>2587</v>
      </c>
      <c r="I6011">
        <v>0</v>
      </c>
      <c r="J6011" s="7">
        <v>46057.594444444447</v>
      </c>
    </row>
    <row r="6012" spans="1:10" ht="16" customHeight="1" x14ac:dyDescent="0.35">
      <c r="A6012" t="s">
        <v>8604</v>
      </c>
      <c r="B6012" t="s">
        <v>1787</v>
      </c>
      <c r="C6012" t="s">
        <v>371</v>
      </c>
      <c r="D6012">
        <v>1</v>
      </c>
      <c r="E6012" t="s">
        <v>2586</v>
      </c>
      <c r="F6012">
        <v>27833</v>
      </c>
      <c r="G6012">
        <v>97</v>
      </c>
      <c r="H6012" t="s">
        <v>2587</v>
      </c>
      <c r="I6012">
        <v>0</v>
      </c>
      <c r="J6012" s="7">
        <v>46057.594444444447</v>
      </c>
    </row>
    <row r="6013" spans="1:10" ht="16" customHeight="1" x14ac:dyDescent="0.35">
      <c r="A6013" t="s">
        <v>8605</v>
      </c>
      <c r="B6013" t="s">
        <v>1787</v>
      </c>
      <c r="C6013" t="s">
        <v>371</v>
      </c>
      <c r="D6013">
        <v>2</v>
      </c>
      <c r="E6013" t="s">
        <v>2589</v>
      </c>
      <c r="F6013">
        <v>23612</v>
      </c>
      <c r="G6013">
        <v>78</v>
      </c>
      <c r="H6013" t="s">
        <v>2587</v>
      </c>
      <c r="I6013">
        <v>0</v>
      </c>
      <c r="J6013" s="7">
        <v>46057.595833333333</v>
      </c>
    </row>
    <row r="6014" spans="1:10" ht="16" customHeight="1" x14ac:dyDescent="0.35">
      <c r="A6014" t="s">
        <v>8606</v>
      </c>
      <c r="B6014" t="s">
        <v>1787</v>
      </c>
      <c r="C6014" t="s">
        <v>371</v>
      </c>
      <c r="D6014">
        <v>3</v>
      </c>
      <c r="E6014" t="s">
        <v>2592</v>
      </c>
      <c r="F6014">
        <v>47230</v>
      </c>
      <c r="G6014">
        <v>60</v>
      </c>
      <c r="H6014" t="s">
        <v>2593</v>
      </c>
      <c r="I6014">
        <v>0</v>
      </c>
      <c r="J6014" s="7">
        <v>46057.597222222219</v>
      </c>
    </row>
    <row r="6015" spans="1:10" ht="16" customHeight="1" x14ac:dyDescent="0.35">
      <c r="A6015" t="s">
        <v>8607</v>
      </c>
      <c r="B6015" t="s">
        <v>1787</v>
      </c>
      <c r="C6015" t="s">
        <v>371</v>
      </c>
      <c r="D6015">
        <v>4</v>
      </c>
      <c r="E6015" t="s">
        <v>2595</v>
      </c>
      <c r="F6015">
        <v>43009</v>
      </c>
      <c r="G6015">
        <v>41</v>
      </c>
      <c r="H6015" t="s">
        <v>2596</v>
      </c>
      <c r="I6015">
        <v>0</v>
      </c>
      <c r="J6015" s="7">
        <v>46057.598611111112</v>
      </c>
    </row>
    <row r="6016" spans="1:10" ht="16" customHeight="1" x14ac:dyDescent="0.35">
      <c r="A6016" t="s">
        <v>8608</v>
      </c>
      <c r="B6016" t="s">
        <v>1787</v>
      </c>
      <c r="C6016" t="s">
        <v>371</v>
      </c>
      <c r="D6016">
        <v>5</v>
      </c>
      <c r="E6016" t="s">
        <v>2598</v>
      </c>
      <c r="F6016">
        <v>38787</v>
      </c>
      <c r="G6016">
        <v>145</v>
      </c>
      <c r="H6016" t="s">
        <v>2587</v>
      </c>
      <c r="I6016">
        <v>0</v>
      </c>
      <c r="J6016" s="7">
        <v>46057.599999999999</v>
      </c>
    </row>
    <row r="6017" spans="1:10" ht="16" customHeight="1" x14ac:dyDescent="0.35">
      <c r="A6017" t="s">
        <v>8609</v>
      </c>
      <c r="B6017" t="s">
        <v>1788</v>
      </c>
      <c r="C6017" t="s">
        <v>371</v>
      </c>
      <c r="D6017">
        <v>1</v>
      </c>
      <c r="E6017" t="s">
        <v>2586</v>
      </c>
      <c r="F6017">
        <v>17283</v>
      </c>
      <c r="G6017">
        <v>158</v>
      </c>
      <c r="H6017" t="s">
        <v>2587</v>
      </c>
      <c r="I6017">
        <v>0</v>
      </c>
      <c r="J6017" s="7">
        <v>46057.599999999999</v>
      </c>
    </row>
    <row r="6018" spans="1:10" ht="16" customHeight="1" x14ac:dyDescent="0.35">
      <c r="A6018" t="s">
        <v>8610</v>
      </c>
      <c r="B6018" t="s">
        <v>1788</v>
      </c>
      <c r="C6018" t="s">
        <v>371</v>
      </c>
      <c r="D6018">
        <v>2</v>
      </c>
      <c r="E6018" t="s">
        <v>2589</v>
      </c>
      <c r="F6018">
        <v>15172</v>
      </c>
      <c r="G6018">
        <v>135</v>
      </c>
      <c r="H6018" t="s">
        <v>2587</v>
      </c>
      <c r="I6018">
        <v>0</v>
      </c>
      <c r="J6018" s="7">
        <v>46057.601388888892</v>
      </c>
    </row>
    <row r="6019" spans="1:10" ht="16" customHeight="1" x14ac:dyDescent="0.35">
      <c r="A6019" t="s">
        <v>8611</v>
      </c>
      <c r="B6019" t="s">
        <v>1788</v>
      </c>
      <c r="C6019" t="s">
        <v>371</v>
      </c>
      <c r="D6019">
        <v>3</v>
      </c>
      <c r="E6019" t="s">
        <v>2592</v>
      </c>
      <c r="F6019">
        <v>13061</v>
      </c>
      <c r="G6019">
        <v>112</v>
      </c>
      <c r="H6019" t="s">
        <v>2593</v>
      </c>
      <c r="I6019">
        <v>1</v>
      </c>
      <c r="J6019" s="7">
        <v>46057.602777777778</v>
      </c>
    </row>
    <row r="6020" spans="1:10" ht="16" customHeight="1" x14ac:dyDescent="0.35">
      <c r="A6020" t="s">
        <v>8612</v>
      </c>
      <c r="B6020" t="s">
        <v>1788</v>
      </c>
      <c r="C6020" t="s">
        <v>371</v>
      </c>
      <c r="D6020">
        <v>4</v>
      </c>
      <c r="E6020" t="s">
        <v>2595</v>
      </c>
      <c r="F6020">
        <v>10950</v>
      </c>
      <c r="G6020">
        <v>88</v>
      </c>
      <c r="H6020" t="s">
        <v>2596</v>
      </c>
      <c r="I6020">
        <v>0</v>
      </c>
      <c r="J6020" s="7">
        <v>46057.604166666664</v>
      </c>
    </row>
    <row r="6021" spans="1:10" ht="16" customHeight="1" x14ac:dyDescent="0.35">
      <c r="A6021" t="s">
        <v>8613</v>
      </c>
      <c r="B6021" t="s">
        <v>1788</v>
      </c>
      <c r="C6021" t="s">
        <v>371</v>
      </c>
      <c r="D6021">
        <v>5</v>
      </c>
      <c r="E6021" t="s">
        <v>2598</v>
      </c>
      <c r="F6021">
        <v>22760</v>
      </c>
      <c r="G6021">
        <v>65</v>
      </c>
      <c r="H6021" t="s">
        <v>2587</v>
      </c>
      <c r="I6021">
        <v>0</v>
      </c>
      <c r="J6021" s="7">
        <v>46057.605555555558</v>
      </c>
    </row>
    <row r="6022" spans="1:10" ht="16" customHeight="1" x14ac:dyDescent="0.35">
      <c r="A6022" t="s">
        <v>8614</v>
      </c>
      <c r="B6022" t="s">
        <v>1789</v>
      </c>
      <c r="C6022" t="s">
        <v>374</v>
      </c>
      <c r="D6022">
        <v>1</v>
      </c>
      <c r="E6022" t="s">
        <v>2586</v>
      </c>
      <c r="F6022">
        <v>31567</v>
      </c>
      <c r="G6022">
        <v>78</v>
      </c>
      <c r="H6022" t="s">
        <v>2587</v>
      </c>
      <c r="I6022">
        <v>0</v>
      </c>
      <c r="J6022" s="7">
        <v>46058.584027777775</v>
      </c>
    </row>
    <row r="6023" spans="1:10" ht="16" customHeight="1" x14ac:dyDescent="0.35">
      <c r="A6023" t="s">
        <v>8615</v>
      </c>
      <c r="B6023" t="s">
        <v>1789</v>
      </c>
      <c r="C6023" t="s">
        <v>374</v>
      </c>
      <c r="D6023">
        <v>2</v>
      </c>
      <c r="E6023" t="s">
        <v>2589</v>
      </c>
      <c r="F6023">
        <v>28340</v>
      </c>
      <c r="G6023">
        <v>69</v>
      </c>
      <c r="H6023" t="s">
        <v>2587</v>
      </c>
      <c r="I6023">
        <v>0</v>
      </c>
      <c r="J6023" s="7">
        <v>46058.585416666669</v>
      </c>
    </row>
    <row r="6024" spans="1:10" ht="16" customHeight="1" x14ac:dyDescent="0.35">
      <c r="A6024" t="s">
        <v>8616</v>
      </c>
      <c r="B6024" t="s">
        <v>1789</v>
      </c>
      <c r="C6024" t="s">
        <v>374</v>
      </c>
      <c r="D6024">
        <v>3</v>
      </c>
      <c r="E6024" t="s">
        <v>2592</v>
      </c>
      <c r="F6024">
        <v>25113</v>
      </c>
      <c r="G6024">
        <v>60</v>
      </c>
      <c r="H6024" t="s">
        <v>2593</v>
      </c>
      <c r="I6024">
        <v>0</v>
      </c>
      <c r="J6024" s="7">
        <v>46058.586805555555</v>
      </c>
    </row>
    <row r="6025" spans="1:10" ht="16" customHeight="1" x14ac:dyDescent="0.35">
      <c r="A6025" t="s">
        <v>8617</v>
      </c>
      <c r="B6025" t="s">
        <v>1789</v>
      </c>
      <c r="C6025" t="s">
        <v>374</v>
      </c>
      <c r="D6025">
        <v>4</v>
      </c>
      <c r="E6025" t="s">
        <v>2595</v>
      </c>
      <c r="F6025">
        <v>21886</v>
      </c>
      <c r="G6025">
        <v>50</v>
      </c>
      <c r="H6025" t="s">
        <v>2596</v>
      </c>
      <c r="I6025">
        <v>0</v>
      </c>
      <c r="J6025" s="7">
        <v>46058.588194444441</v>
      </c>
    </row>
    <row r="6026" spans="1:10" ht="16" customHeight="1" x14ac:dyDescent="0.35">
      <c r="A6026" t="s">
        <v>8618</v>
      </c>
      <c r="B6026" t="s">
        <v>1789</v>
      </c>
      <c r="C6026" t="s">
        <v>374</v>
      </c>
      <c r="D6026">
        <v>5</v>
      </c>
      <c r="E6026" t="s">
        <v>2598</v>
      </c>
      <c r="F6026">
        <v>18660</v>
      </c>
      <c r="G6026">
        <v>41</v>
      </c>
      <c r="H6026" t="s">
        <v>2587</v>
      </c>
      <c r="I6026">
        <v>0</v>
      </c>
      <c r="J6026" s="7">
        <v>46058.589583333334</v>
      </c>
    </row>
    <row r="6027" spans="1:10" ht="16" customHeight="1" x14ac:dyDescent="0.35">
      <c r="A6027" t="s">
        <v>8619</v>
      </c>
      <c r="B6027" t="s">
        <v>1790</v>
      </c>
      <c r="C6027" t="s">
        <v>374</v>
      </c>
      <c r="D6027">
        <v>1</v>
      </c>
      <c r="E6027" t="s">
        <v>2586</v>
      </c>
      <c r="F6027">
        <v>18770</v>
      </c>
      <c r="G6027">
        <v>47</v>
      </c>
      <c r="H6027" t="s">
        <v>2587</v>
      </c>
      <c r="I6027">
        <v>0</v>
      </c>
      <c r="J6027" s="7">
        <v>46058.589583333334</v>
      </c>
    </row>
    <row r="6028" spans="1:10" ht="16" customHeight="1" x14ac:dyDescent="0.35">
      <c r="A6028" t="s">
        <v>8620</v>
      </c>
      <c r="B6028" t="s">
        <v>1790</v>
      </c>
      <c r="C6028" t="s">
        <v>374</v>
      </c>
      <c r="D6028">
        <v>2</v>
      </c>
      <c r="E6028" t="s">
        <v>2589</v>
      </c>
      <c r="F6028">
        <v>17121</v>
      </c>
      <c r="G6028">
        <v>33</v>
      </c>
      <c r="H6028" t="s">
        <v>2587</v>
      </c>
      <c r="I6028">
        <v>0</v>
      </c>
      <c r="J6028" s="7">
        <v>46058.59097222222</v>
      </c>
    </row>
    <row r="6029" spans="1:10" ht="16" customHeight="1" x14ac:dyDescent="0.35">
      <c r="A6029" t="s">
        <v>8621</v>
      </c>
      <c r="B6029" t="s">
        <v>1790</v>
      </c>
      <c r="C6029" t="s">
        <v>374</v>
      </c>
      <c r="D6029">
        <v>3</v>
      </c>
      <c r="E6029" t="s">
        <v>2592</v>
      </c>
      <c r="F6029">
        <v>15471</v>
      </c>
      <c r="G6029">
        <v>112</v>
      </c>
      <c r="H6029" t="s">
        <v>2593</v>
      </c>
      <c r="I6029">
        <v>1</v>
      </c>
      <c r="J6029" s="7">
        <v>46058.592361111114</v>
      </c>
    </row>
    <row r="6030" spans="1:10" ht="16" customHeight="1" x14ac:dyDescent="0.35">
      <c r="A6030" t="s">
        <v>8622</v>
      </c>
      <c r="B6030" t="s">
        <v>1790</v>
      </c>
      <c r="C6030" t="s">
        <v>374</v>
      </c>
      <c r="D6030">
        <v>4</v>
      </c>
      <c r="E6030" t="s">
        <v>2595</v>
      </c>
      <c r="F6030">
        <v>13821</v>
      </c>
      <c r="G6030">
        <v>98</v>
      </c>
      <c r="H6030" t="s">
        <v>2596</v>
      </c>
      <c r="I6030">
        <v>0</v>
      </c>
      <c r="J6030" s="7">
        <v>46058.59375</v>
      </c>
    </row>
    <row r="6031" spans="1:10" ht="16" customHeight="1" x14ac:dyDescent="0.35">
      <c r="A6031" t="s">
        <v>8623</v>
      </c>
      <c r="B6031" t="s">
        <v>1790</v>
      </c>
      <c r="C6031" t="s">
        <v>374</v>
      </c>
      <c r="D6031">
        <v>5</v>
      </c>
      <c r="E6031" t="s">
        <v>2598</v>
      </c>
      <c r="F6031">
        <v>12171</v>
      </c>
      <c r="G6031">
        <v>84</v>
      </c>
      <c r="H6031" t="s">
        <v>2587</v>
      </c>
      <c r="I6031">
        <v>0</v>
      </c>
      <c r="J6031" s="7">
        <v>46058.595138888886</v>
      </c>
    </row>
    <row r="6032" spans="1:10" ht="16" customHeight="1" x14ac:dyDescent="0.35">
      <c r="A6032" t="s">
        <v>8624</v>
      </c>
      <c r="B6032" t="s">
        <v>1791</v>
      </c>
      <c r="C6032" t="s">
        <v>374</v>
      </c>
      <c r="D6032">
        <v>1</v>
      </c>
      <c r="E6032" t="s">
        <v>2586</v>
      </c>
      <c r="F6032">
        <v>26923</v>
      </c>
      <c r="G6032">
        <v>93</v>
      </c>
      <c r="H6032" t="s">
        <v>2587</v>
      </c>
      <c r="I6032">
        <v>0</v>
      </c>
      <c r="J6032" s="7">
        <v>46058.595138888886</v>
      </c>
    </row>
    <row r="6033" spans="1:10" ht="16" customHeight="1" x14ac:dyDescent="0.35">
      <c r="A6033" t="s">
        <v>8625</v>
      </c>
      <c r="B6033" t="s">
        <v>1791</v>
      </c>
      <c r="C6033" t="s">
        <v>374</v>
      </c>
      <c r="D6033">
        <v>2</v>
      </c>
      <c r="E6033" t="s">
        <v>2589</v>
      </c>
      <c r="F6033">
        <v>22701</v>
      </c>
      <c r="G6033">
        <v>74</v>
      </c>
      <c r="H6033" t="s">
        <v>2587</v>
      </c>
      <c r="I6033">
        <v>0</v>
      </c>
      <c r="J6033" s="7">
        <v>46058.59652777778</v>
      </c>
    </row>
    <row r="6034" spans="1:10" ht="16" customHeight="1" x14ac:dyDescent="0.35">
      <c r="A6034" t="s">
        <v>8626</v>
      </c>
      <c r="B6034" t="s">
        <v>1791</v>
      </c>
      <c r="C6034" t="s">
        <v>374</v>
      </c>
      <c r="D6034">
        <v>3</v>
      </c>
      <c r="E6034" t="s">
        <v>2592</v>
      </c>
      <c r="F6034">
        <v>46320</v>
      </c>
      <c r="G6034">
        <v>56</v>
      </c>
      <c r="H6034" t="s">
        <v>2593</v>
      </c>
      <c r="I6034">
        <v>0</v>
      </c>
      <c r="J6034" s="7">
        <v>46058.597916666666</v>
      </c>
    </row>
    <row r="6035" spans="1:10" ht="16" customHeight="1" x14ac:dyDescent="0.35">
      <c r="A6035" t="s">
        <v>8627</v>
      </c>
      <c r="B6035" t="s">
        <v>1791</v>
      </c>
      <c r="C6035" t="s">
        <v>374</v>
      </c>
      <c r="D6035">
        <v>4</v>
      </c>
      <c r="E6035" t="s">
        <v>2595</v>
      </c>
      <c r="F6035">
        <v>42098</v>
      </c>
      <c r="G6035">
        <v>160</v>
      </c>
      <c r="H6035" t="s">
        <v>2596</v>
      </c>
      <c r="I6035">
        <v>0</v>
      </c>
      <c r="J6035" s="7">
        <v>46058.599305555559</v>
      </c>
    </row>
    <row r="6036" spans="1:10" ht="16" customHeight="1" x14ac:dyDescent="0.35">
      <c r="A6036" t="s">
        <v>8628</v>
      </c>
      <c r="B6036" t="s">
        <v>1791</v>
      </c>
      <c r="C6036" t="s">
        <v>374</v>
      </c>
      <c r="D6036">
        <v>5</v>
      </c>
      <c r="E6036" t="s">
        <v>2598</v>
      </c>
      <c r="F6036">
        <v>37876</v>
      </c>
      <c r="G6036">
        <v>141</v>
      </c>
      <c r="H6036" t="s">
        <v>2587</v>
      </c>
      <c r="I6036">
        <v>0</v>
      </c>
      <c r="J6036" s="7">
        <v>46058.600694444445</v>
      </c>
    </row>
    <row r="6037" spans="1:10" ht="16" customHeight="1" x14ac:dyDescent="0.35">
      <c r="A6037" t="s">
        <v>8629</v>
      </c>
      <c r="B6037" t="s">
        <v>1792</v>
      </c>
      <c r="C6037" t="s">
        <v>374</v>
      </c>
      <c r="D6037">
        <v>1</v>
      </c>
      <c r="E6037" t="s">
        <v>2586</v>
      </c>
      <c r="F6037">
        <v>39458</v>
      </c>
      <c r="G6037">
        <v>153</v>
      </c>
      <c r="H6037" t="s">
        <v>2587</v>
      </c>
      <c r="I6037">
        <v>0</v>
      </c>
      <c r="J6037" s="7">
        <v>46058.600694444445</v>
      </c>
    </row>
    <row r="6038" spans="1:10" ht="16" customHeight="1" x14ac:dyDescent="0.35">
      <c r="A6038" t="s">
        <v>8630</v>
      </c>
      <c r="B6038" t="s">
        <v>1792</v>
      </c>
      <c r="C6038" t="s">
        <v>374</v>
      </c>
      <c r="D6038">
        <v>2</v>
      </c>
      <c r="E6038" t="s">
        <v>2589</v>
      </c>
      <c r="F6038">
        <v>34508</v>
      </c>
      <c r="G6038">
        <v>130</v>
      </c>
      <c r="H6038" t="s">
        <v>2587</v>
      </c>
      <c r="I6038">
        <v>0</v>
      </c>
      <c r="J6038" s="7">
        <v>46058.602083333331</v>
      </c>
    </row>
    <row r="6039" spans="1:10" ht="16" customHeight="1" x14ac:dyDescent="0.35">
      <c r="A6039" t="s">
        <v>8631</v>
      </c>
      <c r="B6039" t="s">
        <v>1792</v>
      </c>
      <c r="C6039" t="s">
        <v>374</v>
      </c>
      <c r="D6039">
        <v>3</v>
      </c>
      <c r="E6039" t="s">
        <v>2592</v>
      </c>
      <c r="F6039">
        <v>29559</v>
      </c>
      <c r="G6039">
        <v>107</v>
      </c>
      <c r="H6039" t="s">
        <v>2593</v>
      </c>
      <c r="I6039">
        <v>1</v>
      </c>
      <c r="J6039" s="7">
        <v>46058.603472222225</v>
      </c>
    </row>
    <row r="6040" spans="1:10" ht="16" customHeight="1" x14ac:dyDescent="0.35">
      <c r="A6040" t="s">
        <v>8632</v>
      </c>
      <c r="B6040" t="s">
        <v>1792</v>
      </c>
      <c r="C6040" t="s">
        <v>374</v>
      </c>
      <c r="D6040">
        <v>4</v>
      </c>
      <c r="E6040" t="s">
        <v>2595</v>
      </c>
      <c r="F6040">
        <v>24609</v>
      </c>
      <c r="G6040">
        <v>83</v>
      </c>
      <c r="H6040" t="s">
        <v>2596</v>
      </c>
      <c r="I6040">
        <v>0</v>
      </c>
      <c r="J6040" s="7">
        <v>46058.604861111111</v>
      </c>
    </row>
    <row r="6041" spans="1:10" ht="16" customHeight="1" x14ac:dyDescent="0.35">
      <c r="A6041" t="s">
        <v>8633</v>
      </c>
      <c r="B6041" t="s">
        <v>1792</v>
      </c>
      <c r="C6041" t="s">
        <v>374</v>
      </c>
      <c r="D6041">
        <v>5</v>
      </c>
      <c r="E6041" t="s">
        <v>2598</v>
      </c>
      <c r="F6041">
        <v>52300</v>
      </c>
      <c r="G6041">
        <v>60</v>
      </c>
      <c r="H6041" t="s">
        <v>2587</v>
      </c>
      <c r="I6041">
        <v>0</v>
      </c>
      <c r="J6041" s="7">
        <v>46058.606249999997</v>
      </c>
    </row>
    <row r="6042" spans="1:10" ht="16" customHeight="1" x14ac:dyDescent="0.35">
      <c r="A6042" t="s">
        <v>8634</v>
      </c>
      <c r="B6042" t="s">
        <v>1793</v>
      </c>
      <c r="C6042" t="s">
        <v>375</v>
      </c>
      <c r="D6042">
        <v>1</v>
      </c>
      <c r="E6042" t="s">
        <v>2586</v>
      </c>
      <c r="F6042">
        <v>30174</v>
      </c>
      <c r="G6042">
        <v>76</v>
      </c>
      <c r="H6042" t="s">
        <v>2587</v>
      </c>
      <c r="I6042">
        <v>0</v>
      </c>
      <c r="J6042" s="7">
        <v>46059.584722222222</v>
      </c>
    </row>
    <row r="6043" spans="1:10" ht="16" customHeight="1" x14ac:dyDescent="0.35">
      <c r="A6043" t="s">
        <v>8635</v>
      </c>
      <c r="B6043" t="s">
        <v>1793</v>
      </c>
      <c r="C6043" t="s">
        <v>375</v>
      </c>
      <c r="D6043">
        <v>2</v>
      </c>
      <c r="E6043" t="s">
        <v>2589</v>
      </c>
      <c r="F6043">
        <v>27020</v>
      </c>
      <c r="G6043">
        <v>67</v>
      </c>
      <c r="H6043" t="s">
        <v>2587</v>
      </c>
      <c r="I6043">
        <v>0</v>
      </c>
      <c r="J6043" s="7">
        <v>46059.586111111108</v>
      </c>
    </row>
    <row r="6044" spans="1:10" ht="16" customHeight="1" x14ac:dyDescent="0.35">
      <c r="A6044" t="s">
        <v>8636</v>
      </c>
      <c r="B6044" t="s">
        <v>1793</v>
      </c>
      <c r="C6044" t="s">
        <v>375</v>
      </c>
      <c r="D6044">
        <v>3</v>
      </c>
      <c r="E6044" t="s">
        <v>2592</v>
      </c>
      <c r="F6044">
        <v>23866</v>
      </c>
      <c r="G6044">
        <v>58</v>
      </c>
      <c r="H6044" t="s">
        <v>2593</v>
      </c>
      <c r="I6044">
        <v>1</v>
      </c>
      <c r="J6044" s="7">
        <v>46059.587500000001</v>
      </c>
    </row>
    <row r="6045" spans="1:10" ht="16" customHeight="1" x14ac:dyDescent="0.35">
      <c r="A6045" t="s">
        <v>8637</v>
      </c>
      <c r="B6045" t="s">
        <v>1793</v>
      </c>
      <c r="C6045" t="s">
        <v>375</v>
      </c>
      <c r="D6045">
        <v>4</v>
      </c>
      <c r="E6045" t="s">
        <v>2595</v>
      </c>
      <c r="F6045">
        <v>20712</v>
      </c>
      <c r="G6045">
        <v>48</v>
      </c>
      <c r="H6045" t="s">
        <v>2596</v>
      </c>
      <c r="I6045">
        <v>0</v>
      </c>
      <c r="J6045" s="7">
        <v>46059.588888888888</v>
      </c>
    </row>
    <row r="6046" spans="1:10" ht="16" customHeight="1" x14ac:dyDescent="0.35">
      <c r="A6046" t="s">
        <v>8638</v>
      </c>
      <c r="B6046" t="s">
        <v>1793</v>
      </c>
      <c r="C6046" t="s">
        <v>375</v>
      </c>
      <c r="D6046">
        <v>5</v>
      </c>
      <c r="E6046" t="s">
        <v>2598</v>
      </c>
      <c r="F6046">
        <v>17558</v>
      </c>
      <c r="G6046">
        <v>39</v>
      </c>
      <c r="H6046" t="s">
        <v>2587</v>
      </c>
      <c r="I6046">
        <v>0</v>
      </c>
      <c r="J6046" s="7">
        <v>46059.590277777781</v>
      </c>
    </row>
    <row r="6047" spans="1:10" ht="16" customHeight="1" x14ac:dyDescent="0.35">
      <c r="A6047" t="s">
        <v>8639</v>
      </c>
      <c r="B6047" t="s">
        <v>1794</v>
      </c>
      <c r="C6047" t="s">
        <v>375</v>
      </c>
      <c r="D6047">
        <v>1</v>
      </c>
      <c r="E6047" t="s">
        <v>2586</v>
      </c>
      <c r="F6047">
        <v>43328</v>
      </c>
      <c r="G6047">
        <v>44</v>
      </c>
      <c r="H6047" t="s">
        <v>2587</v>
      </c>
      <c r="I6047">
        <v>0</v>
      </c>
      <c r="J6047" s="7">
        <v>46059.590277777781</v>
      </c>
    </row>
    <row r="6048" spans="1:10" ht="16" customHeight="1" x14ac:dyDescent="0.35">
      <c r="A6048" t="s">
        <v>8640</v>
      </c>
      <c r="B6048" t="s">
        <v>1794</v>
      </c>
      <c r="C6048" t="s">
        <v>375</v>
      </c>
      <c r="D6048">
        <v>2</v>
      </c>
      <c r="E6048" t="s">
        <v>2589</v>
      </c>
      <c r="F6048">
        <v>39447</v>
      </c>
      <c r="G6048">
        <v>123</v>
      </c>
      <c r="H6048" t="s">
        <v>2587</v>
      </c>
      <c r="I6048">
        <v>0</v>
      </c>
      <c r="J6048" s="7">
        <v>46059.591666666667</v>
      </c>
    </row>
    <row r="6049" spans="1:10" ht="16" customHeight="1" x14ac:dyDescent="0.35">
      <c r="A6049" t="s">
        <v>8641</v>
      </c>
      <c r="B6049" t="s">
        <v>1794</v>
      </c>
      <c r="C6049" t="s">
        <v>375</v>
      </c>
      <c r="D6049">
        <v>3</v>
      </c>
      <c r="E6049" t="s">
        <v>2592</v>
      </c>
      <c r="F6049">
        <v>35565</v>
      </c>
      <c r="G6049">
        <v>109</v>
      </c>
      <c r="H6049" t="s">
        <v>2593</v>
      </c>
      <c r="I6049">
        <v>1</v>
      </c>
      <c r="J6049" s="7">
        <v>46059.593055555553</v>
      </c>
    </row>
    <row r="6050" spans="1:10" ht="16" customHeight="1" x14ac:dyDescent="0.35">
      <c r="A6050" t="s">
        <v>8642</v>
      </c>
      <c r="B6050" t="s">
        <v>1794</v>
      </c>
      <c r="C6050" t="s">
        <v>375</v>
      </c>
      <c r="D6050">
        <v>4</v>
      </c>
      <c r="E6050" t="s">
        <v>2595</v>
      </c>
      <c r="F6050">
        <v>31683</v>
      </c>
      <c r="G6050">
        <v>95</v>
      </c>
      <c r="H6050" t="s">
        <v>2596</v>
      </c>
      <c r="I6050">
        <v>0</v>
      </c>
      <c r="J6050" s="7">
        <v>46059.594444444447</v>
      </c>
    </row>
    <row r="6051" spans="1:10" ht="16" customHeight="1" x14ac:dyDescent="0.35">
      <c r="A6051" t="s">
        <v>8643</v>
      </c>
      <c r="B6051" t="s">
        <v>1794</v>
      </c>
      <c r="C6051" t="s">
        <v>375</v>
      </c>
      <c r="D6051">
        <v>5</v>
      </c>
      <c r="E6051" t="s">
        <v>2598</v>
      </c>
      <c r="F6051">
        <v>27801</v>
      </c>
      <c r="G6051">
        <v>81</v>
      </c>
      <c r="H6051" t="s">
        <v>2587</v>
      </c>
      <c r="I6051">
        <v>0</v>
      </c>
      <c r="J6051" s="7">
        <v>46059.595833333333</v>
      </c>
    </row>
    <row r="6052" spans="1:10" ht="16" customHeight="1" x14ac:dyDescent="0.35">
      <c r="A6052" t="s">
        <v>8644</v>
      </c>
      <c r="B6052" t="s">
        <v>1795</v>
      </c>
      <c r="C6052" t="s">
        <v>375</v>
      </c>
      <c r="D6052">
        <v>1</v>
      </c>
      <c r="E6052" t="s">
        <v>2586</v>
      </c>
      <c r="F6052">
        <v>10764</v>
      </c>
      <c r="G6052">
        <v>89</v>
      </c>
      <c r="H6052" t="s">
        <v>2587</v>
      </c>
      <c r="I6052">
        <v>0</v>
      </c>
      <c r="J6052" s="7">
        <v>46059.595833333333</v>
      </c>
    </row>
    <row r="6053" spans="1:10" ht="16" customHeight="1" x14ac:dyDescent="0.35">
      <c r="A6053" t="s">
        <v>8645</v>
      </c>
      <c r="B6053" t="s">
        <v>1795</v>
      </c>
      <c r="C6053" t="s">
        <v>375</v>
      </c>
      <c r="D6053">
        <v>2</v>
      </c>
      <c r="E6053" t="s">
        <v>2589</v>
      </c>
      <c r="F6053">
        <v>9017</v>
      </c>
      <c r="G6053">
        <v>70</v>
      </c>
      <c r="H6053" t="s">
        <v>2587</v>
      </c>
      <c r="I6053">
        <v>0</v>
      </c>
      <c r="J6053" s="7">
        <v>46059.597222222219</v>
      </c>
    </row>
    <row r="6054" spans="1:10" ht="16" customHeight="1" x14ac:dyDescent="0.35">
      <c r="A6054" t="s">
        <v>8646</v>
      </c>
      <c r="B6054" t="s">
        <v>1795</v>
      </c>
      <c r="C6054" t="s">
        <v>375</v>
      </c>
      <c r="D6054">
        <v>3</v>
      </c>
      <c r="E6054" t="s">
        <v>2592</v>
      </c>
      <c r="F6054">
        <v>18790</v>
      </c>
      <c r="G6054">
        <v>52</v>
      </c>
      <c r="H6054" t="s">
        <v>2593</v>
      </c>
      <c r="I6054">
        <v>1</v>
      </c>
      <c r="J6054" s="7">
        <v>46059.598611111112</v>
      </c>
    </row>
    <row r="6055" spans="1:10" ht="16" customHeight="1" x14ac:dyDescent="0.35">
      <c r="A6055" t="s">
        <v>8647</v>
      </c>
      <c r="B6055" t="s">
        <v>1795</v>
      </c>
      <c r="C6055" t="s">
        <v>375</v>
      </c>
      <c r="D6055">
        <v>4</v>
      </c>
      <c r="E6055" t="s">
        <v>2595</v>
      </c>
      <c r="F6055">
        <v>17043</v>
      </c>
      <c r="G6055">
        <v>156</v>
      </c>
      <c r="H6055" t="s">
        <v>2596</v>
      </c>
      <c r="I6055">
        <v>0</v>
      </c>
      <c r="J6055" s="7">
        <v>46059.6</v>
      </c>
    </row>
    <row r="6056" spans="1:10" ht="16" customHeight="1" x14ac:dyDescent="0.35">
      <c r="A6056" t="s">
        <v>8648</v>
      </c>
      <c r="B6056" t="s">
        <v>1795</v>
      </c>
      <c r="C6056" t="s">
        <v>375</v>
      </c>
      <c r="D6056">
        <v>5</v>
      </c>
      <c r="E6056" t="s">
        <v>2598</v>
      </c>
      <c r="F6056">
        <v>15296</v>
      </c>
      <c r="G6056">
        <v>137</v>
      </c>
      <c r="H6056" t="s">
        <v>2587</v>
      </c>
      <c r="I6056">
        <v>0</v>
      </c>
      <c r="J6056" s="7">
        <v>46059.601388888892</v>
      </c>
    </row>
    <row r="6057" spans="1:10" ht="16" customHeight="1" x14ac:dyDescent="0.35">
      <c r="A6057" t="s">
        <v>8649</v>
      </c>
      <c r="B6057" t="s">
        <v>1796</v>
      </c>
      <c r="C6057" t="s">
        <v>375</v>
      </c>
      <c r="D6057">
        <v>1</v>
      </c>
      <c r="E6057" t="s">
        <v>2586</v>
      </c>
      <c r="F6057">
        <v>19195</v>
      </c>
      <c r="G6057">
        <v>148</v>
      </c>
      <c r="H6057" t="s">
        <v>2587</v>
      </c>
      <c r="I6057">
        <v>0</v>
      </c>
      <c r="J6057" s="7">
        <v>46059.601388888892</v>
      </c>
    </row>
    <row r="6058" spans="1:10" ht="16" customHeight="1" x14ac:dyDescent="0.35">
      <c r="A6058" t="s">
        <v>8650</v>
      </c>
      <c r="B6058" t="s">
        <v>1796</v>
      </c>
      <c r="C6058" t="s">
        <v>375</v>
      </c>
      <c r="D6058">
        <v>2</v>
      </c>
      <c r="E6058" t="s">
        <v>2589</v>
      </c>
      <c r="F6058">
        <v>16720</v>
      </c>
      <c r="G6058">
        <v>125</v>
      </c>
      <c r="H6058" t="s">
        <v>2587</v>
      </c>
      <c r="I6058">
        <v>0</v>
      </c>
      <c r="J6058" s="7">
        <v>46059.602777777778</v>
      </c>
    </row>
    <row r="6059" spans="1:10" ht="16" customHeight="1" x14ac:dyDescent="0.35">
      <c r="A6059" t="s">
        <v>8651</v>
      </c>
      <c r="B6059" t="s">
        <v>1796</v>
      </c>
      <c r="C6059" t="s">
        <v>375</v>
      </c>
      <c r="D6059">
        <v>3</v>
      </c>
      <c r="E6059" t="s">
        <v>2592</v>
      </c>
      <c r="F6059">
        <v>14246</v>
      </c>
      <c r="G6059">
        <v>102</v>
      </c>
      <c r="H6059" t="s">
        <v>2593</v>
      </c>
      <c r="I6059">
        <v>1</v>
      </c>
      <c r="J6059" s="7">
        <v>46059.604166666664</v>
      </c>
    </row>
    <row r="6060" spans="1:10" ht="16" customHeight="1" x14ac:dyDescent="0.35">
      <c r="A6060" t="s">
        <v>8652</v>
      </c>
      <c r="B6060" t="s">
        <v>1796</v>
      </c>
      <c r="C6060" t="s">
        <v>375</v>
      </c>
      <c r="D6060">
        <v>4</v>
      </c>
      <c r="E6060" t="s">
        <v>2595</v>
      </c>
      <c r="F6060">
        <v>28091</v>
      </c>
      <c r="G6060">
        <v>78</v>
      </c>
      <c r="H6060" t="s">
        <v>2596</v>
      </c>
      <c r="I6060">
        <v>0</v>
      </c>
      <c r="J6060" s="7">
        <v>46059.605555555558</v>
      </c>
    </row>
    <row r="6061" spans="1:10" ht="16" customHeight="1" x14ac:dyDescent="0.35">
      <c r="A6061" t="s">
        <v>8653</v>
      </c>
      <c r="B6061" t="s">
        <v>1796</v>
      </c>
      <c r="C6061" t="s">
        <v>375</v>
      </c>
      <c r="D6061">
        <v>5</v>
      </c>
      <c r="E6061" t="s">
        <v>2598</v>
      </c>
      <c r="F6061">
        <v>25616</v>
      </c>
      <c r="G6061">
        <v>55</v>
      </c>
      <c r="H6061" t="s">
        <v>2587</v>
      </c>
      <c r="I6061">
        <v>0</v>
      </c>
      <c r="J6061" s="7">
        <v>46059.606944444444</v>
      </c>
    </row>
    <row r="6062" spans="1:10" ht="16" customHeight="1" x14ac:dyDescent="0.35">
      <c r="A6062" t="s">
        <v>8654</v>
      </c>
      <c r="B6062" t="s">
        <v>1797</v>
      </c>
      <c r="C6062" t="s">
        <v>376</v>
      </c>
      <c r="D6062">
        <v>1</v>
      </c>
      <c r="E6062" t="s">
        <v>2586</v>
      </c>
      <c r="F6062">
        <v>35847</v>
      </c>
      <c r="G6062">
        <v>74</v>
      </c>
      <c r="H6062" t="s">
        <v>2587</v>
      </c>
      <c r="I6062">
        <v>0</v>
      </c>
      <c r="J6062" s="7">
        <v>46060.585416666669</v>
      </c>
    </row>
    <row r="6063" spans="1:10" ht="16" customHeight="1" x14ac:dyDescent="0.35">
      <c r="A6063" t="s">
        <v>8655</v>
      </c>
      <c r="B6063" t="s">
        <v>1797</v>
      </c>
      <c r="C6063" t="s">
        <v>376</v>
      </c>
      <c r="D6063">
        <v>2</v>
      </c>
      <c r="E6063" t="s">
        <v>2589</v>
      </c>
      <c r="F6063">
        <v>32013</v>
      </c>
      <c r="G6063">
        <v>65</v>
      </c>
      <c r="H6063" t="s">
        <v>2587</v>
      </c>
      <c r="I6063">
        <v>0</v>
      </c>
      <c r="J6063" s="7">
        <v>46060.586805555555</v>
      </c>
    </row>
    <row r="6064" spans="1:10" ht="16" customHeight="1" x14ac:dyDescent="0.35">
      <c r="A6064" t="s">
        <v>8656</v>
      </c>
      <c r="B6064" t="s">
        <v>1797</v>
      </c>
      <c r="C6064" t="s">
        <v>376</v>
      </c>
      <c r="D6064">
        <v>3</v>
      </c>
      <c r="E6064" t="s">
        <v>2592</v>
      </c>
      <c r="F6064">
        <v>28180</v>
      </c>
      <c r="G6064">
        <v>55</v>
      </c>
      <c r="H6064" t="s">
        <v>2593</v>
      </c>
      <c r="I6064">
        <v>0</v>
      </c>
      <c r="J6064" s="7">
        <v>46060.588194444441</v>
      </c>
    </row>
    <row r="6065" spans="1:10" ht="16" customHeight="1" x14ac:dyDescent="0.35">
      <c r="A6065" t="s">
        <v>8657</v>
      </c>
      <c r="B6065" t="s">
        <v>1797</v>
      </c>
      <c r="C6065" t="s">
        <v>376</v>
      </c>
      <c r="D6065">
        <v>4</v>
      </c>
      <c r="E6065" t="s">
        <v>2595</v>
      </c>
      <c r="F6065">
        <v>24347</v>
      </c>
      <c r="G6065">
        <v>46</v>
      </c>
      <c r="H6065" t="s">
        <v>2596</v>
      </c>
      <c r="I6065">
        <v>0</v>
      </c>
      <c r="J6065" s="7">
        <v>46060.589583333334</v>
      </c>
    </row>
    <row r="6066" spans="1:10" ht="16" customHeight="1" x14ac:dyDescent="0.35">
      <c r="A6066" t="s">
        <v>8658</v>
      </c>
      <c r="B6066" t="s">
        <v>1797</v>
      </c>
      <c r="C6066" t="s">
        <v>376</v>
      </c>
      <c r="D6066">
        <v>5</v>
      </c>
      <c r="E6066" t="s">
        <v>2598</v>
      </c>
      <c r="F6066">
        <v>20513</v>
      </c>
      <c r="G6066">
        <v>37</v>
      </c>
      <c r="H6066" t="s">
        <v>2587</v>
      </c>
      <c r="I6066">
        <v>0</v>
      </c>
      <c r="J6066" s="7">
        <v>46060.59097222222</v>
      </c>
    </row>
    <row r="6067" spans="1:10" ht="16" customHeight="1" x14ac:dyDescent="0.35">
      <c r="A6067" t="s">
        <v>8659</v>
      </c>
      <c r="B6067" t="s">
        <v>1798</v>
      </c>
      <c r="C6067" t="s">
        <v>376</v>
      </c>
      <c r="D6067">
        <v>1</v>
      </c>
      <c r="E6067" t="s">
        <v>2586</v>
      </c>
      <c r="F6067">
        <v>39039</v>
      </c>
      <c r="G6067">
        <v>41</v>
      </c>
      <c r="H6067" t="s">
        <v>2587</v>
      </c>
      <c r="I6067">
        <v>0</v>
      </c>
      <c r="J6067" s="7">
        <v>46060.59097222222</v>
      </c>
    </row>
    <row r="6068" spans="1:10" ht="16" customHeight="1" x14ac:dyDescent="0.35">
      <c r="A6068" t="s">
        <v>8660</v>
      </c>
      <c r="B6068" t="s">
        <v>1798</v>
      </c>
      <c r="C6068" t="s">
        <v>376</v>
      </c>
      <c r="D6068">
        <v>2</v>
      </c>
      <c r="E6068" t="s">
        <v>2589</v>
      </c>
      <c r="F6068">
        <v>35472</v>
      </c>
      <c r="G6068">
        <v>120</v>
      </c>
      <c r="H6068" t="s">
        <v>2587</v>
      </c>
      <c r="I6068">
        <v>0</v>
      </c>
      <c r="J6068" s="7">
        <v>46060.592361111114</v>
      </c>
    </row>
    <row r="6069" spans="1:10" ht="16" customHeight="1" x14ac:dyDescent="0.35">
      <c r="A6069" t="s">
        <v>8661</v>
      </c>
      <c r="B6069" t="s">
        <v>1798</v>
      </c>
      <c r="C6069" t="s">
        <v>376</v>
      </c>
      <c r="D6069">
        <v>3</v>
      </c>
      <c r="E6069" t="s">
        <v>2592</v>
      </c>
      <c r="F6069">
        <v>31906</v>
      </c>
      <c r="G6069">
        <v>106</v>
      </c>
      <c r="H6069" t="s">
        <v>2593</v>
      </c>
      <c r="I6069">
        <v>1</v>
      </c>
      <c r="J6069" s="7">
        <v>46060.59375</v>
      </c>
    </row>
    <row r="6070" spans="1:10" ht="16" customHeight="1" x14ac:dyDescent="0.35">
      <c r="A6070" t="s">
        <v>8662</v>
      </c>
      <c r="B6070" t="s">
        <v>1798</v>
      </c>
      <c r="C6070" t="s">
        <v>376</v>
      </c>
      <c r="D6070">
        <v>4</v>
      </c>
      <c r="E6070" t="s">
        <v>2595</v>
      </c>
      <c r="F6070">
        <v>28339</v>
      </c>
      <c r="G6070">
        <v>92</v>
      </c>
      <c r="H6070" t="s">
        <v>2596</v>
      </c>
      <c r="I6070">
        <v>0</v>
      </c>
      <c r="J6070" s="7">
        <v>46060.595138888886</v>
      </c>
    </row>
    <row r="6071" spans="1:10" ht="16" customHeight="1" x14ac:dyDescent="0.35">
      <c r="A6071" t="s">
        <v>8663</v>
      </c>
      <c r="B6071" t="s">
        <v>1798</v>
      </c>
      <c r="C6071" t="s">
        <v>376</v>
      </c>
      <c r="D6071">
        <v>5</v>
      </c>
      <c r="E6071" t="s">
        <v>2598</v>
      </c>
      <c r="F6071">
        <v>24773</v>
      </c>
      <c r="G6071">
        <v>78</v>
      </c>
      <c r="H6071" t="s">
        <v>2587</v>
      </c>
      <c r="I6071">
        <v>0</v>
      </c>
      <c r="J6071" s="7">
        <v>46060.59652777778</v>
      </c>
    </row>
    <row r="6072" spans="1:10" ht="16" customHeight="1" x14ac:dyDescent="0.35">
      <c r="A6072" t="s">
        <v>8664</v>
      </c>
      <c r="B6072" t="s">
        <v>1799</v>
      </c>
      <c r="C6072" t="s">
        <v>376</v>
      </c>
      <c r="D6072">
        <v>1</v>
      </c>
      <c r="E6072" t="s">
        <v>2586</v>
      </c>
      <c r="F6072">
        <v>25534</v>
      </c>
      <c r="G6072">
        <v>85</v>
      </c>
      <c r="H6072" t="s">
        <v>2587</v>
      </c>
      <c r="I6072">
        <v>0</v>
      </c>
      <c r="J6072" s="7">
        <v>46060.59652777778</v>
      </c>
    </row>
    <row r="6073" spans="1:10" ht="16" customHeight="1" x14ac:dyDescent="0.35">
      <c r="A6073" t="s">
        <v>8665</v>
      </c>
      <c r="B6073" t="s">
        <v>1799</v>
      </c>
      <c r="C6073" t="s">
        <v>376</v>
      </c>
      <c r="D6073">
        <v>2</v>
      </c>
      <c r="E6073" t="s">
        <v>2589</v>
      </c>
      <c r="F6073">
        <v>21240</v>
      </c>
      <c r="G6073">
        <v>66</v>
      </c>
      <c r="H6073" t="s">
        <v>2587</v>
      </c>
      <c r="I6073">
        <v>0</v>
      </c>
      <c r="J6073" s="7">
        <v>46060.597916666666</v>
      </c>
    </row>
    <row r="6074" spans="1:10" ht="16" customHeight="1" x14ac:dyDescent="0.35">
      <c r="A6074" t="s">
        <v>8666</v>
      </c>
      <c r="B6074" t="s">
        <v>1799</v>
      </c>
      <c r="C6074" t="s">
        <v>376</v>
      </c>
      <c r="D6074">
        <v>3</v>
      </c>
      <c r="E6074" t="s">
        <v>2592</v>
      </c>
      <c r="F6074">
        <v>45266</v>
      </c>
      <c r="G6074">
        <v>48</v>
      </c>
      <c r="H6074" t="s">
        <v>2593</v>
      </c>
      <c r="I6074">
        <v>0</v>
      </c>
      <c r="J6074" s="7">
        <v>46060.599305555559</v>
      </c>
    </row>
    <row r="6075" spans="1:10" ht="16" customHeight="1" x14ac:dyDescent="0.35">
      <c r="A6075" t="s">
        <v>8667</v>
      </c>
      <c r="B6075" t="s">
        <v>1799</v>
      </c>
      <c r="C6075" t="s">
        <v>376</v>
      </c>
      <c r="D6075">
        <v>4</v>
      </c>
      <c r="E6075" t="s">
        <v>2595</v>
      </c>
      <c r="F6075">
        <v>40971</v>
      </c>
      <c r="G6075">
        <v>152</v>
      </c>
      <c r="H6075" t="s">
        <v>2596</v>
      </c>
      <c r="I6075">
        <v>0</v>
      </c>
      <c r="J6075" s="7">
        <v>46060.600694444445</v>
      </c>
    </row>
    <row r="6076" spans="1:10" ht="16" customHeight="1" x14ac:dyDescent="0.35">
      <c r="A6076" t="s">
        <v>8668</v>
      </c>
      <c r="B6076" t="s">
        <v>1799</v>
      </c>
      <c r="C6076" t="s">
        <v>376</v>
      </c>
      <c r="D6076">
        <v>5</v>
      </c>
      <c r="E6076" t="s">
        <v>2598</v>
      </c>
      <c r="F6076">
        <v>36677</v>
      </c>
      <c r="G6076">
        <v>133</v>
      </c>
      <c r="H6076" t="s">
        <v>2587</v>
      </c>
      <c r="I6076">
        <v>0</v>
      </c>
      <c r="J6076" s="7">
        <v>46060.602083333331</v>
      </c>
    </row>
    <row r="6077" spans="1:10" ht="16" customHeight="1" x14ac:dyDescent="0.35">
      <c r="A6077" t="s">
        <v>8669</v>
      </c>
      <c r="B6077" t="s">
        <v>1800</v>
      </c>
      <c r="C6077" t="s">
        <v>376</v>
      </c>
      <c r="D6077">
        <v>1</v>
      </c>
      <c r="E6077" t="s">
        <v>2586</v>
      </c>
      <c r="F6077">
        <v>16283</v>
      </c>
      <c r="G6077">
        <v>143</v>
      </c>
      <c r="H6077" t="s">
        <v>2587</v>
      </c>
      <c r="I6077">
        <v>0</v>
      </c>
      <c r="J6077" s="7">
        <v>46060.602083333331</v>
      </c>
    </row>
    <row r="6078" spans="1:10" ht="16" customHeight="1" x14ac:dyDescent="0.35">
      <c r="A6078" t="s">
        <v>8670</v>
      </c>
      <c r="B6078" t="s">
        <v>1800</v>
      </c>
      <c r="C6078" t="s">
        <v>376</v>
      </c>
      <c r="D6078">
        <v>2</v>
      </c>
      <c r="E6078" t="s">
        <v>2589</v>
      </c>
      <c r="F6078">
        <v>14124</v>
      </c>
      <c r="G6078">
        <v>120</v>
      </c>
      <c r="H6078" t="s">
        <v>2587</v>
      </c>
      <c r="I6078">
        <v>0</v>
      </c>
      <c r="J6078" s="7">
        <v>46060.603472222225</v>
      </c>
    </row>
    <row r="6079" spans="1:10" ht="16" customHeight="1" x14ac:dyDescent="0.35">
      <c r="A6079" t="s">
        <v>8671</v>
      </c>
      <c r="B6079" t="s">
        <v>1800</v>
      </c>
      <c r="C6079" t="s">
        <v>376</v>
      </c>
      <c r="D6079">
        <v>3</v>
      </c>
      <c r="E6079" t="s">
        <v>2592</v>
      </c>
      <c r="F6079">
        <v>11964</v>
      </c>
      <c r="G6079">
        <v>97</v>
      </c>
      <c r="H6079" t="s">
        <v>2593</v>
      </c>
      <c r="I6079">
        <v>1</v>
      </c>
      <c r="J6079" s="7">
        <v>46060.604861111111</v>
      </c>
    </row>
    <row r="6080" spans="1:10" ht="16" customHeight="1" x14ac:dyDescent="0.35">
      <c r="A6080" t="s">
        <v>8672</v>
      </c>
      <c r="B6080" t="s">
        <v>1800</v>
      </c>
      <c r="C6080" t="s">
        <v>376</v>
      </c>
      <c r="D6080">
        <v>4</v>
      </c>
      <c r="E6080" t="s">
        <v>2595</v>
      </c>
      <c r="F6080">
        <v>24045</v>
      </c>
      <c r="G6080">
        <v>73</v>
      </c>
      <c r="H6080" t="s">
        <v>2596</v>
      </c>
      <c r="I6080">
        <v>0</v>
      </c>
      <c r="J6080" s="7">
        <v>46060.606249999997</v>
      </c>
    </row>
    <row r="6081" spans="1:10" ht="16" customHeight="1" x14ac:dyDescent="0.35">
      <c r="A6081" t="s">
        <v>8673</v>
      </c>
      <c r="B6081" t="s">
        <v>1800</v>
      </c>
      <c r="C6081" t="s">
        <v>376</v>
      </c>
      <c r="D6081">
        <v>5</v>
      </c>
      <c r="E6081" t="s">
        <v>2598</v>
      </c>
      <c r="F6081">
        <v>21886</v>
      </c>
      <c r="G6081">
        <v>204</v>
      </c>
      <c r="H6081" t="s">
        <v>2587</v>
      </c>
      <c r="I6081">
        <v>0</v>
      </c>
      <c r="J6081" s="7">
        <v>46060.607638888891</v>
      </c>
    </row>
    <row r="6082" spans="1:10" ht="16" customHeight="1" x14ac:dyDescent="0.35">
      <c r="A6082" t="s">
        <v>8674</v>
      </c>
      <c r="B6082" t="s">
        <v>1801</v>
      </c>
      <c r="C6082" t="s">
        <v>377</v>
      </c>
      <c r="D6082">
        <v>1</v>
      </c>
      <c r="E6082" t="s">
        <v>2586</v>
      </c>
      <c r="F6082">
        <v>23716</v>
      </c>
      <c r="G6082">
        <v>108</v>
      </c>
      <c r="H6082" t="s">
        <v>2587</v>
      </c>
      <c r="I6082">
        <v>0</v>
      </c>
      <c r="J6082" s="7">
        <v>46061.586111111108</v>
      </c>
    </row>
    <row r="6083" spans="1:10" ht="16" customHeight="1" x14ac:dyDescent="0.35">
      <c r="A6083" t="s">
        <v>8675</v>
      </c>
      <c r="B6083" t="s">
        <v>1801</v>
      </c>
      <c r="C6083" t="s">
        <v>377</v>
      </c>
      <c r="D6083">
        <v>2</v>
      </c>
      <c r="E6083" t="s">
        <v>2589</v>
      </c>
      <c r="F6083">
        <v>21120</v>
      </c>
      <c r="G6083">
        <v>94</v>
      </c>
      <c r="H6083" t="s">
        <v>2587</v>
      </c>
      <c r="I6083">
        <v>0</v>
      </c>
      <c r="J6083" s="7">
        <v>46061.587500000001</v>
      </c>
    </row>
    <row r="6084" spans="1:10" ht="16" customHeight="1" x14ac:dyDescent="0.35">
      <c r="A6084" t="s">
        <v>8676</v>
      </c>
      <c r="B6084" t="s">
        <v>1801</v>
      </c>
      <c r="C6084" t="s">
        <v>377</v>
      </c>
      <c r="D6084">
        <v>3</v>
      </c>
      <c r="E6084" t="s">
        <v>2592</v>
      </c>
      <c r="F6084">
        <v>18524</v>
      </c>
      <c r="G6084">
        <v>80</v>
      </c>
      <c r="H6084" t="s">
        <v>2593</v>
      </c>
      <c r="I6084">
        <v>0</v>
      </c>
      <c r="J6084" s="7">
        <v>46061.588888888888</v>
      </c>
    </row>
    <row r="6085" spans="1:10" ht="16" customHeight="1" x14ac:dyDescent="0.35">
      <c r="A6085" t="s">
        <v>8677</v>
      </c>
      <c r="B6085" t="s">
        <v>1801</v>
      </c>
      <c r="C6085" t="s">
        <v>377</v>
      </c>
      <c r="D6085">
        <v>4</v>
      </c>
      <c r="E6085" t="s">
        <v>2595</v>
      </c>
      <c r="F6085">
        <v>15928</v>
      </c>
      <c r="G6085">
        <v>66</v>
      </c>
      <c r="H6085" t="s">
        <v>2596</v>
      </c>
      <c r="I6085">
        <v>0</v>
      </c>
      <c r="J6085" s="7">
        <v>46061.590277777781</v>
      </c>
    </row>
    <row r="6086" spans="1:10" ht="16" customHeight="1" x14ac:dyDescent="0.35">
      <c r="A6086" t="s">
        <v>8678</v>
      </c>
      <c r="B6086" t="s">
        <v>1801</v>
      </c>
      <c r="C6086" t="s">
        <v>377</v>
      </c>
      <c r="D6086">
        <v>5</v>
      </c>
      <c r="E6086" t="s">
        <v>2598</v>
      </c>
      <c r="F6086">
        <v>13332</v>
      </c>
      <c r="G6086">
        <v>52</v>
      </c>
      <c r="H6086" t="s">
        <v>2587</v>
      </c>
      <c r="I6086">
        <v>0</v>
      </c>
      <c r="J6086" s="7">
        <v>46061.591666666667</v>
      </c>
    </row>
    <row r="6087" spans="1:10" ht="16" customHeight="1" x14ac:dyDescent="0.35">
      <c r="A6087" t="s">
        <v>8679</v>
      </c>
      <c r="B6087" t="s">
        <v>1802</v>
      </c>
      <c r="C6087" t="s">
        <v>377</v>
      </c>
      <c r="D6087">
        <v>1</v>
      </c>
      <c r="E6087" t="s">
        <v>2586</v>
      </c>
      <c r="F6087">
        <v>35666</v>
      </c>
      <c r="G6087">
        <v>51</v>
      </c>
      <c r="H6087" t="s">
        <v>2587</v>
      </c>
      <c r="I6087">
        <v>0</v>
      </c>
      <c r="J6087" s="7">
        <v>46061.591666666667</v>
      </c>
    </row>
    <row r="6088" spans="1:10" ht="16" customHeight="1" x14ac:dyDescent="0.35">
      <c r="A6088" t="s">
        <v>8680</v>
      </c>
      <c r="B6088" t="s">
        <v>1802</v>
      </c>
      <c r="C6088" t="s">
        <v>377</v>
      </c>
      <c r="D6088">
        <v>2</v>
      </c>
      <c r="E6088" t="s">
        <v>2589</v>
      </c>
      <c r="F6088">
        <v>32342</v>
      </c>
      <c r="G6088">
        <v>155</v>
      </c>
      <c r="H6088" t="s">
        <v>2587</v>
      </c>
      <c r="I6088">
        <v>0</v>
      </c>
      <c r="J6088" s="7">
        <v>46061.593055555553</v>
      </c>
    </row>
    <row r="6089" spans="1:10" ht="16" customHeight="1" x14ac:dyDescent="0.35">
      <c r="A6089" t="s">
        <v>8681</v>
      </c>
      <c r="B6089" t="s">
        <v>1802</v>
      </c>
      <c r="C6089" t="s">
        <v>377</v>
      </c>
      <c r="D6089">
        <v>3</v>
      </c>
      <c r="E6089" t="s">
        <v>2592</v>
      </c>
      <c r="F6089">
        <v>29018</v>
      </c>
      <c r="G6089">
        <v>137</v>
      </c>
      <c r="H6089" t="s">
        <v>2593</v>
      </c>
      <c r="I6089">
        <v>1</v>
      </c>
      <c r="J6089" s="7">
        <v>46061.594444444447</v>
      </c>
    </row>
    <row r="6090" spans="1:10" ht="16" customHeight="1" x14ac:dyDescent="0.35">
      <c r="A6090" t="s">
        <v>8682</v>
      </c>
      <c r="B6090" t="s">
        <v>1802</v>
      </c>
      <c r="C6090" t="s">
        <v>377</v>
      </c>
      <c r="D6090">
        <v>4</v>
      </c>
      <c r="E6090" t="s">
        <v>2595</v>
      </c>
      <c r="F6090">
        <v>25695</v>
      </c>
      <c r="G6090">
        <v>118</v>
      </c>
      <c r="H6090" t="s">
        <v>2596</v>
      </c>
      <c r="I6090">
        <v>0</v>
      </c>
      <c r="J6090" s="7">
        <v>46061.595833333333</v>
      </c>
    </row>
    <row r="6091" spans="1:10" ht="16" customHeight="1" x14ac:dyDescent="0.35">
      <c r="A6091" t="s">
        <v>8683</v>
      </c>
      <c r="B6091" t="s">
        <v>1802</v>
      </c>
      <c r="C6091" t="s">
        <v>377</v>
      </c>
      <c r="D6091">
        <v>5</v>
      </c>
      <c r="E6091" t="s">
        <v>2598</v>
      </c>
      <c r="F6091">
        <v>22371</v>
      </c>
      <c r="G6091">
        <v>99</v>
      </c>
      <c r="H6091" t="s">
        <v>2587</v>
      </c>
      <c r="I6091">
        <v>0</v>
      </c>
      <c r="J6091" s="7">
        <v>46061.597222222219</v>
      </c>
    </row>
    <row r="6092" spans="1:10" ht="16" customHeight="1" x14ac:dyDescent="0.35">
      <c r="A6092" t="s">
        <v>8684</v>
      </c>
      <c r="B6092" t="s">
        <v>1803</v>
      </c>
      <c r="C6092" t="s">
        <v>377</v>
      </c>
      <c r="D6092">
        <v>1</v>
      </c>
      <c r="E6092" t="s">
        <v>2586</v>
      </c>
      <c r="F6092">
        <v>10010</v>
      </c>
      <c r="G6092">
        <v>101</v>
      </c>
      <c r="H6092" t="s">
        <v>2587</v>
      </c>
      <c r="I6092">
        <v>0</v>
      </c>
      <c r="J6092" s="7">
        <v>46061.597222222219</v>
      </c>
    </row>
    <row r="6093" spans="1:10" ht="16" customHeight="1" x14ac:dyDescent="0.35">
      <c r="A6093" t="s">
        <v>8685</v>
      </c>
      <c r="B6093" t="s">
        <v>1803</v>
      </c>
      <c r="C6093" t="s">
        <v>377</v>
      </c>
      <c r="D6093">
        <v>2</v>
      </c>
      <c r="E6093" t="s">
        <v>2589</v>
      </c>
      <c r="F6093">
        <v>19783</v>
      </c>
      <c r="G6093">
        <v>78</v>
      </c>
      <c r="H6093" t="s">
        <v>2587</v>
      </c>
      <c r="I6093">
        <v>0</v>
      </c>
      <c r="J6093" s="7">
        <v>46061.598611111112</v>
      </c>
    </row>
    <row r="6094" spans="1:10" ht="16" customHeight="1" x14ac:dyDescent="0.35">
      <c r="A6094" t="s">
        <v>8686</v>
      </c>
      <c r="B6094" t="s">
        <v>1803</v>
      </c>
      <c r="C6094" t="s">
        <v>377</v>
      </c>
      <c r="D6094">
        <v>3</v>
      </c>
      <c r="E6094" t="s">
        <v>2592</v>
      </c>
      <c r="F6094">
        <v>18036</v>
      </c>
      <c r="G6094">
        <v>54</v>
      </c>
      <c r="H6094" t="s">
        <v>2593</v>
      </c>
      <c r="I6094">
        <v>0</v>
      </c>
      <c r="J6094" s="7">
        <v>46061.599999999999</v>
      </c>
    </row>
    <row r="6095" spans="1:10" ht="16" customHeight="1" x14ac:dyDescent="0.35">
      <c r="A6095" t="s">
        <v>8687</v>
      </c>
      <c r="B6095" t="s">
        <v>1803</v>
      </c>
      <c r="C6095" t="s">
        <v>377</v>
      </c>
      <c r="D6095">
        <v>4</v>
      </c>
      <c r="E6095" t="s">
        <v>2595</v>
      </c>
      <c r="F6095">
        <v>16290</v>
      </c>
      <c r="G6095">
        <v>185</v>
      </c>
      <c r="H6095" t="s">
        <v>2596</v>
      </c>
      <c r="I6095">
        <v>0</v>
      </c>
      <c r="J6095" s="7">
        <v>46061.601388888892</v>
      </c>
    </row>
    <row r="6096" spans="1:10" ht="16" customHeight="1" x14ac:dyDescent="0.35">
      <c r="A6096" t="s">
        <v>8688</v>
      </c>
      <c r="B6096" t="s">
        <v>1803</v>
      </c>
      <c r="C6096" t="s">
        <v>377</v>
      </c>
      <c r="D6096">
        <v>5</v>
      </c>
      <c r="E6096" t="s">
        <v>2598</v>
      </c>
      <c r="F6096">
        <v>14543</v>
      </c>
      <c r="G6096">
        <v>161</v>
      </c>
      <c r="H6096" t="s">
        <v>2587</v>
      </c>
      <c r="I6096">
        <v>0</v>
      </c>
      <c r="J6096" s="7">
        <v>46061.602777777778</v>
      </c>
    </row>
    <row r="6097" spans="1:10" ht="16" customHeight="1" x14ac:dyDescent="0.35">
      <c r="A6097" t="s">
        <v>8689</v>
      </c>
      <c r="B6097" t="s">
        <v>1804</v>
      </c>
      <c r="C6097" t="s">
        <v>377</v>
      </c>
      <c r="D6097">
        <v>1</v>
      </c>
      <c r="E6097" t="s">
        <v>2586</v>
      </c>
      <c r="F6097">
        <v>31634</v>
      </c>
      <c r="G6097">
        <v>166</v>
      </c>
      <c r="H6097" t="s">
        <v>2587</v>
      </c>
      <c r="I6097">
        <v>0</v>
      </c>
      <c r="J6097" s="7">
        <v>46061.602777777778</v>
      </c>
    </row>
    <row r="6098" spans="1:10" ht="16" customHeight="1" x14ac:dyDescent="0.35">
      <c r="A6098" t="s">
        <v>8690</v>
      </c>
      <c r="B6098" t="s">
        <v>1804</v>
      </c>
      <c r="C6098" t="s">
        <v>377</v>
      </c>
      <c r="D6098">
        <v>2</v>
      </c>
      <c r="E6098" t="s">
        <v>2589</v>
      </c>
      <c r="F6098">
        <v>27316</v>
      </c>
      <c r="G6098">
        <v>138</v>
      </c>
      <c r="H6098" t="s">
        <v>2587</v>
      </c>
      <c r="I6098">
        <v>0</v>
      </c>
      <c r="J6098" s="7">
        <v>46061.604166666664</v>
      </c>
    </row>
    <row r="6099" spans="1:10" ht="16" customHeight="1" x14ac:dyDescent="0.35">
      <c r="A6099" t="s">
        <v>8691</v>
      </c>
      <c r="B6099" t="s">
        <v>1804</v>
      </c>
      <c r="C6099" t="s">
        <v>377</v>
      </c>
      <c r="D6099">
        <v>3</v>
      </c>
      <c r="E6099" t="s">
        <v>2592</v>
      </c>
      <c r="F6099">
        <v>22997</v>
      </c>
      <c r="G6099">
        <v>110</v>
      </c>
      <c r="H6099" t="s">
        <v>2593</v>
      </c>
      <c r="I6099">
        <v>1</v>
      </c>
      <c r="J6099" s="7">
        <v>46061.605555555558</v>
      </c>
    </row>
    <row r="6100" spans="1:10" ht="16" customHeight="1" x14ac:dyDescent="0.35">
      <c r="A6100" t="s">
        <v>8692</v>
      </c>
      <c r="B6100" t="s">
        <v>1804</v>
      </c>
      <c r="C6100" t="s">
        <v>377</v>
      </c>
      <c r="D6100">
        <v>4</v>
      </c>
      <c r="E6100" t="s">
        <v>2595</v>
      </c>
      <c r="F6100">
        <v>47159</v>
      </c>
      <c r="G6100">
        <v>82</v>
      </c>
      <c r="H6100" t="s">
        <v>2596</v>
      </c>
      <c r="I6100">
        <v>0</v>
      </c>
      <c r="J6100" s="7">
        <v>46061.606944444444</v>
      </c>
    </row>
    <row r="6101" spans="1:10" ht="16" customHeight="1" x14ac:dyDescent="0.35">
      <c r="A6101" t="s">
        <v>8693</v>
      </c>
      <c r="B6101" t="s">
        <v>1804</v>
      </c>
      <c r="C6101" t="s">
        <v>377</v>
      </c>
      <c r="D6101">
        <v>5</v>
      </c>
      <c r="E6101" t="s">
        <v>2598</v>
      </c>
      <c r="F6101">
        <v>42840</v>
      </c>
      <c r="G6101">
        <v>238</v>
      </c>
      <c r="H6101" t="s">
        <v>2587</v>
      </c>
      <c r="I6101">
        <v>0</v>
      </c>
      <c r="J6101" s="7">
        <v>46061.60833333333</v>
      </c>
    </row>
    <row r="6102" spans="1:10" ht="16" customHeight="1" x14ac:dyDescent="0.35">
      <c r="A6102" t="s">
        <v>8694</v>
      </c>
      <c r="B6102" t="s">
        <v>1805</v>
      </c>
      <c r="C6102" t="s">
        <v>378</v>
      </c>
      <c r="D6102">
        <v>1</v>
      </c>
      <c r="E6102" t="s">
        <v>2586</v>
      </c>
      <c r="F6102">
        <v>27917</v>
      </c>
      <c r="G6102">
        <v>105</v>
      </c>
      <c r="H6102" t="s">
        <v>2587</v>
      </c>
      <c r="I6102">
        <v>0</v>
      </c>
      <c r="J6102" s="7">
        <v>46062.586805555555</v>
      </c>
    </row>
    <row r="6103" spans="1:10" ht="16" customHeight="1" x14ac:dyDescent="0.35">
      <c r="A6103" t="s">
        <v>8695</v>
      </c>
      <c r="B6103" t="s">
        <v>1805</v>
      </c>
      <c r="C6103" t="s">
        <v>378</v>
      </c>
      <c r="D6103">
        <v>2</v>
      </c>
      <c r="E6103" t="s">
        <v>2589</v>
      </c>
      <c r="F6103">
        <v>24787</v>
      </c>
      <c r="G6103">
        <v>91</v>
      </c>
      <c r="H6103" t="s">
        <v>2587</v>
      </c>
      <c r="I6103">
        <v>0</v>
      </c>
      <c r="J6103" s="7">
        <v>46062.588194444441</v>
      </c>
    </row>
    <row r="6104" spans="1:10" ht="16" customHeight="1" x14ac:dyDescent="0.35">
      <c r="A6104" t="s">
        <v>8696</v>
      </c>
      <c r="B6104" t="s">
        <v>1805</v>
      </c>
      <c r="C6104" t="s">
        <v>378</v>
      </c>
      <c r="D6104">
        <v>3</v>
      </c>
      <c r="E6104" t="s">
        <v>2592</v>
      </c>
      <c r="F6104">
        <v>21658</v>
      </c>
      <c r="G6104">
        <v>77</v>
      </c>
      <c r="H6104" t="s">
        <v>2593</v>
      </c>
      <c r="I6104">
        <v>0</v>
      </c>
      <c r="J6104" s="7">
        <v>46062.589583333334</v>
      </c>
    </row>
    <row r="6105" spans="1:10" ht="16" customHeight="1" x14ac:dyDescent="0.35">
      <c r="A6105" t="s">
        <v>8697</v>
      </c>
      <c r="B6105" t="s">
        <v>1805</v>
      </c>
      <c r="C6105" t="s">
        <v>378</v>
      </c>
      <c r="D6105">
        <v>4</v>
      </c>
      <c r="E6105" t="s">
        <v>2595</v>
      </c>
      <c r="F6105">
        <v>18528</v>
      </c>
      <c r="G6105">
        <v>63</v>
      </c>
      <c r="H6105" t="s">
        <v>2596</v>
      </c>
      <c r="I6105">
        <v>0</v>
      </c>
      <c r="J6105" s="7">
        <v>46062.59097222222</v>
      </c>
    </row>
    <row r="6106" spans="1:10" ht="16" customHeight="1" x14ac:dyDescent="0.35">
      <c r="A6106" t="s">
        <v>8698</v>
      </c>
      <c r="B6106" t="s">
        <v>1805</v>
      </c>
      <c r="C6106" t="s">
        <v>378</v>
      </c>
      <c r="D6106">
        <v>5</v>
      </c>
      <c r="E6106" t="s">
        <v>2598</v>
      </c>
      <c r="F6106">
        <v>36038</v>
      </c>
      <c r="G6106">
        <v>49</v>
      </c>
      <c r="H6106" t="s">
        <v>2587</v>
      </c>
      <c r="I6106">
        <v>0</v>
      </c>
      <c r="J6106" s="7">
        <v>46062.592361111114</v>
      </c>
    </row>
    <row r="6107" spans="1:10" ht="16" customHeight="1" x14ac:dyDescent="0.35">
      <c r="A6107" t="s">
        <v>8699</v>
      </c>
      <c r="B6107" t="s">
        <v>1806</v>
      </c>
      <c r="C6107" t="s">
        <v>378</v>
      </c>
      <c r="D6107">
        <v>1</v>
      </c>
      <c r="E6107" t="s">
        <v>2586</v>
      </c>
      <c r="F6107">
        <v>40562</v>
      </c>
      <c r="G6107">
        <v>47</v>
      </c>
      <c r="H6107" t="s">
        <v>2587</v>
      </c>
      <c r="I6107">
        <v>0</v>
      </c>
      <c r="J6107" s="7">
        <v>46062.592361111114</v>
      </c>
    </row>
    <row r="6108" spans="1:10" ht="16" customHeight="1" x14ac:dyDescent="0.35">
      <c r="A6108" t="s">
        <v>8700</v>
      </c>
      <c r="B6108" t="s">
        <v>1806</v>
      </c>
      <c r="C6108" t="s">
        <v>378</v>
      </c>
      <c r="D6108">
        <v>2</v>
      </c>
      <c r="E6108" t="s">
        <v>2589</v>
      </c>
      <c r="F6108">
        <v>36704</v>
      </c>
      <c r="G6108">
        <v>151</v>
      </c>
      <c r="H6108" t="s">
        <v>2587</v>
      </c>
      <c r="I6108">
        <v>0</v>
      </c>
      <c r="J6108" s="7">
        <v>46062.59375</v>
      </c>
    </row>
    <row r="6109" spans="1:10" ht="16" customHeight="1" x14ac:dyDescent="0.35">
      <c r="A6109" t="s">
        <v>8701</v>
      </c>
      <c r="B6109" t="s">
        <v>1806</v>
      </c>
      <c r="C6109" t="s">
        <v>378</v>
      </c>
      <c r="D6109">
        <v>3</v>
      </c>
      <c r="E6109" t="s">
        <v>2592</v>
      </c>
      <c r="F6109">
        <v>32846</v>
      </c>
      <c r="G6109">
        <v>133</v>
      </c>
      <c r="H6109" t="s">
        <v>2593</v>
      </c>
      <c r="I6109">
        <v>1</v>
      </c>
      <c r="J6109" s="7">
        <v>46062.595138888886</v>
      </c>
    </row>
    <row r="6110" spans="1:10" ht="16" customHeight="1" x14ac:dyDescent="0.35">
      <c r="A6110" t="s">
        <v>8702</v>
      </c>
      <c r="B6110" t="s">
        <v>1806</v>
      </c>
      <c r="C6110" t="s">
        <v>378</v>
      </c>
      <c r="D6110">
        <v>4</v>
      </c>
      <c r="E6110" t="s">
        <v>2595</v>
      </c>
      <c r="F6110">
        <v>28989</v>
      </c>
      <c r="G6110">
        <v>114</v>
      </c>
      <c r="H6110" t="s">
        <v>2596</v>
      </c>
      <c r="I6110">
        <v>0</v>
      </c>
      <c r="J6110" s="7">
        <v>46062.59652777778</v>
      </c>
    </row>
    <row r="6111" spans="1:10" ht="16" customHeight="1" x14ac:dyDescent="0.35">
      <c r="A6111" t="s">
        <v>8703</v>
      </c>
      <c r="B6111" t="s">
        <v>1806</v>
      </c>
      <c r="C6111" t="s">
        <v>378</v>
      </c>
      <c r="D6111">
        <v>5</v>
      </c>
      <c r="E6111" t="s">
        <v>2598</v>
      </c>
      <c r="F6111">
        <v>25131</v>
      </c>
      <c r="G6111">
        <v>95</v>
      </c>
      <c r="H6111" t="s">
        <v>2587</v>
      </c>
      <c r="I6111">
        <v>0</v>
      </c>
      <c r="J6111" s="7">
        <v>46062.597916666666</v>
      </c>
    </row>
    <row r="6112" spans="1:10" ht="16" customHeight="1" x14ac:dyDescent="0.35">
      <c r="A6112" t="s">
        <v>8704</v>
      </c>
      <c r="B6112" t="s">
        <v>1807</v>
      </c>
      <c r="C6112" t="s">
        <v>378</v>
      </c>
      <c r="D6112">
        <v>1</v>
      </c>
      <c r="E6112" t="s">
        <v>2586</v>
      </c>
      <c r="F6112">
        <v>25287</v>
      </c>
      <c r="G6112">
        <v>96</v>
      </c>
      <c r="H6112" t="s">
        <v>2587</v>
      </c>
      <c r="I6112">
        <v>0</v>
      </c>
      <c r="J6112" s="7">
        <v>46062.597916666666</v>
      </c>
    </row>
    <row r="6113" spans="1:10" ht="16" customHeight="1" x14ac:dyDescent="0.35">
      <c r="A6113" t="s">
        <v>8705</v>
      </c>
      <c r="B6113" t="s">
        <v>1807</v>
      </c>
      <c r="C6113" t="s">
        <v>378</v>
      </c>
      <c r="D6113">
        <v>2</v>
      </c>
      <c r="E6113" t="s">
        <v>2589</v>
      </c>
      <c r="F6113">
        <v>50942</v>
      </c>
      <c r="G6113">
        <v>73</v>
      </c>
      <c r="H6113" t="s">
        <v>2587</v>
      </c>
      <c r="I6113">
        <v>0</v>
      </c>
      <c r="J6113" s="7">
        <v>46062.599305555559</v>
      </c>
    </row>
    <row r="6114" spans="1:10" ht="16" customHeight="1" x14ac:dyDescent="0.35">
      <c r="A6114" t="s">
        <v>8706</v>
      </c>
      <c r="B6114" t="s">
        <v>1807</v>
      </c>
      <c r="C6114" t="s">
        <v>378</v>
      </c>
      <c r="D6114">
        <v>3</v>
      </c>
      <c r="E6114" t="s">
        <v>2592</v>
      </c>
      <c r="F6114">
        <v>46357</v>
      </c>
      <c r="G6114">
        <v>203</v>
      </c>
      <c r="H6114" t="s">
        <v>2593</v>
      </c>
      <c r="I6114">
        <v>0</v>
      </c>
      <c r="J6114" s="7">
        <v>46062.600694444445</v>
      </c>
    </row>
    <row r="6115" spans="1:10" ht="16" customHeight="1" x14ac:dyDescent="0.35">
      <c r="A6115" t="s">
        <v>8707</v>
      </c>
      <c r="B6115" t="s">
        <v>1807</v>
      </c>
      <c r="C6115" t="s">
        <v>378</v>
      </c>
      <c r="D6115">
        <v>4</v>
      </c>
      <c r="E6115" t="s">
        <v>2595</v>
      </c>
      <c r="F6115">
        <v>41771</v>
      </c>
      <c r="G6115">
        <v>180</v>
      </c>
      <c r="H6115" t="s">
        <v>2596</v>
      </c>
      <c r="I6115">
        <v>0</v>
      </c>
      <c r="J6115" s="7">
        <v>46062.602083333331</v>
      </c>
    </row>
    <row r="6116" spans="1:10" ht="16" customHeight="1" x14ac:dyDescent="0.35">
      <c r="A6116" t="s">
        <v>8708</v>
      </c>
      <c r="B6116" t="s">
        <v>1807</v>
      </c>
      <c r="C6116" t="s">
        <v>378</v>
      </c>
      <c r="D6116">
        <v>5</v>
      </c>
      <c r="E6116" t="s">
        <v>2598</v>
      </c>
      <c r="F6116">
        <v>37186</v>
      </c>
      <c r="G6116">
        <v>156</v>
      </c>
      <c r="H6116" t="s">
        <v>2587</v>
      </c>
      <c r="I6116">
        <v>0</v>
      </c>
      <c r="J6116" s="7">
        <v>46062.603472222225</v>
      </c>
    </row>
    <row r="6117" spans="1:10" ht="16" customHeight="1" x14ac:dyDescent="0.35">
      <c r="A6117" t="s">
        <v>8709</v>
      </c>
      <c r="B6117" t="s">
        <v>1808</v>
      </c>
      <c r="C6117" t="s">
        <v>378</v>
      </c>
      <c r="D6117">
        <v>1</v>
      </c>
      <c r="E6117" t="s">
        <v>2586</v>
      </c>
      <c r="F6117">
        <v>17594</v>
      </c>
      <c r="G6117">
        <v>160</v>
      </c>
      <c r="H6117" t="s">
        <v>2587</v>
      </c>
      <c r="I6117">
        <v>0</v>
      </c>
      <c r="J6117" s="7">
        <v>46062.603472222225</v>
      </c>
    </row>
    <row r="6118" spans="1:10" ht="16" customHeight="1" x14ac:dyDescent="0.35">
      <c r="A6118" t="s">
        <v>8710</v>
      </c>
      <c r="B6118" t="s">
        <v>1808</v>
      </c>
      <c r="C6118" t="s">
        <v>378</v>
      </c>
      <c r="D6118">
        <v>2</v>
      </c>
      <c r="E6118" t="s">
        <v>2589</v>
      </c>
      <c r="F6118">
        <v>15119</v>
      </c>
      <c r="G6118">
        <v>132</v>
      </c>
      <c r="H6118" t="s">
        <v>2587</v>
      </c>
      <c r="I6118">
        <v>0</v>
      </c>
      <c r="J6118" s="7">
        <v>46062.604861111111</v>
      </c>
    </row>
    <row r="6119" spans="1:10" ht="16" customHeight="1" x14ac:dyDescent="0.35">
      <c r="A6119" t="s">
        <v>8711</v>
      </c>
      <c r="B6119" t="s">
        <v>1808</v>
      </c>
      <c r="C6119" t="s">
        <v>378</v>
      </c>
      <c r="D6119">
        <v>3</v>
      </c>
      <c r="E6119" t="s">
        <v>2592</v>
      </c>
      <c r="F6119">
        <v>12644</v>
      </c>
      <c r="G6119">
        <v>104</v>
      </c>
      <c r="H6119" t="s">
        <v>2593</v>
      </c>
      <c r="I6119">
        <v>1</v>
      </c>
      <c r="J6119" s="7">
        <v>46062.606249999997</v>
      </c>
    </row>
    <row r="6120" spans="1:10" ht="16" customHeight="1" x14ac:dyDescent="0.35">
      <c r="A6120" t="s">
        <v>8712</v>
      </c>
      <c r="B6120" t="s">
        <v>1808</v>
      </c>
      <c r="C6120" t="s">
        <v>378</v>
      </c>
      <c r="D6120">
        <v>4</v>
      </c>
      <c r="E6120" t="s">
        <v>2595</v>
      </c>
      <c r="F6120">
        <v>26490</v>
      </c>
      <c r="G6120">
        <v>76</v>
      </c>
      <c r="H6120" t="s">
        <v>2596</v>
      </c>
      <c r="I6120">
        <v>0</v>
      </c>
      <c r="J6120" s="7">
        <v>46062.607638888891</v>
      </c>
    </row>
    <row r="6121" spans="1:10" ht="16" customHeight="1" x14ac:dyDescent="0.35">
      <c r="A6121" t="s">
        <v>8713</v>
      </c>
      <c r="B6121" t="s">
        <v>1808</v>
      </c>
      <c r="C6121" t="s">
        <v>378</v>
      </c>
      <c r="D6121">
        <v>5</v>
      </c>
      <c r="E6121" t="s">
        <v>2598</v>
      </c>
      <c r="F6121">
        <v>24015</v>
      </c>
      <c r="G6121">
        <v>232</v>
      </c>
      <c r="H6121" t="s">
        <v>2587</v>
      </c>
      <c r="I6121">
        <v>0</v>
      </c>
      <c r="J6121" s="7">
        <v>46062.609027777777</v>
      </c>
    </row>
    <row r="6122" spans="1:10" ht="16" customHeight="1" x14ac:dyDescent="0.35">
      <c r="A6122" t="s">
        <v>8714</v>
      </c>
      <c r="B6122" t="s">
        <v>1809</v>
      </c>
      <c r="C6122" t="s">
        <v>379</v>
      </c>
      <c r="D6122">
        <v>1</v>
      </c>
      <c r="E6122" t="s">
        <v>2586</v>
      </c>
      <c r="F6122">
        <v>25975</v>
      </c>
      <c r="G6122">
        <v>102</v>
      </c>
      <c r="H6122" t="s">
        <v>2587</v>
      </c>
      <c r="I6122">
        <v>0</v>
      </c>
      <c r="J6122" s="7">
        <v>46063.587500000001</v>
      </c>
    </row>
    <row r="6123" spans="1:10" ht="16" customHeight="1" x14ac:dyDescent="0.35">
      <c r="A6123" t="s">
        <v>8715</v>
      </c>
      <c r="B6123" t="s">
        <v>1809</v>
      </c>
      <c r="C6123" t="s">
        <v>379</v>
      </c>
      <c r="D6123">
        <v>2</v>
      </c>
      <c r="E6123" t="s">
        <v>2589</v>
      </c>
      <c r="F6123">
        <v>22991</v>
      </c>
      <c r="G6123">
        <v>88</v>
      </c>
      <c r="H6123" t="s">
        <v>2587</v>
      </c>
      <c r="I6123">
        <v>0</v>
      </c>
      <c r="J6123" s="7">
        <v>46063.588888888888</v>
      </c>
    </row>
    <row r="6124" spans="1:10" ht="16" customHeight="1" x14ac:dyDescent="0.35">
      <c r="A6124" t="s">
        <v>8716</v>
      </c>
      <c r="B6124" t="s">
        <v>1809</v>
      </c>
      <c r="C6124" t="s">
        <v>379</v>
      </c>
      <c r="D6124">
        <v>3</v>
      </c>
      <c r="E6124" t="s">
        <v>2592</v>
      </c>
      <c r="F6124">
        <v>20007</v>
      </c>
      <c r="G6124">
        <v>74</v>
      </c>
      <c r="H6124" t="s">
        <v>2593</v>
      </c>
      <c r="I6124">
        <v>1</v>
      </c>
      <c r="J6124" s="7">
        <v>46063.590277777781</v>
      </c>
    </row>
    <row r="6125" spans="1:10" ht="16" customHeight="1" x14ac:dyDescent="0.35">
      <c r="A6125" t="s">
        <v>8717</v>
      </c>
      <c r="B6125" t="s">
        <v>1809</v>
      </c>
      <c r="C6125" t="s">
        <v>379</v>
      </c>
      <c r="D6125">
        <v>4</v>
      </c>
      <c r="E6125" t="s">
        <v>2595</v>
      </c>
      <c r="F6125">
        <v>17023</v>
      </c>
      <c r="G6125">
        <v>60</v>
      </c>
      <c r="H6125" t="s">
        <v>2596</v>
      </c>
      <c r="I6125">
        <v>0</v>
      </c>
      <c r="J6125" s="7">
        <v>46063.591666666667</v>
      </c>
    </row>
    <row r="6126" spans="1:10" ht="16" customHeight="1" x14ac:dyDescent="0.35">
      <c r="A6126" t="s">
        <v>8718</v>
      </c>
      <c r="B6126" t="s">
        <v>1809</v>
      </c>
      <c r="C6126" t="s">
        <v>379</v>
      </c>
      <c r="D6126">
        <v>5</v>
      </c>
      <c r="E6126" t="s">
        <v>2598</v>
      </c>
      <c r="F6126">
        <v>33718</v>
      </c>
      <c r="G6126">
        <v>46</v>
      </c>
      <c r="H6126" t="s">
        <v>2587</v>
      </c>
      <c r="I6126">
        <v>0</v>
      </c>
      <c r="J6126" s="7">
        <v>46063.593055555553</v>
      </c>
    </row>
    <row r="6127" spans="1:10" ht="16" customHeight="1" x14ac:dyDescent="0.35">
      <c r="A6127" t="s">
        <v>8719</v>
      </c>
      <c r="B6127" t="s">
        <v>1810</v>
      </c>
      <c r="C6127" t="s">
        <v>379</v>
      </c>
      <c r="D6127">
        <v>1</v>
      </c>
      <c r="E6127" t="s">
        <v>2586</v>
      </c>
      <c r="F6127">
        <v>19990</v>
      </c>
      <c r="G6127">
        <v>43</v>
      </c>
      <c r="H6127" t="s">
        <v>2587</v>
      </c>
      <c r="I6127">
        <v>0</v>
      </c>
      <c r="J6127" s="7">
        <v>46063.593055555553</v>
      </c>
    </row>
    <row r="6128" spans="1:10" ht="16" customHeight="1" x14ac:dyDescent="0.35">
      <c r="A6128" t="s">
        <v>8720</v>
      </c>
      <c r="B6128" t="s">
        <v>1810</v>
      </c>
      <c r="C6128" t="s">
        <v>379</v>
      </c>
      <c r="D6128">
        <v>2</v>
      </c>
      <c r="E6128" t="s">
        <v>2589</v>
      </c>
      <c r="F6128">
        <v>18049</v>
      </c>
      <c r="G6128">
        <v>147</v>
      </c>
      <c r="H6128" t="s">
        <v>2587</v>
      </c>
      <c r="I6128">
        <v>0</v>
      </c>
      <c r="J6128" s="7">
        <v>46063.594444444447</v>
      </c>
    </row>
    <row r="6129" spans="1:10" ht="16" customHeight="1" x14ac:dyDescent="0.35">
      <c r="A6129" t="s">
        <v>8721</v>
      </c>
      <c r="B6129" t="s">
        <v>1810</v>
      </c>
      <c r="C6129" t="s">
        <v>379</v>
      </c>
      <c r="D6129">
        <v>3</v>
      </c>
      <c r="E6129" t="s">
        <v>2592</v>
      </c>
      <c r="F6129">
        <v>16108</v>
      </c>
      <c r="G6129">
        <v>129</v>
      </c>
      <c r="H6129" t="s">
        <v>2593</v>
      </c>
      <c r="I6129">
        <v>1</v>
      </c>
      <c r="J6129" s="7">
        <v>46063.595833333333</v>
      </c>
    </row>
    <row r="6130" spans="1:10" ht="16" customHeight="1" x14ac:dyDescent="0.35">
      <c r="A6130" t="s">
        <v>8722</v>
      </c>
      <c r="B6130" t="s">
        <v>1810</v>
      </c>
      <c r="C6130" t="s">
        <v>379</v>
      </c>
      <c r="D6130">
        <v>4</v>
      </c>
      <c r="E6130" t="s">
        <v>2595</v>
      </c>
      <c r="F6130">
        <v>14167</v>
      </c>
      <c r="G6130">
        <v>110</v>
      </c>
      <c r="H6130" t="s">
        <v>2596</v>
      </c>
      <c r="I6130">
        <v>0</v>
      </c>
      <c r="J6130" s="7">
        <v>46063.597222222219</v>
      </c>
    </row>
    <row r="6131" spans="1:10" ht="16" customHeight="1" x14ac:dyDescent="0.35">
      <c r="A6131" t="s">
        <v>8723</v>
      </c>
      <c r="B6131" t="s">
        <v>1810</v>
      </c>
      <c r="C6131" t="s">
        <v>379</v>
      </c>
      <c r="D6131">
        <v>5</v>
      </c>
      <c r="E6131" t="s">
        <v>2598</v>
      </c>
      <c r="F6131">
        <v>12226</v>
      </c>
      <c r="G6131">
        <v>91</v>
      </c>
      <c r="H6131" t="s">
        <v>2587</v>
      </c>
      <c r="I6131">
        <v>0</v>
      </c>
      <c r="J6131" s="7">
        <v>46063.598611111112</v>
      </c>
    </row>
    <row r="6132" spans="1:10" ht="16" customHeight="1" x14ac:dyDescent="0.35">
      <c r="A6132" t="s">
        <v>8724</v>
      </c>
      <c r="B6132" t="s">
        <v>1811</v>
      </c>
      <c r="C6132" t="s">
        <v>379</v>
      </c>
      <c r="D6132">
        <v>1</v>
      </c>
      <c r="E6132" t="s">
        <v>2586</v>
      </c>
      <c r="F6132">
        <v>20956</v>
      </c>
      <c r="G6132">
        <v>91</v>
      </c>
      <c r="H6132" t="s">
        <v>2587</v>
      </c>
      <c r="I6132">
        <v>0</v>
      </c>
      <c r="J6132" s="7">
        <v>46063.598611111112</v>
      </c>
    </row>
    <row r="6133" spans="1:10" ht="16" customHeight="1" x14ac:dyDescent="0.35">
      <c r="A6133" t="s">
        <v>8725</v>
      </c>
      <c r="B6133" t="s">
        <v>1811</v>
      </c>
      <c r="C6133" t="s">
        <v>379</v>
      </c>
      <c r="D6133">
        <v>2</v>
      </c>
      <c r="E6133" t="s">
        <v>2589</v>
      </c>
      <c r="F6133">
        <v>43081</v>
      </c>
      <c r="G6133">
        <v>68</v>
      </c>
      <c r="H6133" t="s">
        <v>2587</v>
      </c>
      <c r="I6133">
        <v>0</v>
      </c>
      <c r="J6133" s="7">
        <v>46063.6</v>
      </c>
    </row>
    <row r="6134" spans="1:10" ht="16" customHeight="1" x14ac:dyDescent="0.35">
      <c r="A6134" t="s">
        <v>8726</v>
      </c>
      <c r="B6134" t="s">
        <v>1811</v>
      </c>
      <c r="C6134" t="s">
        <v>379</v>
      </c>
      <c r="D6134">
        <v>3</v>
      </c>
      <c r="E6134" t="s">
        <v>2592</v>
      </c>
      <c r="F6134">
        <v>39126</v>
      </c>
      <c r="G6134">
        <v>198</v>
      </c>
      <c r="H6134" t="s">
        <v>2593</v>
      </c>
      <c r="I6134">
        <v>1</v>
      </c>
      <c r="J6134" s="7">
        <v>46063.601388888892</v>
      </c>
    </row>
    <row r="6135" spans="1:10" ht="16" customHeight="1" x14ac:dyDescent="0.35">
      <c r="A6135" t="s">
        <v>8727</v>
      </c>
      <c r="B6135" t="s">
        <v>1811</v>
      </c>
      <c r="C6135" t="s">
        <v>379</v>
      </c>
      <c r="D6135">
        <v>4</v>
      </c>
      <c r="E6135" t="s">
        <v>2595</v>
      </c>
      <c r="F6135">
        <v>35172</v>
      </c>
      <c r="G6135">
        <v>175</v>
      </c>
      <c r="H6135" t="s">
        <v>2596</v>
      </c>
      <c r="I6135">
        <v>0</v>
      </c>
      <c r="J6135" s="7">
        <v>46063.602777777778</v>
      </c>
    </row>
    <row r="6136" spans="1:10" ht="16" customHeight="1" x14ac:dyDescent="0.35">
      <c r="A6136" t="s">
        <v>8728</v>
      </c>
      <c r="B6136" t="s">
        <v>1811</v>
      </c>
      <c r="C6136" t="s">
        <v>379</v>
      </c>
      <c r="D6136">
        <v>5</v>
      </c>
      <c r="E6136" t="s">
        <v>2598</v>
      </c>
      <c r="F6136">
        <v>31217</v>
      </c>
      <c r="G6136">
        <v>151</v>
      </c>
      <c r="H6136" t="s">
        <v>2587</v>
      </c>
      <c r="I6136">
        <v>0</v>
      </c>
      <c r="J6136" s="7">
        <v>46063.604166666664</v>
      </c>
    </row>
    <row r="6137" spans="1:10" ht="16" customHeight="1" x14ac:dyDescent="0.35">
      <c r="A6137" t="s">
        <v>8729</v>
      </c>
      <c r="B6137" t="s">
        <v>1812</v>
      </c>
      <c r="C6137" t="s">
        <v>379</v>
      </c>
      <c r="D6137">
        <v>1</v>
      </c>
      <c r="E6137" t="s">
        <v>2586</v>
      </c>
      <c r="F6137">
        <v>32280</v>
      </c>
      <c r="G6137">
        <v>154</v>
      </c>
      <c r="H6137" t="s">
        <v>2587</v>
      </c>
      <c r="I6137">
        <v>0</v>
      </c>
      <c r="J6137" s="7">
        <v>46063.604166666664</v>
      </c>
    </row>
    <row r="6138" spans="1:10" ht="16" customHeight="1" x14ac:dyDescent="0.35">
      <c r="A6138" t="s">
        <v>8730</v>
      </c>
      <c r="B6138" t="s">
        <v>1812</v>
      </c>
      <c r="C6138" t="s">
        <v>379</v>
      </c>
      <c r="D6138">
        <v>2</v>
      </c>
      <c r="E6138" t="s">
        <v>2589</v>
      </c>
      <c r="F6138">
        <v>27598</v>
      </c>
      <c r="G6138">
        <v>126</v>
      </c>
      <c r="H6138" t="s">
        <v>2587</v>
      </c>
      <c r="I6138">
        <v>0</v>
      </c>
      <c r="J6138" s="7">
        <v>46063.605555555558</v>
      </c>
    </row>
    <row r="6139" spans="1:10" ht="16" customHeight="1" x14ac:dyDescent="0.35">
      <c r="A6139" t="s">
        <v>8731</v>
      </c>
      <c r="B6139" t="s">
        <v>1812</v>
      </c>
      <c r="C6139" t="s">
        <v>379</v>
      </c>
      <c r="D6139">
        <v>3</v>
      </c>
      <c r="E6139" t="s">
        <v>2592</v>
      </c>
      <c r="F6139">
        <v>53795</v>
      </c>
      <c r="G6139">
        <v>98</v>
      </c>
      <c r="H6139" t="s">
        <v>2593</v>
      </c>
      <c r="I6139">
        <v>1</v>
      </c>
      <c r="J6139" s="7">
        <v>46063.606944444444</v>
      </c>
    </row>
    <row r="6140" spans="1:10" ht="16" customHeight="1" x14ac:dyDescent="0.35">
      <c r="A6140" t="s">
        <v>8732</v>
      </c>
      <c r="B6140" t="s">
        <v>1812</v>
      </c>
      <c r="C6140" t="s">
        <v>379</v>
      </c>
      <c r="D6140">
        <v>4</v>
      </c>
      <c r="E6140" t="s">
        <v>2595</v>
      </c>
      <c r="F6140">
        <v>49113</v>
      </c>
      <c r="G6140">
        <v>70</v>
      </c>
      <c r="H6140" t="s">
        <v>2596</v>
      </c>
      <c r="I6140">
        <v>0</v>
      </c>
      <c r="J6140" s="7">
        <v>46063.60833333333</v>
      </c>
    </row>
    <row r="6141" spans="1:10" ht="16" customHeight="1" x14ac:dyDescent="0.35">
      <c r="A6141" t="s">
        <v>8733</v>
      </c>
      <c r="B6141" t="s">
        <v>1812</v>
      </c>
      <c r="C6141" t="s">
        <v>379</v>
      </c>
      <c r="D6141">
        <v>5</v>
      </c>
      <c r="E6141" t="s">
        <v>2598</v>
      </c>
      <c r="F6141">
        <v>44430</v>
      </c>
      <c r="G6141">
        <v>226</v>
      </c>
      <c r="H6141" t="s">
        <v>2587</v>
      </c>
      <c r="I6141">
        <v>0</v>
      </c>
      <c r="J6141" s="7">
        <v>46063.609722222223</v>
      </c>
    </row>
    <row r="6142" spans="1:10" ht="16" customHeight="1" x14ac:dyDescent="0.35">
      <c r="A6142" t="s">
        <v>8734</v>
      </c>
      <c r="B6142" t="s">
        <v>1813</v>
      </c>
      <c r="C6142" t="s">
        <v>380</v>
      </c>
      <c r="D6142">
        <v>1</v>
      </c>
      <c r="E6142" t="s">
        <v>2586</v>
      </c>
      <c r="F6142">
        <v>27185</v>
      </c>
      <c r="G6142">
        <v>99</v>
      </c>
      <c r="H6142" t="s">
        <v>2587</v>
      </c>
      <c r="I6142">
        <v>0</v>
      </c>
      <c r="J6142" s="7">
        <v>46064.588194444441</v>
      </c>
    </row>
    <row r="6143" spans="1:10" ht="16" customHeight="1" x14ac:dyDescent="0.35">
      <c r="A6143" t="s">
        <v>8735</v>
      </c>
      <c r="B6143" t="s">
        <v>1813</v>
      </c>
      <c r="C6143" t="s">
        <v>380</v>
      </c>
      <c r="D6143">
        <v>2</v>
      </c>
      <c r="E6143" t="s">
        <v>2589</v>
      </c>
      <c r="F6143">
        <v>23982</v>
      </c>
      <c r="G6143">
        <v>85</v>
      </c>
      <c r="H6143" t="s">
        <v>2587</v>
      </c>
      <c r="I6143">
        <v>0</v>
      </c>
      <c r="J6143" s="7">
        <v>46064.589583333334</v>
      </c>
    </row>
    <row r="6144" spans="1:10" ht="16" customHeight="1" x14ac:dyDescent="0.35">
      <c r="A6144" t="s">
        <v>8736</v>
      </c>
      <c r="B6144" t="s">
        <v>1813</v>
      </c>
      <c r="C6144" t="s">
        <v>380</v>
      </c>
      <c r="D6144">
        <v>3</v>
      </c>
      <c r="E6144" t="s">
        <v>2592</v>
      </c>
      <c r="F6144">
        <v>20780</v>
      </c>
      <c r="G6144">
        <v>71</v>
      </c>
      <c r="H6144" t="s">
        <v>2593</v>
      </c>
      <c r="I6144">
        <v>0</v>
      </c>
      <c r="J6144" s="7">
        <v>46064.59097222222</v>
      </c>
    </row>
    <row r="6145" spans="1:10" ht="16" customHeight="1" x14ac:dyDescent="0.35">
      <c r="A6145" t="s">
        <v>8737</v>
      </c>
      <c r="B6145" t="s">
        <v>1813</v>
      </c>
      <c r="C6145" t="s">
        <v>380</v>
      </c>
      <c r="D6145">
        <v>4</v>
      </c>
      <c r="E6145" t="s">
        <v>2595</v>
      </c>
      <c r="F6145">
        <v>17577</v>
      </c>
      <c r="G6145">
        <v>57</v>
      </c>
      <c r="H6145" t="s">
        <v>2596</v>
      </c>
      <c r="I6145">
        <v>0</v>
      </c>
      <c r="J6145" s="7">
        <v>46064.592361111114</v>
      </c>
    </row>
    <row r="6146" spans="1:10" ht="16" customHeight="1" x14ac:dyDescent="0.35">
      <c r="A6146" t="s">
        <v>8738</v>
      </c>
      <c r="B6146" t="s">
        <v>1813</v>
      </c>
      <c r="C6146" t="s">
        <v>380</v>
      </c>
      <c r="D6146">
        <v>5</v>
      </c>
      <c r="E6146" t="s">
        <v>2598</v>
      </c>
      <c r="F6146">
        <v>35495</v>
      </c>
      <c r="G6146">
        <v>43</v>
      </c>
      <c r="H6146" t="s">
        <v>2587</v>
      </c>
      <c r="I6146">
        <v>0</v>
      </c>
      <c r="J6146" s="7">
        <v>46064.59375</v>
      </c>
    </row>
    <row r="6147" spans="1:10" ht="16" customHeight="1" x14ac:dyDescent="0.35">
      <c r="A6147" t="s">
        <v>8739</v>
      </c>
      <c r="B6147" t="s">
        <v>1814</v>
      </c>
      <c r="C6147" t="s">
        <v>380</v>
      </c>
      <c r="D6147">
        <v>1</v>
      </c>
      <c r="E6147" t="s">
        <v>2586</v>
      </c>
      <c r="F6147">
        <v>39631</v>
      </c>
      <c r="G6147">
        <v>162</v>
      </c>
      <c r="H6147" t="s">
        <v>2587</v>
      </c>
      <c r="I6147">
        <v>0</v>
      </c>
      <c r="J6147" s="7">
        <v>46064.59375</v>
      </c>
    </row>
    <row r="6148" spans="1:10" ht="16" customHeight="1" x14ac:dyDescent="0.35">
      <c r="A6148" t="s">
        <v>8740</v>
      </c>
      <c r="B6148" t="s">
        <v>1814</v>
      </c>
      <c r="C6148" t="s">
        <v>380</v>
      </c>
      <c r="D6148">
        <v>2</v>
      </c>
      <c r="E6148" t="s">
        <v>2589</v>
      </c>
      <c r="F6148">
        <v>35701</v>
      </c>
      <c r="G6148">
        <v>143</v>
      </c>
      <c r="H6148" t="s">
        <v>2587</v>
      </c>
      <c r="I6148">
        <v>0</v>
      </c>
      <c r="J6148" s="7">
        <v>46064.595138888886</v>
      </c>
    </row>
    <row r="6149" spans="1:10" ht="16" customHeight="1" x14ac:dyDescent="0.35">
      <c r="A6149" t="s">
        <v>8741</v>
      </c>
      <c r="B6149" t="s">
        <v>1814</v>
      </c>
      <c r="C6149" t="s">
        <v>380</v>
      </c>
      <c r="D6149">
        <v>3</v>
      </c>
      <c r="E6149" t="s">
        <v>2592</v>
      </c>
      <c r="F6149">
        <v>31771</v>
      </c>
      <c r="G6149">
        <v>125</v>
      </c>
      <c r="H6149" t="s">
        <v>2593</v>
      </c>
      <c r="I6149">
        <v>1</v>
      </c>
      <c r="J6149" s="7">
        <v>46064.59652777778</v>
      </c>
    </row>
    <row r="6150" spans="1:10" ht="16" customHeight="1" x14ac:dyDescent="0.35">
      <c r="A6150" t="s">
        <v>8742</v>
      </c>
      <c r="B6150" t="s">
        <v>1814</v>
      </c>
      <c r="C6150" t="s">
        <v>380</v>
      </c>
      <c r="D6150">
        <v>4</v>
      </c>
      <c r="E6150" t="s">
        <v>2595</v>
      </c>
      <c r="F6150">
        <v>27840</v>
      </c>
      <c r="G6150">
        <v>106</v>
      </c>
      <c r="H6150" t="s">
        <v>2596</v>
      </c>
      <c r="I6150">
        <v>0</v>
      </c>
      <c r="J6150" s="7">
        <v>46064.597916666666</v>
      </c>
    </row>
    <row r="6151" spans="1:10" ht="16" customHeight="1" x14ac:dyDescent="0.35">
      <c r="A6151" t="s">
        <v>8743</v>
      </c>
      <c r="B6151" t="s">
        <v>1814</v>
      </c>
      <c r="C6151" t="s">
        <v>380</v>
      </c>
      <c r="D6151">
        <v>5</v>
      </c>
      <c r="E6151" t="s">
        <v>2598</v>
      </c>
      <c r="F6151">
        <v>23910</v>
      </c>
      <c r="G6151">
        <v>87</v>
      </c>
      <c r="H6151" t="s">
        <v>2587</v>
      </c>
      <c r="I6151">
        <v>0</v>
      </c>
      <c r="J6151" s="7">
        <v>46064.599305555559</v>
      </c>
    </row>
    <row r="6152" spans="1:10" ht="16" customHeight="1" x14ac:dyDescent="0.35">
      <c r="A6152" t="s">
        <v>8744</v>
      </c>
      <c r="B6152" t="s">
        <v>1815</v>
      </c>
      <c r="C6152" t="s">
        <v>380</v>
      </c>
      <c r="D6152">
        <v>1</v>
      </c>
      <c r="E6152" t="s">
        <v>2586</v>
      </c>
      <c r="F6152">
        <v>9250</v>
      </c>
      <c r="G6152">
        <v>86</v>
      </c>
      <c r="H6152" t="s">
        <v>2587</v>
      </c>
      <c r="I6152">
        <v>0</v>
      </c>
      <c r="J6152" s="7">
        <v>46064.599305555559</v>
      </c>
    </row>
    <row r="6153" spans="1:10" ht="16" customHeight="1" x14ac:dyDescent="0.35">
      <c r="A6153" t="s">
        <v>8745</v>
      </c>
      <c r="B6153" t="s">
        <v>1815</v>
      </c>
      <c r="C6153" t="s">
        <v>380</v>
      </c>
      <c r="D6153">
        <v>2</v>
      </c>
      <c r="E6153" t="s">
        <v>2589</v>
      </c>
      <c r="F6153">
        <v>19430</v>
      </c>
      <c r="G6153">
        <v>63</v>
      </c>
      <c r="H6153" t="s">
        <v>2587</v>
      </c>
      <c r="I6153">
        <v>0</v>
      </c>
      <c r="J6153" s="7">
        <v>46064.600694444445</v>
      </c>
    </row>
    <row r="6154" spans="1:10" ht="16" customHeight="1" x14ac:dyDescent="0.35">
      <c r="A6154" t="s">
        <v>8746</v>
      </c>
      <c r="B6154" t="s">
        <v>1815</v>
      </c>
      <c r="C6154" t="s">
        <v>380</v>
      </c>
      <c r="D6154">
        <v>3</v>
      </c>
      <c r="E6154" t="s">
        <v>2592</v>
      </c>
      <c r="F6154">
        <v>17611</v>
      </c>
      <c r="G6154">
        <v>193</v>
      </c>
      <c r="H6154" t="s">
        <v>2593</v>
      </c>
      <c r="I6154">
        <v>0</v>
      </c>
      <c r="J6154" s="7">
        <v>46064.602083333331</v>
      </c>
    </row>
    <row r="6155" spans="1:10" ht="16" customHeight="1" x14ac:dyDescent="0.35">
      <c r="A6155" t="s">
        <v>8747</v>
      </c>
      <c r="B6155" t="s">
        <v>1815</v>
      </c>
      <c r="C6155" t="s">
        <v>380</v>
      </c>
      <c r="D6155">
        <v>4</v>
      </c>
      <c r="E6155" t="s">
        <v>2595</v>
      </c>
      <c r="F6155">
        <v>15791</v>
      </c>
      <c r="G6155">
        <v>170</v>
      </c>
      <c r="H6155" t="s">
        <v>2596</v>
      </c>
      <c r="I6155">
        <v>0</v>
      </c>
      <c r="J6155" s="7">
        <v>46064.603472222225</v>
      </c>
    </row>
    <row r="6156" spans="1:10" ht="16" customHeight="1" x14ac:dyDescent="0.35">
      <c r="A6156" t="s">
        <v>8748</v>
      </c>
      <c r="B6156" t="s">
        <v>1815</v>
      </c>
      <c r="C6156" t="s">
        <v>380</v>
      </c>
      <c r="D6156">
        <v>5</v>
      </c>
      <c r="E6156" t="s">
        <v>2598</v>
      </c>
      <c r="F6156">
        <v>13971</v>
      </c>
      <c r="G6156">
        <v>146</v>
      </c>
      <c r="H6156" t="s">
        <v>2587</v>
      </c>
      <c r="I6156">
        <v>0</v>
      </c>
      <c r="J6156" s="7">
        <v>46064.604861111111</v>
      </c>
    </row>
    <row r="6157" spans="1:10" ht="16" customHeight="1" x14ac:dyDescent="0.35">
      <c r="A6157" t="s">
        <v>8749</v>
      </c>
      <c r="B6157" t="s">
        <v>1816</v>
      </c>
      <c r="C6157" t="s">
        <v>380</v>
      </c>
      <c r="D6157">
        <v>1</v>
      </c>
      <c r="E6157" t="s">
        <v>2586</v>
      </c>
      <c r="F6157">
        <v>16850</v>
      </c>
      <c r="G6157">
        <v>148</v>
      </c>
      <c r="H6157" t="s">
        <v>2587</v>
      </c>
      <c r="I6157">
        <v>0</v>
      </c>
      <c r="J6157" s="7">
        <v>46064.604861111111</v>
      </c>
    </row>
    <row r="6158" spans="1:10" ht="16" customHeight="1" x14ac:dyDescent="0.35">
      <c r="A6158" t="s">
        <v>8750</v>
      </c>
      <c r="B6158" t="s">
        <v>1816</v>
      </c>
      <c r="C6158" t="s">
        <v>380</v>
      </c>
      <c r="D6158">
        <v>2</v>
      </c>
      <c r="E6158" t="s">
        <v>2589</v>
      </c>
      <c r="F6158">
        <v>14327</v>
      </c>
      <c r="G6158">
        <v>120</v>
      </c>
      <c r="H6158" t="s">
        <v>2587</v>
      </c>
      <c r="I6158">
        <v>0</v>
      </c>
      <c r="J6158" s="7">
        <v>46064.606249999997</v>
      </c>
    </row>
    <row r="6159" spans="1:10" ht="16" customHeight="1" x14ac:dyDescent="0.35">
      <c r="A6159" t="s">
        <v>8751</v>
      </c>
      <c r="B6159" t="s">
        <v>1816</v>
      </c>
      <c r="C6159" t="s">
        <v>380</v>
      </c>
      <c r="D6159">
        <v>3</v>
      </c>
      <c r="E6159" t="s">
        <v>2592</v>
      </c>
      <c r="F6159">
        <v>28444</v>
      </c>
      <c r="G6159">
        <v>92</v>
      </c>
      <c r="H6159" t="s">
        <v>2593</v>
      </c>
      <c r="I6159">
        <v>1</v>
      </c>
      <c r="J6159" s="7">
        <v>46064.607638888891</v>
      </c>
    </row>
    <row r="6160" spans="1:10" ht="16" customHeight="1" x14ac:dyDescent="0.35">
      <c r="A6160" t="s">
        <v>8752</v>
      </c>
      <c r="B6160" t="s">
        <v>1816</v>
      </c>
      <c r="C6160" t="s">
        <v>380</v>
      </c>
      <c r="D6160">
        <v>4</v>
      </c>
      <c r="E6160" t="s">
        <v>2595</v>
      </c>
      <c r="F6160">
        <v>25921</v>
      </c>
      <c r="G6160">
        <v>64</v>
      </c>
      <c r="H6160" t="s">
        <v>2596</v>
      </c>
      <c r="I6160">
        <v>0</v>
      </c>
      <c r="J6160" s="7">
        <v>46064.609027777777</v>
      </c>
    </row>
    <row r="6161" spans="1:10" ht="16" customHeight="1" x14ac:dyDescent="0.35">
      <c r="A6161" t="s">
        <v>8753</v>
      </c>
      <c r="B6161" t="s">
        <v>1816</v>
      </c>
      <c r="C6161" t="s">
        <v>380</v>
      </c>
      <c r="D6161">
        <v>5</v>
      </c>
      <c r="E6161" t="s">
        <v>2598</v>
      </c>
      <c r="F6161">
        <v>23397</v>
      </c>
      <c r="G6161">
        <v>220</v>
      </c>
      <c r="H6161" t="s">
        <v>2587</v>
      </c>
      <c r="I6161">
        <v>0</v>
      </c>
      <c r="J6161" s="7">
        <v>46064.61041666667</v>
      </c>
    </row>
    <row r="6162" spans="1:10" ht="16" customHeight="1" x14ac:dyDescent="0.35">
      <c r="A6162" t="s">
        <v>8754</v>
      </c>
      <c r="B6162" t="s">
        <v>1817</v>
      </c>
      <c r="C6162" t="s">
        <v>381</v>
      </c>
      <c r="D6162">
        <v>1</v>
      </c>
      <c r="E6162" t="s">
        <v>2586</v>
      </c>
      <c r="F6162">
        <v>39741</v>
      </c>
      <c r="G6162">
        <v>128</v>
      </c>
      <c r="H6162" t="s">
        <v>2587</v>
      </c>
      <c r="I6162">
        <v>0</v>
      </c>
      <c r="J6162" s="7">
        <v>46065.588888888888</v>
      </c>
    </row>
    <row r="6163" spans="1:10" ht="16" customHeight="1" x14ac:dyDescent="0.35">
      <c r="A6163" t="s">
        <v>8755</v>
      </c>
      <c r="B6163" t="s">
        <v>1817</v>
      </c>
      <c r="C6163" t="s">
        <v>381</v>
      </c>
      <c r="D6163">
        <v>2</v>
      </c>
      <c r="E6163" t="s">
        <v>2589</v>
      </c>
      <c r="F6163">
        <v>34937</v>
      </c>
      <c r="G6163">
        <v>110</v>
      </c>
      <c r="H6163" t="s">
        <v>2587</v>
      </c>
      <c r="I6163">
        <v>0</v>
      </c>
      <c r="J6163" s="7">
        <v>46065.590277777781</v>
      </c>
    </row>
    <row r="6164" spans="1:10" ht="16" customHeight="1" x14ac:dyDescent="0.35">
      <c r="A6164" t="s">
        <v>8756</v>
      </c>
      <c r="B6164" t="s">
        <v>1817</v>
      </c>
      <c r="C6164" t="s">
        <v>381</v>
      </c>
      <c r="D6164">
        <v>3</v>
      </c>
      <c r="E6164" t="s">
        <v>2592</v>
      </c>
      <c r="F6164">
        <v>30134</v>
      </c>
      <c r="G6164">
        <v>91</v>
      </c>
      <c r="H6164" t="s">
        <v>2593</v>
      </c>
      <c r="I6164">
        <v>0</v>
      </c>
      <c r="J6164" s="7">
        <v>46065.591666666667</v>
      </c>
    </row>
    <row r="6165" spans="1:10" ht="16" customHeight="1" x14ac:dyDescent="0.35">
      <c r="A6165" t="s">
        <v>8757</v>
      </c>
      <c r="B6165" t="s">
        <v>1817</v>
      </c>
      <c r="C6165" t="s">
        <v>381</v>
      </c>
      <c r="D6165">
        <v>4</v>
      </c>
      <c r="E6165" t="s">
        <v>2595</v>
      </c>
      <c r="F6165">
        <v>25330</v>
      </c>
      <c r="G6165">
        <v>72</v>
      </c>
      <c r="H6165" t="s">
        <v>2596</v>
      </c>
      <c r="I6165">
        <v>0</v>
      </c>
      <c r="J6165" s="7">
        <v>46065.593055555553</v>
      </c>
    </row>
    <row r="6166" spans="1:10" ht="16" customHeight="1" x14ac:dyDescent="0.35">
      <c r="A6166" t="s">
        <v>8758</v>
      </c>
      <c r="B6166" t="s">
        <v>1817</v>
      </c>
      <c r="C6166" t="s">
        <v>381</v>
      </c>
      <c r="D6166">
        <v>5</v>
      </c>
      <c r="E6166" t="s">
        <v>2598</v>
      </c>
      <c r="F6166">
        <v>52206</v>
      </c>
      <c r="G6166">
        <v>54</v>
      </c>
      <c r="H6166" t="s">
        <v>2587</v>
      </c>
      <c r="I6166">
        <v>0</v>
      </c>
      <c r="J6166" s="7">
        <v>46065.594444444447</v>
      </c>
    </row>
    <row r="6167" spans="1:10" ht="16" customHeight="1" x14ac:dyDescent="0.35">
      <c r="A6167" t="s">
        <v>8759</v>
      </c>
      <c r="B6167" t="s">
        <v>1818</v>
      </c>
      <c r="C6167" t="s">
        <v>381</v>
      </c>
      <c r="D6167">
        <v>1</v>
      </c>
      <c r="E6167" t="s">
        <v>2586</v>
      </c>
      <c r="F6167">
        <v>31841</v>
      </c>
      <c r="G6167">
        <v>197</v>
      </c>
      <c r="H6167" t="s">
        <v>2587</v>
      </c>
      <c r="I6167">
        <v>0</v>
      </c>
      <c r="J6167" s="7">
        <v>46065.594444444447</v>
      </c>
    </row>
    <row r="6168" spans="1:10" ht="16" customHeight="1" x14ac:dyDescent="0.35">
      <c r="A6168" t="s">
        <v>8760</v>
      </c>
      <c r="B6168" t="s">
        <v>1818</v>
      </c>
      <c r="C6168" t="s">
        <v>381</v>
      </c>
      <c r="D6168">
        <v>2</v>
      </c>
      <c r="E6168" t="s">
        <v>2589</v>
      </c>
      <c r="F6168">
        <v>28614</v>
      </c>
      <c r="G6168">
        <v>174</v>
      </c>
      <c r="H6168" t="s">
        <v>2587</v>
      </c>
      <c r="I6168">
        <v>0</v>
      </c>
      <c r="J6168" s="7">
        <v>46065.595833333333</v>
      </c>
    </row>
    <row r="6169" spans="1:10" ht="16" customHeight="1" x14ac:dyDescent="0.35">
      <c r="A6169" t="s">
        <v>8761</v>
      </c>
      <c r="B6169" t="s">
        <v>1818</v>
      </c>
      <c r="C6169" t="s">
        <v>381</v>
      </c>
      <c r="D6169">
        <v>3</v>
      </c>
      <c r="E6169" t="s">
        <v>2592</v>
      </c>
      <c r="F6169">
        <v>25387</v>
      </c>
      <c r="G6169">
        <v>151</v>
      </c>
      <c r="H6169" t="s">
        <v>2593</v>
      </c>
      <c r="I6169">
        <v>1</v>
      </c>
      <c r="J6169" s="7">
        <v>46065.597222222219</v>
      </c>
    </row>
    <row r="6170" spans="1:10" ht="16" customHeight="1" x14ac:dyDescent="0.35">
      <c r="A6170" t="s">
        <v>8762</v>
      </c>
      <c r="B6170" t="s">
        <v>1818</v>
      </c>
      <c r="C6170" t="s">
        <v>381</v>
      </c>
      <c r="D6170">
        <v>4</v>
      </c>
      <c r="E6170" t="s">
        <v>2595</v>
      </c>
      <c r="F6170">
        <v>22161</v>
      </c>
      <c r="G6170">
        <v>127</v>
      </c>
      <c r="H6170" t="s">
        <v>2596</v>
      </c>
      <c r="I6170">
        <v>0</v>
      </c>
      <c r="J6170" s="7">
        <v>46065.598611111112</v>
      </c>
    </row>
    <row r="6171" spans="1:10" ht="16" customHeight="1" x14ac:dyDescent="0.35">
      <c r="A6171" t="s">
        <v>8763</v>
      </c>
      <c r="B6171" t="s">
        <v>1818</v>
      </c>
      <c r="C6171" t="s">
        <v>381</v>
      </c>
      <c r="D6171">
        <v>5</v>
      </c>
      <c r="E6171" t="s">
        <v>2598</v>
      </c>
      <c r="F6171">
        <v>18934</v>
      </c>
      <c r="G6171">
        <v>104</v>
      </c>
      <c r="H6171" t="s">
        <v>2587</v>
      </c>
      <c r="I6171">
        <v>0</v>
      </c>
      <c r="J6171" s="7">
        <v>46065.599999999999</v>
      </c>
    </row>
    <row r="6172" spans="1:10" ht="16" customHeight="1" x14ac:dyDescent="0.35">
      <c r="A6172" t="s">
        <v>8764</v>
      </c>
      <c r="B6172" t="s">
        <v>1819</v>
      </c>
      <c r="C6172" t="s">
        <v>381</v>
      </c>
      <c r="D6172">
        <v>1</v>
      </c>
      <c r="E6172" t="s">
        <v>2586</v>
      </c>
      <c r="F6172">
        <v>45330</v>
      </c>
      <c r="G6172">
        <v>97</v>
      </c>
      <c r="H6172" t="s">
        <v>2587</v>
      </c>
      <c r="I6172">
        <v>0</v>
      </c>
      <c r="J6172" s="7">
        <v>46065.599999999999</v>
      </c>
    </row>
    <row r="6173" spans="1:10" ht="16" customHeight="1" x14ac:dyDescent="0.35">
      <c r="A6173" t="s">
        <v>8765</v>
      </c>
      <c r="B6173" t="s">
        <v>1819</v>
      </c>
      <c r="C6173" t="s">
        <v>381</v>
      </c>
      <c r="D6173">
        <v>2</v>
      </c>
      <c r="E6173" t="s">
        <v>2589</v>
      </c>
      <c r="F6173">
        <v>41375</v>
      </c>
      <c r="G6173">
        <v>69</v>
      </c>
      <c r="H6173" t="s">
        <v>2587</v>
      </c>
      <c r="I6173">
        <v>0</v>
      </c>
      <c r="J6173" s="7">
        <v>46065.601388888892</v>
      </c>
    </row>
    <row r="6174" spans="1:10" ht="16" customHeight="1" x14ac:dyDescent="0.35">
      <c r="A6174" t="s">
        <v>8766</v>
      </c>
      <c r="B6174" t="s">
        <v>1819</v>
      </c>
      <c r="C6174" t="s">
        <v>381</v>
      </c>
      <c r="D6174">
        <v>3</v>
      </c>
      <c r="E6174" t="s">
        <v>2592</v>
      </c>
      <c r="F6174">
        <v>37421</v>
      </c>
      <c r="G6174">
        <v>225</v>
      </c>
      <c r="H6174" t="s">
        <v>2593</v>
      </c>
      <c r="I6174">
        <v>0</v>
      </c>
      <c r="J6174" s="7">
        <v>46065.602777777778</v>
      </c>
    </row>
    <row r="6175" spans="1:10" ht="16" customHeight="1" x14ac:dyDescent="0.35">
      <c r="A6175" t="s">
        <v>8767</v>
      </c>
      <c r="B6175" t="s">
        <v>1819</v>
      </c>
      <c r="C6175" t="s">
        <v>381</v>
      </c>
      <c r="D6175">
        <v>4</v>
      </c>
      <c r="E6175" t="s">
        <v>2595</v>
      </c>
      <c r="F6175">
        <v>33466</v>
      </c>
      <c r="G6175">
        <v>198</v>
      </c>
      <c r="H6175" t="s">
        <v>2596</v>
      </c>
      <c r="I6175">
        <v>0</v>
      </c>
      <c r="J6175" s="7">
        <v>46065.604166666664</v>
      </c>
    </row>
    <row r="6176" spans="1:10" ht="16" customHeight="1" x14ac:dyDescent="0.35">
      <c r="A6176" t="s">
        <v>8768</v>
      </c>
      <c r="B6176" t="s">
        <v>1819</v>
      </c>
      <c r="C6176" t="s">
        <v>381</v>
      </c>
      <c r="D6176">
        <v>5</v>
      </c>
      <c r="E6176" t="s">
        <v>2598</v>
      </c>
      <c r="F6176">
        <v>29511</v>
      </c>
      <c r="G6176">
        <v>170</v>
      </c>
      <c r="H6176" t="s">
        <v>2587</v>
      </c>
      <c r="I6176">
        <v>0</v>
      </c>
      <c r="J6176" s="7">
        <v>46065.605555555558</v>
      </c>
    </row>
    <row r="6177" spans="1:10" ht="16" customHeight="1" x14ac:dyDescent="0.35">
      <c r="A6177" t="s">
        <v>8769</v>
      </c>
      <c r="B6177" t="s">
        <v>1820</v>
      </c>
      <c r="C6177" t="s">
        <v>381</v>
      </c>
      <c r="D6177">
        <v>1</v>
      </c>
      <c r="E6177" t="s">
        <v>2586</v>
      </c>
      <c r="F6177">
        <v>11916</v>
      </c>
      <c r="G6177">
        <v>47</v>
      </c>
      <c r="H6177" t="s">
        <v>2587</v>
      </c>
      <c r="I6177">
        <v>0</v>
      </c>
      <c r="J6177" s="7">
        <v>46065.605555555558</v>
      </c>
    </row>
    <row r="6178" spans="1:10" ht="16" customHeight="1" x14ac:dyDescent="0.35">
      <c r="A6178" t="s">
        <v>8770</v>
      </c>
      <c r="B6178" t="s">
        <v>1820</v>
      </c>
      <c r="C6178" t="s">
        <v>381</v>
      </c>
      <c r="D6178">
        <v>2</v>
      </c>
      <c r="E6178" t="s">
        <v>2589</v>
      </c>
      <c r="F6178">
        <v>10072</v>
      </c>
      <c r="G6178">
        <v>38</v>
      </c>
      <c r="H6178" t="s">
        <v>2587</v>
      </c>
      <c r="I6178">
        <v>0</v>
      </c>
      <c r="J6178" s="7">
        <v>46065.606944444444</v>
      </c>
    </row>
    <row r="6179" spans="1:10" ht="16" customHeight="1" x14ac:dyDescent="0.35">
      <c r="A6179" t="s">
        <v>8771</v>
      </c>
      <c r="B6179" t="s">
        <v>1820</v>
      </c>
      <c r="C6179" t="s">
        <v>381</v>
      </c>
      <c r="D6179">
        <v>3</v>
      </c>
      <c r="E6179" t="s">
        <v>2592</v>
      </c>
      <c r="F6179">
        <v>20388</v>
      </c>
      <c r="G6179">
        <v>29</v>
      </c>
      <c r="H6179" t="s">
        <v>2593</v>
      </c>
      <c r="I6179">
        <v>1</v>
      </c>
      <c r="J6179" s="7">
        <v>46065.60833333333</v>
      </c>
    </row>
    <row r="6180" spans="1:10" ht="16" customHeight="1" x14ac:dyDescent="0.35">
      <c r="A6180" t="s">
        <v>8772</v>
      </c>
      <c r="B6180" t="s">
        <v>1820</v>
      </c>
      <c r="C6180" t="s">
        <v>381</v>
      </c>
      <c r="D6180">
        <v>4</v>
      </c>
      <c r="E6180" t="s">
        <v>2595</v>
      </c>
      <c r="F6180">
        <v>18544</v>
      </c>
      <c r="G6180">
        <v>81</v>
      </c>
      <c r="H6180" t="s">
        <v>2596</v>
      </c>
      <c r="I6180">
        <v>0</v>
      </c>
      <c r="J6180" s="7">
        <v>46065.609722222223</v>
      </c>
    </row>
    <row r="6181" spans="1:10" ht="16" customHeight="1" x14ac:dyDescent="0.35">
      <c r="A6181" t="s">
        <v>8773</v>
      </c>
      <c r="B6181" t="s">
        <v>1820</v>
      </c>
      <c r="C6181" t="s">
        <v>381</v>
      </c>
      <c r="D6181">
        <v>5</v>
      </c>
      <c r="E6181" t="s">
        <v>2598</v>
      </c>
      <c r="F6181">
        <v>16700</v>
      </c>
      <c r="G6181">
        <v>71</v>
      </c>
      <c r="H6181" t="s">
        <v>2587</v>
      </c>
      <c r="I6181">
        <v>0</v>
      </c>
      <c r="J6181" s="7">
        <v>46065.611111111109</v>
      </c>
    </row>
    <row r="6182" spans="1:10" ht="16" customHeight="1" x14ac:dyDescent="0.35">
      <c r="A6182" t="s">
        <v>8774</v>
      </c>
      <c r="B6182" t="s">
        <v>1821</v>
      </c>
      <c r="C6182" t="s">
        <v>382</v>
      </c>
      <c r="D6182">
        <v>1</v>
      </c>
      <c r="E6182" t="s">
        <v>2586</v>
      </c>
      <c r="F6182">
        <v>23849</v>
      </c>
      <c r="G6182">
        <v>124</v>
      </c>
      <c r="H6182" t="s">
        <v>2587</v>
      </c>
      <c r="I6182">
        <v>0</v>
      </c>
      <c r="J6182" s="7">
        <v>46066.589583333334</v>
      </c>
    </row>
    <row r="6183" spans="1:10" ht="16" customHeight="1" x14ac:dyDescent="0.35">
      <c r="A6183" t="s">
        <v>8775</v>
      </c>
      <c r="B6183" t="s">
        <v>1821</v>
      </c>
      <c r="C6183" t="s">
        <v>382</v>
      </c>
      <c r="D6183">
        <v>2</v>
      </c>
      <c r="E6183" t="s">
        <v>2589</v>
      </c>
      <c r="F6183">
        <v>20889</v>
      </c>
      <c r="G6183">
        <v>106</v>
      </c>
      <c r="H6183" t="s">
        <v>2587</v>
      </c>
      <c r="I6183">
        <v>0</v>
      </c>
      <c r="J6183" s="7">
        <v>46066.59097222222</v>
      </c>
    </row>
    <row r="6184" spans="1:10" ht="16" customHeight="1" x14ac:dyDescent="0.35">
      <c r="A6184" t="s">
        <v>8776</v>
      </c>
      <c r="B6184" t="s">
        <v>1821</v>
      </c>
      <c r="C6184" t="s">
        <v>382</v>
      </c>
      <c r="D6184">
        <v>3</v>
      </c>
      <c r="E6184" t="s">
        <v>2592</v>
      </c>
      <c r="F6184">
        <v>17929</v>
      </c>
      <c r="G6184">
        <v>87</v>
      </c>
      <c r="H6184" t="s">
        <v>2593</v>
      </c>
      <c r="I6184">
        <v>0</v>
      </c>
      <c r="J6184" s="7">
        <v>46066.592361111114</v>
      </c>
    </row>
    <row r="6185" spans="1:10" ht="16" customHeight="1" x14ac:dyDescent="0.35">
      <c r="A6185" t="s">
        <v>8777</v>
      </c>
      <c r="B6185" t="s">
        <v>1821</v>
      </c>
      <c r="C6185" t="s">
        <v>382</v>
      </c>
      <c r="D6185">
        <v>4</v>
      </c>
      <c r="E6185" t="s">
        <v>2595</v>
      </c>
      <c r="F6185">
        <v>14969</v>
      </c>
      <c r="G6185">
        <v>68</v>
      </c>
      <c r="H6185" t="s">
        <v>2596</v>
      </c>
      <c r="I6185">
        <v>0</v>
      </c>
      <c r="J6185" s="7">
        <v>46066.59375</v>
      </c>
    </row>
    <row r="6186" spans="1:10" ht="16" customHeight="1" x14ac:dyDescent="0.35">
      <c r="A6186" t="s">
        <v>8778</v>
      </c>
      <c r="B6186" t="s">
        <v>1821</v>
      </c>
      <c r="C6186" t="s">
        <v>382</v>
      </c>
      <c r="D6186">
        <v>5</v>
      </c>
      <c r="E6186" t="s">
        <v>2598</v>
      </c>
      <c r="F6186">
        <v>31529</v>
      </c>
      <c r="G6186">
        <v>50</v>
      </c>
      <c r="H6186" t="s">
        <v>2587</v>
      </c>
      <c r="I6186">
        <v>0</v>
      </c>
      <c r="J6186" s="7">
        <v>46066.595138888886</v>
      </c>
    </row>
    <row r="6187" spans="1:10" ht="16" customHeight="1" x14ac:dyDescent="0.35">
      <c r="A6187" t="s">
        <v>8779</v>
      </c>
      <c r="B6187" t="s">
        <v>1822</v>
      </c>
      <c r="C6187" t="s">
        <v>382</v>
      </c>
      <c r="D6187">
        <v>1</v>
      </c>
      <c r="E6187" t="s">
        <v>2586</v>
      </c>
      <c r="F6187">
        <v>35594</v>
      </c>
      <c r="G6187">
        <v>192</v>
      </c>
      <c r="H6187" t="s">
        <v>2587</v>
      </c>
      <c r="I6187">
        <v>0</v>
      </c>
      <c r="J6187" s="7">
        <v>46066.595138888886</v>
      </c>
    </row>
    <row r="6188" spans="1:10" ht="16" customHeight="1" x14ac:dyDescent="0.35">
      <c r="A6188" t="s">
        <v>8780</v>
      </c>
      <c r="B6188" t="s">
        <v>1822</v>
      </c>
      <c r="C6188" t="s">
        <v>382</v>
      </c>
      <c r="D6188">
        <v>2</v>
      </c>
      <c r="E6188" t="s">
        <v>2589</v>
      </c>
      <c r="F6188">
        <v>31906</v>
      </c>
      <c r="G6188">
        <v>169</v>
      </c>
      <c r="H6188" t="s">
        <v>2587</v>
      </c>
      <c r="I6188">
        <v>0</v>
      </c>
      <c r="J6188" s="7">
        <v>46066.59652777778</v>
      </c>
    </row>
    <row r="6189" spans="1:10" ht="16" customHeight="1" x14ac:dyDescent="0.35">
      <c r="A6189" t="s">
        <v>8781</v>
      </c>
      <c r="B6189" t="s">
        <v>1822</v>
      </c>
      <c r="C6189" t="s">
        <v>382</v>
      </c>
      <c r="D6189">
        <v>3</v>
      </c>
      <c r="E6189" t="s">
        <v>2592</v>
      </c>
      <c r="F6189">
        <v>28219</v>
      </c>
      <c r="G6189">
        <v>146</v>
      </c>
      <c r="H6189" t="s">
        <v>2593</v>
      </c>
      <c r="I6189">
        <v>1</v>
      </c>
      <c r="J6189" s="7">
        <v>46066.597916666666</v>
      </c>
    </row>
    <row r="6190" spans="1:10" ht="16" customHeight="1" x14ac:dyDescent="0.35">
      <c r="A6190" t="s">
        <v>8782</v>
      </c>
      <c r="B6190" t="s">
        <v>1822</v>
      </c>
      <c r="C6190" t="s">
        <v>382</v>
      </c>
      <c r="D6190">
        <v>4</v>
      </c>
      <c r="E6190" t="s">
        <v>2595</v>
      </c>
      <c r="F6190">
        <v>24531</v>
      </c>
      <c r="G6190">
        <v>122</v>
      </c>
      <c r="H6190" t="s">
        <v>2596</v>
      </c>
      <c r="I6190">
        <v>0</v>
      </c>
      <c r="J6190" s="7">
        <v>46066.599305555559</v>
      </c>
    </row>
    <row r="6191" spans="1:10" ht="16" customHeight="1" x14ac:dyDescent="0.35">
      <c r="A6191" t="s">
        <v>8783</v>
      </c>
      <c r="B6191" t="s">
        <v>1822</v>
      </c>
      <c r="C6191" t="s">
        <v>382</v>
      </c>
      <c r="D6191">
        <v>5</v>
      </c>
      <c r="E6191" t="s">
        <v>2598</v>
      </c>
      <c r="F6191">
        <v>20843</v>
      </c>
      <c r="G6191">
        <v>99</v>
      </c>
      <c r="H6191" t="s">
        <v>2587</v>
      </c>
      <c r="I6191">
        <v>0</v>
      </c>
      <c r="J6191" s="7">
        <v>46066.600694444445</v>
      </c>
    </row>
    <row r="6192" spans="1:10" ht="16" customHeight="1" x14ac:dyDescent="0.35">
      <c r="A6192" t="s">
        <v>8784</v>
      </c>
      <c r="B6192" t="s">
        <v>1823</v>
      </c>
      <c r="C6192" t="s">
        <v>382</v>
      </c>
      <c r="D6192">
        <v>1</v>
      </c>
      <c r="E6192" t="s">
        <v>2586</v>
      </c>
      <c r="F6192">
        <v>23739</v>
      </c>
      <c r="G6192">
        <v>91</v>
      </c>
      <c r="H6192" t="s">
        <v>2587</v>
      </c>
      <c r="I6192">
        <v>0</v>
      </c>
      <c r="J6192" s="7">
        <v>46066.600694444445</v>
      </c>
    </row>
    <row r="6193" spans="1:10" ht="16" customHeight="1" x14ac:dyDescent="0.35">
      <c r="A6193" t="s">
        <v>8785</v>
      </c>
      <c r="B6193" t="s">
        <v>1823</v>
      </c>
      <c r="C6193" t="s">
        <v>382</v>
      </c>
      <c r="D6193">
        <v>2</v>
      </c>
      <c r="E6193" t="s">
        <v>2589</v>
      </c>
      <c r="F6193">
        <v>21628</v>
      </c>
      <c r="G6193">
        <v>63</v>
      </c>
      <c r="H6193" t="s">
        <v>2587</v>
      </c>
      <c r="I6193">
        <v>0</v>
      </c>
      <c r="J6193" s="7">
        <v>46066.602083333331</v>
      </c>
    </row>
    <row r="6194" spans="1:10" ht="16" customHeight="1" x14ac:dyDescent="0.35">
      <c r="A6194" t="s">
        <v>8786</v>
      </c>
      <c r="B6194" t="s">
        <v>1823</v>
      </c>
      <c r="C6194" t="s">
        <v>382</v>
      </c>
      <c r="D6194">
        <v>3</v>
      </c>
      <c r="E6194" t="s">
        <v>2592</v>
      </c>
      <c r="F6194">
        <v>19518</v>
      </c>
      <c r="G6194">
        <v>219</v>
      </c>
      <c r="H6194" t="s">
        <v>2593</v>
      </c>
      <c r="I6194">
        <v>0</v>
      </c>
      <c r="J6194" s="7">
        <v>46066.603472222225</v>
      </c>
    </row>
    <row r="6195" spans="1:10" ht="16" customHeight="1" x14ac:dyDescent="0.35">
      <c r="A6195" t="s">
        <v>8787</v>
      </c>
      <c r="B6195" t="s">
        <v>1823</v>
      </c>
      <c r="C6195" t="s">
        <v>382</v>
      </c>
      <c r="D6195">
        <v>4</v>
      </c>
      <c r="E6195" t="s">
        <v>2595</v>
      </c>
      <c r="F6195">
        <v>17407</v>
      </c>
      <c r="G6195">
        <v>192</v>
      </c>
      <c r="H6195" t="s">
        <v>2596</v>
      </c>
      <c r="I6195">
        <v>0</v>
      </c>
      <c r="J6195" s="7">
        <v>46066.604861111111</v>
      </c>
    </row>
    <row r="6196" spans="1:10" ht="16" customHeight="1" x14ac:dyDescent="0.35">
      <c r="A6196" t="s">
        <v>8788</v>
      </c>
      <c r="B6196" t="s">
        <v>1823</v>
      </c>
      <c r="C6196" t="s">
        <v>382</v>
      </c>
      <c r="D6196">
        <v>5</v>
      </c>
      <c r="E6196" t="s">
        <v>2598</v>
      </c>
      <c r="F6196">
        <v>15296</v>
      </c>
      <c r="G6196">
        <v>164</v>
      </c>
      <c r="H6196" t="s">
        <v>2587</v>
      </c>
      <c r="I6196">
        <v>0</v>
      </c>
      <c r="J6196" s="7">
        <v>46066.606249999997</v>
      </c>
    </row>
    <row r="6197" spans="1:10" ht="16" customHeight="1" x14ac:dyDescent="0.35">
      <c r="A6197" t="s">
        <v>8789</v>
      </c>
      <c r="B6197" t="s">
        <v>1824</v>
      </c>
      <c r="C6197" t="s">
        <v>382</v>
      </c>
      <c r="D6197">
        <v>1</v>
      </c>
      <c r="E6197" t="s">
        <v>2586</v>
      </c>
      <c r="F6197">
        <v>29250</v>
      </c>
      <c r="G6197">
        <v>45</v>
      </c>
      <c r="H6197" t="s">
        <v>2587</v>
      </c>
      <c r="I6197">
        <v>0</v>
      </c>
      <c r="J6197" s="7">
        <v>46066.606249999997</v>
      </c>
    </row>
    <row r="6198" spans="1:10" ht="16" customHeight="1" x14ac:dyDescent="0.35">
      <c r="A6198" t="s">
        <v>8790</v>
      </c>
      <c r="B6198" t="s">
        <v>1824</v>
      </c>
      <c r="C6198" t="s">
        <v>382</v>
      </c>
      <c r="D6198">
        <v>2</v>
      </c>
      <c r="E6198" t="s">
        <v>2589</v>
      </c>
      <c r="F6198">
        <v>24568</v>
      </c>
      <c r="G6198">
        <v>36</v>
      </c>
      <c r="H6198" t="s">
        <v>2587</v>
      </c>
      <c r="I6198">
        <v>0</v>
      </c>
      <c r="J6198" s="7">
        <v>46066.607638888891</v>
      </c>
    </row>
    <row r="6199" spans="1:10" ht="16" customHeight="1" x14ac:dyDescent="0.35">
      <c r="A6199" t="s">
        <v>8791</v>
      </c>
      <c r="B6199" t="s">
        <v>1824</v>
      </c>
      <c r="C6199" t="s">
        <v>382</v>
      </c>
      <c r="D6199">
        <v>3</v>
      </c>
      <c r="E6199" t="s">
        <v>2592</v>
      </c>
      <c r="F6199">
        <v>50765</v>
      </c>
      <c r="G6199">
        <v>27</v>
      </c>
      <c r="H6199" t="s">
        <v>2593</v>
      </c>
      <c r="I6199">
        <v>1</v>
      </c>
      <c r="J6199" s="7">
        <v>46066.609027777777</v>
      </c>
    </row>
    <row r="6200" spans="1:10" ht="16" customHeight="1" x14ac:dyDescent="0.35">
      <c r="A6200" t="s">
        <v>8792</v>
      </c>
      <c r="B6200" t="s">
        <v>1824</v>
      </c>
      <c r="C6200" t="s">
        <v>382</v>
      </c>
      <c r="D6200">
        <v>4</v>
      </c>
      <c r="E6200" t="s">
        <v>2595</v>
      </c>
      <c r="F6200">
        <v>46083</v>
      </c>
      <c r="G6200">
        <v>79</v>
      </c>
      <c r="H6200" t="s">
        <v>2596</v>
      </c>
      <c r="I6200">
        <v>0</v>
      </c>
      <c r="J6200" s="7">
        <v>46066.61041666667</v>
      </c>
    </row>
    <row r="6201" spans="1:10" ht="16" customHeight="1" x14ac:dyDescent="0.35">
      <c r="A6201" t="s">
        <v>8793</v>
      </c>
      <c r="B6201" t="s">
        <v>1824</v>
      </c>
      <c r="C6201" t="s">
        <v>382</v>
      </c>
      <c r="D6201">
        <v>5</v>
      </c>
      <c r="E6201" t="s">
        <v>2598</v>
      </c>
      <c r="F6201">
        <v>41400</v>
      </c>
      <c r="G6201">
        <v>69</v>
      </c>
      <c r="H6201" t="s">
        <v>2587</v>
      </c>
      <c r="I6201">
        <v>0</v>
      </c>
      <c r="J6201" s="7">
        <v>46066.611805555556</v>
      </c>
    </row>
    <row r="6202" spans="1:10" ht="16" customHeight="1" x14ac:dyDescent="0.35">
      <c r="A6202" t="s">
        <v>8794</v>
      </c>
      <c r="B6202" t="s">
        <v>1825</v>
      </c>
      <c r="C6202" t="s">
        <v>383</v>
      </c>
      <c r="D6202">
        <v>1</v>
      </c>
      <c r="E6202" t="s">
        <v>2586</v>
      </c>
      <c r="F6202">
        <v>22639</v>
      </c>
      <c r="G6202">
        <v>120</v>
      </c>
      <c r="H6202" t="s">
        <v>2587</v>
      </c>
      <c r="I6202">
        <v>0</v>
      </c>
      <c r="J6202" s="7">
        <v>46067.590277777781</v>
      </c>
    </row>
    <row r="6203" spans="1:10" ht="16" customHeight="1" x14ac:dyDescent="0.35">
      <c r="A6203" t="s">
        <v>8795</v>
      </c>
      <c r="B6203" t="s">
        <v>1825</v>
      </c>
      <c r="C6203" t="s">
        <v>383</v>
      </c>
      <c r="D6203">
        <v>2</v>
      </c>
      <c r="E6203" t="s">
        <v>2589</v>
      </c>
      <c r="F6203">
        <v>19752</v>
      </c>
      <c r="G6203">
        <v>101</v>
      </c>
      <c r="H6203" t="s">
        <v>2587</v>
      </c>
      <c r="I6203">
        <v>0</v>
      </c>
      <c r="J6203" s="7">
        <v>46067.591666666667</v>
      </c>
    </row>
    <row r="6204" spans="1:10" ht="16" customHeight="1" x14ac:dyDescent="0.35">
      <c r="A6204" t="s">
        <v>8796</v>
      </c>
      <c r="B6204" t="s">
        <v>1825</v>
      </c>
      <c r="C6204" t="s">
        <v>383</v>
      </c>
      <c r="D6204">
        <v>3</v>
      </c>
      <c r="E6204" t="s">
        <v>2592</v>
      </c>
      <c r="F6204">
        <v>16865</v>
      </c>
      <c r="G6204">
        <v>83</v>
      </c>
      <c r="H6204" t="s">
        <v>2593</v>
      </c>
      <c r="I6204">
        <v>1</v>
      </c>
      <c r="J6204" s="7">
        <v>46067.593055555553</v>
      </c>
    </row>
    <row r="6205" spans="1:10" ht="16" customHeight="1" x14ac:dyDescent="0.35">
      <c r="A6205" t="s">
        <v>8797</v>
      </c>
      <c r="B6205" t="s">
        <v>1825</v>
      </c>
      <c r="C6205" t="s">
        <v>383</v>
      </c>
      <c r="D6205">
        <v>4</v>
      </c>
      <c r="E6205" t="s">
        <v>2595</v>
      </c>
      <c r="F6205">
        <v>33018</v>
      </c>
      <c r="G6205">
        <v>64</v>
      </c>
      <c r="H6205" t="s">
        <v>2596</v>
      </c>
      <c r="I6205">
        <v>0</v>
      </c>
      <c r="J6205" s="7">
        <v>46067.594444444447</v>
      </c>
    </row>
    <row r="6206" spans="1:10" ht="16" customHeight="1" x14ac:dyDescent="0.35">
      <c r="A6206" t="s">
        <v>8798</v>
      </c>
      <c r="B6206" t="s">
        <v>1825</v>
      </c>
      <c r="C6206" t="s">
        <v>383</v>
      </c>
      <c r="D6206">
        <v>5</v>
      </c>
      <c r="E6206" t="s">
        <v>2598</v>
      </c>
      <c r="F6206">
        <v>30131</v>
      </c>
      <c r="G6206">
        <v>46</v>
      </c>
      <c r="H6206" t="s">
        <v>2587</v>
      </c>
      <c r="I6206">
        <v>0</v>
      </c>
      <c r="J6206" s="7">
        <v>46067.595833333333</v>
      </c>
    </row>
    <row r="6207" spans="1:10" ht="16" customHeight="1" x14ac:dyDescent="0.35">
      <c r="A6207" t="s">
        <v>8799</v>
      </c>
      <c r="B6207" t="s">
        <v>1826</v>
      </c>
      <c r="C6207" t="s">
        <v>383</v>
      </c>
      <c r="D6207">
        <v>1</v>
      </c>
      <c r="E6207" t="s">
        <v>2586</v>
      </c>
      <c r="F6207">
        <v>34112</v>
      </c>
      <c r="G6207">
        <v>187</v>
      </c>
      <c r="H6207" t="s">
        <v>2587</v>
      </c>
      <c r="I6207">
        <v>0</v>
      </c>
      <c r="J6207" s="7">
        <v>46067.595833333333</v>
      </c>
    </row>
    <row r="6208" spans="1:10" ht="16" customHeight="1" x14ac:dyDescent="0.35">
      <c r="A6208" t="s">
        <v>8800</v>
      </c>
      <c r="B6208" t="s">
        <v>1826</v>
      </c>
      <c r="C6208" t="s">
        <v>383</v>
      </c>
      <c r="D6208">
        <v>2</v>
      </c>
      <c r="E6208" t="s">
        <v>2589</v>
      </c>
      <c r="F6208">
        <v>30497</v>
      </c>
      <c r="G6208">
        <v>164</v>
      </c>
      <c r="H6208" t="s">
        <v>2587</v>
      </c>
      <c r="I6208">
        <v>0</v>
      </c>
      <c r="J6208" s="7">
        <v>46067.597222222219</v>
      </c>
    </row>
    <row r="6209" spans="1:10" ht="16" customHeight="1" x14ac:dyDescent="0.35">
      <c r="A6209" t="s">
        <v>8801</v>
      </c>
      <c r="B6209" t="s">
        <v>1826</v>
      </c>
      <c r="C6209" t="s">
        <v>383</v>
      </c>
      <c r="D6209">
        <v>3</v>
      </c>
      <c r="E6209" t="s">
        <v>2592</v>
      </c>
      <c r="F6209">
        <v>26882</v>
      </c>
      <c r="G6209">
        <v>141</v>
      </c>
      <c r="H6209" t="s">
        <v>2593</v>
      </c>
      <c r="I6209">
        <v>1</v>
      </c>
      <c r="J6209" s="7">
        <v>46067.598611111112</v>
      </c>
    </row>
    <row r="6210" spans="1:10" ht="16" customHeight="1" x14ac:dyDescent="0.35">
      <c r="A6210" t="s">
        <v>8802</v>
      </c>
      <c r="B6210" t="s">
        <v>1826</v>
      </c>
      <c r="C6210" t="s">
        <v>383</v>
      </c>
      <c r="D6210">
        <v>4</v>
      </c>
      <c r="E6210" t="s">
        <v>2595</v>
      </c>
      <c r="F6210">
        <v>23267</v>
      </c>
      <c r="G6210">
        <v>117</v>
      </c>
      <c r="H6210" t="s">
        <v>2596</v>
      </c>
      <c r="I6210">
        <v>0</v>
      </c>
      <c r="J6210" s="7">
        <v>46067.6</v>
      </c>
    </row>
    <row r="6211" spans="1:10" ht="16" customHeight="1" x14ac:dyDescent="0.35">
      <c r="A6211" t="s">
        <v>8803</v>
      </c>
      <c r="B6211" t="s">
        <v>1826</v>
      </c>
      <c r="C6211" t="s">
        <v>383</v>
      </c>
      <c r="D6211">
        <v>5</v>
      </c>
      <c r="E6211" t="s">
        <v>2598</v>
      </c>
      <c r="F6211">
        <v>19652</v>
      </c>
      <c r="G6211">
        <v>94</v>
      </c>
      <c r="H6211" t="s">
        <v>2587</v>
      </c>
      <c r="I6211">
        <v>0</v>
      </c>
      <c r="J6211" s="7">
        <v>46067.601388888892</v>
      </c>
    </row>
    <row r="6212" spans="1:10" ht="16" customHeight="1" x14ac:dyDescent="0.35">
      <c r="A6212" t="s">
        <v>8804</v>
      </c>
      <c r="B6212" t="s">
        <v>1827</v>
      </c>
      <c r="C6212" t="s">
        <v>383</v>
      </c>
      <c r="D6212">
        <v>1</v>
      </c>
      <c r="E6212" t="s">
        <v>2586</v>
      </c>
      <c r="F6212">
        <v>47638</v>
      </c>
      <c r="G6212">
        <v>85</v>
      </c>
      <c r="H6212" t="s">
        <v>2587</v>
      </c>
      <c r="I6212">
        <v>0</v>
      </c>
      <c r="J6212" s="7">
        <v>46067.601388888892</v>
      </c>
    </row>
    <row r="6213" spans="1:10" ht="16" customHeight="1" x14ac:dyDescent="0.35">
      <c r="A6213" t="s">
        <v>8805</v>
      </c>
      <c r="B6213" t="s">
        <v>1827</v>
      </c>
      <c r="C6213" t="s">
        <v>383</v>
      </c>
      <c r="D6213">
        <v>2</v>
      </c>
      <c r="E6213" t="s">
        <v>2589</v>
      </c>
      <c r="F6213">
        <v>43320</v>
      </c>
      <c r="G6213">
        <v>241</v>
      </c>
      <c r="H6213" t="s">
        <v>2587</v>
      </c>
      <c r="I6213">
        <v>0</v>
      </c>
      <c r="J6213" s="7">
        <v>46067.602777777778</v>
      </c>
    </row>
    <row r="6214" spans="1:10" ht="16" customHeight="1" x14ac:dyDescent="0.35">
      <c r="A6214" t="s">
        <v>8806</v>
      </c>
      <c r="B6214" t="s">
        <v>1827</v>
      </c>
      <c r="C6214" t="s">
        <v>383</v>
      </c>
      <c r="D6214">
        <v>3</v>
      </c>
      <c r="E6214" t="s">
        <v>2592</v>
      </c>
      <c r="F6214">
        <v>39001</v>
      </c>
      <c r="G6214">
        <v>213</v>
      </c>
      <c r="H6214" t="s">
        <v>2593</v>
      </c>
      <c r="I6214">
        <v>1</v>
      </c>
      <c r="J6214" s="7">
        <v>46067.604166666664</v>
      </c>
    </row>
    <row r="6215" spans="1:10" ht="16" customHeight="1" x14ac:dyDescent="0.35">
      <c r="A6215" t="s">
        <v>8807</v>
      </c>
      <c r="B6215" t="s">
        <v>1827</v>
      </c>
      <c r="C6215" t="s">
        <v>383</v>
      </c>
      <c r="D6215">
        <v>4</v>
      </c>
      <c r="E6215" t="s">
        <v>2595</v>
      </c>
      <c r="F6215">
        <v>34683</v>
      </c>
      <c r="G6215">
        <v>185</v>
      </c>
      <c r="H6215" t="s">
        <v>2596</v>
      </c>
      <c r="I6215">
        <v>0</v>
      </c>
      <c r="J6215" s="7">
        <v>46067.605555555558</v>
      </c>
    </row>
    <row r="6216" spans="1:10" ht="16" customHeight="1" x14ac:dyDescent="0.35">
      <c r="A6216" t="s">
        <v>8808</v>
      </c>
      <c r="B6216" t="s">
        <v>1827</v>
      </c>
      <c r="C6216" t="s">
        <v>383</v>
      </c>
      <c r="D6216">
        <v>5</v>
      </c>
      <c r="E6216" t="s">
        <v>2598</v>
      </c>
      <c r="F6216">
        <v>30364</v>
      </c>
      <c r="G6216">
        <v>158</v>
      </c>
      <c r="H6216" t="s">
        <v>2587</v>
      </c>
      <c r="I6216">
        <v>0</v>
      </c>
      <c r="J6216" s="7">
        <v>46067.606944444444</v>
      </c>
    </row>
    <row r="6217" spans="1:10" ht="16" customHeight="1" x14ac:dyDescent="0.35">
      <c r="A6217" t="s">
        <v>8809</v>
      </c>
      <c r="B6217" t="s">
        <v>1828</v>
      </c>
      <c r="C6217" t="s">
        <v>383</v>
      </c>
      <c r="D6217">
        <v>1</v>
      </c>
      <c r="E6217" t="s">
        <v>2586</v>
      </c>
      <c r="F6217">
        <v>13315</v>
      </c>
      <c r="G6217">
        <v>43</v>
      </c>
      <c r="H6217" t="s">
        <v>2587</v>
      </c>
      <c r="I6217">
        <v>0</v>
      </c>
      <c r="J6217" s="7">
        <v>46067.606944444444</v>
      </c>
    </row>
    <row r="6218" spans="1:10" ht="16" customHeight="1" x14ac:dyDescent="0.35">
      <c r="A6218" t="s">
        <v>8810</v>
      </c>
      <c r="B6218" t="s">
        <v>1828</v>
      </c>
      <c r="C6218" t="s">
        <v>383</v>
      </c>
      <c r="D6218">
        <v>2</v>
      </c>
      <c r="E6218" t="s">
        <v>2589</v>
      </c>
      <c r="F6218">
        <v>11108</v>
      </c>
      <c r="G6218">
        <v>34</v>
      </c>
      <c r="H6218" t="s">
        <v>2587</v>
      </c>
      <c r="I6218">
        <v>0</v>
      </c>
      <c r="J6218" s="7">
        <v>46067.60833333333</v>
      </c>
    </row>
    <row r="6219" spans="1:10" ht="16" customHeight="1" x14ac:dyDescent="0.35">
      <c r="A6219" t="s">
        <v>8811</v>
      </c>
      <c r="B6219" t="s">
        <v>1828</v>
      </c>
      <c r="C6219" t="s">
        <v>383</v>
      </c>
      <c r="D6219">
        <v>3</v>
      </c>
      <c r="E6219" t="s">
        <v>2592</v>
      </c>
      <c r="F6219">
        <v>23460</v>
      </c>
      <c r="G6219">
        <v>25</v>
      </c>
      <c r="H6219" t="s">
        <v>2593</v>
      </c>
      <c r="I6219">
        <v>1</v>
      </c>
      <c r="J6219" s="7">
        <v>46067.609722222223</v>
      </c>
    </row>
    <row r="6220" spans="1:10" ht="16" customHeight="1" x14ac:dyDescent="0.35">
      <c r="A6220" t="s">
        <v>8812</v>
      </c>
      <c r="B6220" t="s">
        <v>1828</v>
      </c>
      <c r="C6220" t="s">
        <v>383</v>
      </c>
      <c r="D6220">
        <v>4</v>
      </c>
      <c r="E6220" t="s">
        <v>2595</v>
      </c>
      <c r="F6220">
        <v>21252</v>
      </c>
      <c r="G6220">
        <v>77</v>
      </c>
      <c r="H6220" t="s">
        <v>2596</v>
      </c>
      <c r="I6220">
        <v>0</v>
      </c>
      <c r="J6220" s="7">
        <v>46067.611111111109</v>
      </c>
    </row>
    <row r="6221" spans="1:10" ht="16" customHeight="1" x14ac:dyDescent="0.35">
      <c r="A6221" t="s">
        <v>8813</v>
      </c>
      <c r="B6221" t="s">
        <v>1828</v>
      </c>
      <c r="C6221" t="s">
        <v>383</v>
      </c>
      <c r="D6221">
        <v>5</v>
      </c>
      <c r="E6221" t="s">
        <v>2598</v>
      </c>
      <c r="F6221">
        <v>19044</v>
      </c>
      <c r="G6221">
        <v>67</v>
      </c>
      <c r="H6221" t="s">
        <v>2587</v>
      </c>
      <c r="I6221">
        <v>0</v>
      </c>
      <c r="J6221" s="7">
        <v>46067.612500000003</v>
      </c>
    </row>
    <row r="6222" spans="1:10" ht="16" customHeight="1" x14ac:dyDescent="0.35">
      <c r="A6222" t="s">
        <v>8814</v>
      </c>
      <c r="B6222" t="s">
        <v>1829</v>
      </c>
      <c r="C6222" t="s">
        <v>384</v>
      </c>
      <c r="D6222">
        <v>1</v>
      </c>
      <c r="E6222" t="s">
        <v>2586</v>
      </c>
      <c r="F6222">
        <v>23127</v>
      </c>
      <c r="G6222">
        <v>116</v>
      </c>
      <c r="H6222" t="s">
        <v>2587</v>
      </c>
      <c r="I6222">
        <v>0</v>
      </c>
      <c r="J6222" s="7">
        <v>46068.59097222222</v>
      </c>
    </row>
    <row r="6223" spans="1:10" ht="16" customHeight="1" x14ac:dyDescent="0.35">
      <c r="A6223" t="s">
        <v>8815</v>
      </c>
      <c r="B6223" t="s">
        <v>1829</v>
      </c>
      <c r="C6223" t="s">
        <v>384</v>
      </c>
      <c r="D6223">
        <v>2</v>
      </c>
      <c r="E6223" t="s">
        <v>2589</v>
      </c>
      <c r="F6223">
        <v>20094</v>
      </c>
      <c r="G6223">
        <v>97</v>
      </c>
      <c r="H6223" t="s">
        <v>2587</v>
      </c>
      <c r="I6223">
        <v>0</v>
      </c>
      <c r="J6223" s="7">
        <v>46068.592361111114</v>
      </c>
    </row>
    <row r="6224" spans="1:10" ht="16" customHeight="1" x14ac:dyDescent="0.35">
      <c r="A6224" t="s">
        <v>8816</v>
      </c>
      <c r="B6224" t="s">
        <v>1829</v>
      </c>
      <c r="C6224" t="s">
        <v>384</v>
      </c>
      <c r="D6224">
        <v>3</v>
      </c>
      <c r="E6224" t="s">
        <v>2592</v>
      </c>
      <c r="F6224">
        <v>17061</v>
      </c>
      <c r="G6224">
        <v>79</v>
      </c>
      <c r="H6224" t="s">
        <v>2593</v>
      </c>
      <c r="I6224">
        <v>0</v>
      </c>
      <c r="J6224" s="7">
        <v>46068.59375</v>
      </c>
    </row>
    <row r="6225" spans="1:10" ht="16" customHeight="1" x14ac:dyDescent="0.35">
      <c r="A6225" t="s">
        <v>8817</v>
      </c>
      <c r="B6225" t="s">
        <v>1829</v>
      </c>
      <c r="C6225" t="s">
        <v>384</v>
      </c>
      <c r="D6225">
        <v>4</v>
      </c>
      <c r="E6225" t="s">
        <v>2595</v>
      </c>
      <c r="F6225">
        <v>34029</v>
      </c>
      <c r="G6225">
        <v>60</v>
      </c>
      <c r="H6225" t="s">
        <v>2596</v>
      </c>
      <c r="I6225">
        <v>0</v>
      </c>
      <c r="J6225" s="7">
        <v>46068.595138888886</v>
      </c>
    </row>
    <row r="6226" spans="1:10" ht="16" customHeight="1" x14ac:dyDescent="0.35">
      <c r="A6226" t="s">
        <v>8818</v>
      </c>
      <c r="B6226" t="s">
        <v>1829</v>
      </c>
      <c r="C6226" t="s">
        <v>384</v>
      </c>
      <c r="D6226">
        <v>5</v>
      </c>
      <c r="E6226" t="s">
        <v>2598</v>
      </c>
      <c r="F6226">
        <v>30996</v>
      </c>
      <c r="G6226">
        <v>42</v>
      </c>
      <c r="H6226" t="s">
        <v>2587</v>
      </c>
      <c r="I6226">
        <v>0</v>
      </c>
      <c r="J6226" s="7">
        <v>46068.59652777778</v>
      </c>
    </row>
    <row r="6227" spans="1:10" ht="16" customHeight="1" x14ac:dyDescent="0.35">
      <c r="A6227" t="s">
        <v>8819</v>
      </c>
      <c r="B6227" t="s">
        <v>1830</v>
      </c>
      <c r="C6227" t="s">
        <v>384</v>
      </c>
      <c r="D6227">
        <v>1</v>
      </c>
      <c r="E6227" t="s">
        <v>2586</v>
      </c>
      <c r="F6227">
        <v>18344</v>
      </c>
      <c r="G6227">
        <v>182</v>
      </c>
      <c r="H6227" t="s">
        <v>2587</v>
      </c>
      <c r="I6227">
        <v>0</v>
      </c>
      <c r="J6227" s="7">
        <v>46068.59652777778</v>
      </c>
    </row>
    <row r="6228" spans="1:10" ht="16" customHeight="1" x14ac:dyDescent="0.35">
      <c r="A6228" t="s">
        <v>8820</v>
      </c>
      <c r="B6228" t="s">
        <v>1830</v>
      </c>
      <c r="C6228" t="s">
        <v>384</v>
      </c>
      <c r="D6228">
        <v>2</v>
      </c>
      <c r="E6228" t="s">
        <v>2589</v>
      </c>
      <c r="F6228">
        <v>16354</v>
      </c>
      <c r="G6228">
        <v>159</v>
      </c>
      <c r="H6228" t="s">
        <v>2587</v>
      </c>
      <c r="I6228">
        <v>0</v>
      </c>
      <c r="J6228" s="7">
        <v>46068.597916666666</v>
      </c>
    </row>
    <row r="6229" spans="1:10" ht="16" customHeight="1" x14ac:dyDescent="0.35">
      <c r="A6229" t="s">
        <v>8821</v>
      </c>
      <c r="B6229" t="s">
        <v>1830</v>
      </c>
      <c r="C6229" t="s">
        <v>384</v>
      </c>
      <c r="D6229">
        <v>3</v>
      </c>
      <c r="E6229" t="s">
        <v>2592</v>
      </c>
      <c r="F6229">
        <v>14365</v>
      </c>
      <c r="G6229">
        <v>136</v>
      </c>
      <c r="H6229" t="s">
        <v>2593</v>
      </c>
      <c r="I6229">
        <v>1</v>
      </c>
      <c r="J6229" s="7">
        <v>46068.599305555559</v>
      </c>
    </row>
    <row r="6230" spans="1:10" ht="16" customHeight="1" x14ac:dyDescent="0.35">
      <c r="A6230" t="s">
        <v>8822</v>
      </c>
      <c r="B6230" t="s">
        <v>1830</v>
      </c>
      <c r="C6230" t="s">
        <v>384</v>
      </c>
      <c r="D6230">
        <v>4</v>
      </c>
      <c r="E6230" t="s">
        <v>2595</v>
      </c>
      <c r="F6230">
        <v>12376</v>
      </c>
      <c r="G6230">
        <v>112</v>
      </c>
      <c r="H6230" t="s">
        <v>2596</v>
      </c>
      <c r="I6230">
        <v>0</v>
      </c>
      <c r="J6230" s="7">
        <v>46068.600694444445</v>
      </c>
    </row>
    <row r="6231" spans="1:10" ht="16" customHeight="1" x14ac:dyDescent="0.35">
      <c r="A6231" t="s">
        <v>8823</v>
      </c>
      <c r="B6231" t="s">
        <v>1830</v>
      </c>
      <c r="C6231" t="s">
        <v>384</v>
      </c>
      <c r="D6231">
        <v>5</v>
      </c>
      <c r="E6231" t="s">
        <v>2598</v>
      </c>
      <c r="F6231">
        <v>10386</v>
      </c>
      <c r="G6231">
        <v>89</v>
      </c>
      <c r="H6231" t="s">
        <v>2587</v>
      </c>
      <c r="I6231">
        <v>0</v>
      </c>
      <c r="J6231" s="7">
        <v>46068.602083333331</v>
      </c>
    </row>
    <row r="6232" spans="1:10" ht="16" customHeight="1" x14ac:dyDescent="0.35">
      <c r="A6232" t="s">
        <v>8824</v>
      </c>
      <c r="B6232" t="s">
        <v>1831</v>
      </c>
      <c r="C6232" t="s">
        <v>384</v>
      </c>
      <c r="D6232">
        <v>1</v>
      </c>
      <c r="E6232" t="s">
        <v>2586</v>
      </c>
      <c r="F6232">
        <v>43558</v>
      </c>
      <c r="G6232">
        <v>79</v>
      </c>
      <c r="H6232" t="s">
        <v>2587</v>
      </c>
      <c r="I6232">
        <v>0</v>
      </c>
      <c r="J6232" s="7">
        <v>46068.602083333331</v>
      </c>
    </row>
    <row r="6233" spans="1:10" ht="16" customHeight="1" x14ac:dyDescent="0.35">
      <c r="A6233" t="s">
        <v>8825</v>
      </c>
      <c r="B6233" t="s">
        <v>1831</v>
      </c>
      <c r="C6233" t="s">
        <v>384</v>
      </c>
      <c r="D6233">
        <v>2</v>
      </c>
      <c r="E6233" t="s">
        <v>2589</v>
      </c>
      <c r="F6233">
        <v>39531</v>
      </c>
      <c r="G6233">
        <v>235</v>
      </c>
      <c r="H6233" t="s">
        <v>2587</v>
      </c>
      <c r="I6233">
        <v>0</v>
      </c>
      <c r="J6233" s="7">
        <v>46068.603472222225</v>
      </c>
    </row>
    <row r="6234" spans="1:10" ht="16" customHeight="1" x14ac:dyDescent="0.35">
      <c r="A6234" t="s">
        <v>8826</v>
      </c>
      <c r="B6234" t="s">
        <v>1831</v>
      </c>
      <c r="C6234" t="s">
        <v>384</v>
      </c>
      <c r="D6234">
        <v>3</v>
      </c>
      <c r="E6234" t="s">
        <v>2592</v>
      </c>
      <c r="F6234">
        <v>35503</v>
      </c>
      <c r="G6234">
        <v>207</v>
      </c>
      <c r="H6234" t="s">
        <v>2593</v>
      </c>
      <c r="I6234">
        <v>0</v>
      </c>
      <c r="J6234" s="7">
        <v>46068.604861111111</v>
      </c>
    </row>
    <row r="6235" spans="1:10" ht="16" customHeight="1" x14ac:dyDescent="0.35">
      <c r="A6235" t="s">
        <v>8827</v>
      </c>
      <c r="B6235" t="s">
        <v>1831</v>
      </c>
      <c r="C6235" t="s">
        <v>384</v>
      </c>
      <c r="D6235">
        <v>4</v>
      </c>
      <c r="E6235" t="s">
        <v>2595</v>
      </c>
      <c r="F6235">
        <v>31476</v>
      </c>
      <c r="G6235">
        <v>179</v>
      </c>
      <c r="H6235" t="s">
        <v>2596</v>
      </c>
      <c r="I6235">
        <v>0</v>
      </c>
      <c r="J6235" s="7">
        <v>46068.606249999997</v>
      </c>
    </row>
    <row r="6236" spans="1:10" ht="16" customHeight="1" x14ac:dyDescent="0.35">
      <c r="A6236" t="s">
        <v>8828</v>
      </c>
      <c r="B6236" t="s">
        <v>1831</v>
      </c>
      <c r="C6236" t="s">
        <v>384</v>
      </c>
      <c r="D6236">
        <v>5</v>
      </c>
      <c r="E6236" t="s">
        <v>2598</v>
      </c>
      <c r="F6236">
        <v>27448</v>
      </c>
      <c r="G6236">
        <v>151</v>
      </c>
      <c r="H6236" t="s">
        <v>2587</v>
      </c>
      <c r="I6236">
        <v>0</v>
      </c>
      <c r="J6236" s="7">
        <v>46068.607638888891</v>
      </c>
    </row>
    <row r="6237" spans="1:10" ht="16" customHeight="1" x14ac:dyDescent="0.35">
      <c r="A6237" t="s">
        <v>8829</v>
      </c>
      <c r="B6237" t="s">
        <v>1832</v>
      </c>
      <c r="C6237" t="s">
        <v>384</v>
      </c>
      <c r="D6237">
        <v>1</v>
      </c>
      <c r="E6237" t="s">
        <v>2586</v>
      </c>
      <c r="F6237">
        <v>27513</v>
      </c>
      <c r="G6237">
        <v>41</v>
      </c>
      <c r="H6237" t="s">
        <v>2587</v>
      </c>
      <c r="I6237">
        <v>0</v>
      </c>
      <c r="J6237" s="7">
        <v>46068.607638888891</v>
      </c>
    </row>
    <row r="6238" spans="1:10" ht="16" customHeight="1" x14ac:dyDescent="0.35">
      <c r="A6238" t="s">
        <v>8830</v>
      </c>
      <c r="B6238" t="s">
        <v>1832</v>
      </c>
      <c r="C6238" t="s">
        <v>384</v>
      </c>
      <c r="D6238">
        <v>2</v>
      </c>
      <c r="E6238" t="s">
        <v>2589</v>
      </c>
      <c r="F6238">
        <v>53982</v>
      </c>
      <c r="G6238">
        <v>32</v>
      </c>
      <c r="H6238" t="s">
        <v>2587</v>
      </c>
      <c r="I6238">
        <v>0</v>
      </c>
      <c r="J6238" s="7">
        <v>46068.609027777777</v>
      </c>
    </row>
    <row r="6239" spans="1:10" ht="16" customHeight="1" x14ac:dyDescent="0.35">
      <c r="A6239" t="s">
        <v>8831</v>
      </c>
      <c r="B6239" t="s">
        <v>1832</v>
      </c>
      <c r="C6239" t="s">
        <v>384</v>
      </c>
      <c r="D6239">
        <v>3</v>
      </c>
      <c r="E6239" t="s">
        <v>2592</v>
      </c>
      <c r="F6239">
        <v>49251</v>
      </c>
      <c r="G6239">
        <v>23</v>
      </c>
      <c r="H6239" t="s">
        <v>2593</v>
      </c>
      <c r="I6239">
        <v>1</v>
      </c>
      <c r="J6239" s="7">
        <v>46068.61041666667</v>
      </c>
    </row>
    <row r="6240" spans="1:10" ht="16" customHeight="1" x14ac:dyDescent="0.35">
      <c r="A6240" t="s">
        <v>8832</v>
      </c>
      <c r="B6240" t="s">
        <v>1832</v>
      </c>
      <c r="C6240" t="s">
        <v>384</v>
      </c>
      <c r="D6240">
        <v>4</v>
      </c>
      <c r="E6240" t="s">
        <v>2595</v>
      </c>
      <c r="F6240">
        <v>44520</v>
      </c>
      <c r="G6240">
        <v>75</v>
      </c>
      <c r="H6240" t="s">
        <v>2596</v>
      </c>
      <c r="I6240">
        <v>0</v>
      </c>
      <c r="J6240" s="7">
        <v>46068.611805555556</v>
      </c>
    </row>
    <row r="6241" spans="1:10" ht="16" customHeight="1" x14ac:dyDescent="0.35">
      <c r="A6241" t="s">
        <v>8833</v>
      </c>
      <c r="B6241" t="s">
        <v>1832</v>
      </c>
      <c r="C6241" t="s">
        <v>384</v>
      </c>
      <c r="D6241">
        <v>5</v>
      </c>
      <c r="E6241" t="s">
        <v>2598</v>
      </c>
      <c r="F6241">
        <v>39789</v>
      </c>
      <c r="G6241">
        <v>65</v>
      </c>
      <c r="H6241" t="s">
        <v>2587</v>
      </c>
      <c r="I6241">
        <v>0</v>
      </c>
      <c r="J6241" s="7">
        <v>46068.613194444442</v>
      </c>
    </row>
    <row r="6242" spans="1:10" ht="16" customHeight="1" x14ac:dyDescent="0.35">
      <c r="A6242" t="s">
        <v>8834</v>
      </c>
      <c r="B6242" t="s">
        <v>1833</v>
      </c>
      <c r="C6242" t="s">
        <v>385</v>
      </c>
      <c r="D6242">
        <v>1</v>
      </c>
      <c r="E6242" t="s">
        <v>2586</v>
      </c>
      <c r="F6242">
        <v>17259</v>
      </c>
      <c r="G6242">
        <v>140</v>
      </c>
      <c r="H6242" t="s">
        <v>2587</v>
      </c>
      <c r="I6242">
        <v>0</v>
      </c>
      <c r="J6242" s="7">
        <v>46069.591666666667</v>
      </c>
    </row>
    <row r="6243" spans="1:10" ht="16" customHeight="1" x14ac:dyDescent="0.35">
      <c r="A6243" t="s">
        <v>8835</v>
      </c>
      <c r="B6243" t="s">
        <v>1833</v>
      </c>
      <c r="C6243" t="s">
        <v>385</v>
      </c>
      <c r="D6243">
        <v>2</v>
      </c>
      <c r="E6243" t="s">
        <v>2589</v>
      </c>
      <c r="F6243">
        <v>14930</v>
      </c>
      <c r="G6243">
        <v>117</v>
      </c>
      <c r="H6243" t="s">
        <v>2587</v>
      </c>
      <c r="I6243">
        <v>0</v>
      </c>
      <c r="J6243" s="7">
        <v>46069.593055555553</v>
      </c>
    </row>
    <row r="6244" spans="1:10" ht="16" customHeight="1" x14ac:dyDescent="0.35">
      <c r="A6244" t="s">
        <v>8836</v>
      </c>
      <c r="B6244" t="s">
        <v>1833</v>
      </c>
      <c r="C6244" t="s">
        <v>385</v>
      </c>
      <c r="D6244">
        <v>3</v>
      </c>
      <c r="E6244" t="s">
        <v>2592</v>
      </c>
      <c r="F6244">
        <v>12601</v>
      </c>
      <c r="G6244">
        <v>94</v>
      </c>
      <c r="H6244" t="s">
        <v>2593</v>
      </c>
      <c r="I6244">
        <v>0</v>
      </c>
      <c r="J6244" s="7">
        <v>46069.594444444447</v>
      </c>
    </row>
    <row r="6245" spans="1:10" ht="16" customHeight="1" x14ac:dyDescent="0.35">
      <c r="A6245" t="s">
        <v>8837</v>
      </c>
      <c r="B6245" t="s">
        <v>1833</v>
      </c>
      <c r="C6245" t="s">
        <v>385</v>
      </c>
      <c r="D6245">
        <v>4</v>
      </c>
      <c r="E6245" t="s">
        <v>2595</v>
      </c>
      <c r="F6245">
        <v>25632</v>
      </c>
      <c r="G6245">
        <v>70</v>
      </c>
      <c r="H6245" t="s">
        <v>2596</v>
      </c>
      <c r="I6245">
        <v>0</v>
      </c>
      <c r="J6245" s="7">
        <v>46069.595833333333</v>
      </c>
    </row>
    <row r="6246" spans="1:10" ht="16" customHeight="1" x14ac:dyDescent="0.35">
      <c r="A6246" t="s">
        <v>8838</v>
      </c>
      <c r="B6246" t="s">
        <v>1833</v>
      </c>
      <c r="C6246" t="s">
        <v>385</v>
      </c>
      <c r="D6246">
        <v>5</v>
      </c>
      <c r="E6246" t="s">
        <v>2598</v>
      </c>
      <c r="F6246">
        <v>23303</v>
      </c>
      <c r="G6246">
        <v>201</v>
      </c>
      <c r="H6246" t="s">
        <v>2587</v>
      </c>
      <c r="I6246">
        <v>0</v>
      </c>
      <c r="J6246" s="7">
        <v>46069.597222222219</v>
      </c>
    </row>
    <row r="6247" spans="1:10" ht="16" customHeight="1" x14ac:dyDescent="0.35">
      <c r="A6247" t="s">
        <v>8839</v>
      </c>
      <c r="B6247" t="s">
        <v>1834</v>
      </c>
      <c r="C6247" t="s">
        <v>385</v>
      </c>
      <c r="D6247">
        <v>1</v>
      </c>
      <c r="E6247" t="s">
        <v>2586</v>
      </c>
      <c r="F6247">
        <v>27528</v>
      </c>
      <c r="G6247">
        <v>213</v>
      </c>
      <c r="H6247" t="s">
        <v>2587</v>
      </c>
      <c r="I6247">
        <v>0</v>
      </c>
      <c r="J6247" s="7">
        <v>46069.597222222219</v>
      </c>
    </row>
    <row r="6248" spans="1:10" ht="16" customHeight="1" x14ac:dyDescent="0.35">
      <c r="A6248" t="s">
        <v>8840</v>
      </c>
      <c r="B6248" t="s">
        <v>1834</v>
      </c>
      <c r="C6248" t="s">
        <v>385</v>
      </c>
      <c r="D6248">
        <v>2</v>
      </c>
      <c r="E6248" t="s">
        <v>2589</v>
      </c>
      <c r="F6248">
        <v>24471</v>
      </c>
      <c r="G6248">
        <v>185</v>
      </c>
      <c r="H6248" t="s">
        <v>2587</v>
      </c>
      <c r="I6248">
        <v>0</v>
      </c>
      <c r="J6248" s="7">
        <v>46069.598611111112</v>
      </c>
    </row>
    <row r="6249" spans="1:10" ht="16" customHeight="1" x14ac:dyDescent="0.35">
      <c r="A6249" t="s">
        <v>8841</v>
      </c>
      <c r="B6249" t="s">
        <v>1834</v>
      </c>
      <c r="C6249" t="s">
        <v>385</v>
      </c>
      <c r="D6249">
        <v>3</v>
      </c>
      <c r="E6249" t="s">
        <v>2592</v>
      </c>
      <c r="F6249">
        <v>21414</v>
      </c>
      <c r="G6249">
        <v>157</v>
      </c>
      <c r="H6249" t="s">
        <v>2593</v>
      </c>
      <c r="I6249">
        <v>1</v>
      </c>
      <c r="J6249" s="7">
        <v>46069.599999999999</v>
      </c>
    </row>
    <row r="6250" spans="1:10" ht="16" customHeight="1" x14ac:dyDescent="0.35">
      <c r="A6250" t="s">
        <v>8842</v>
      </c>
      <c r="B6250" t="s">
        <v>1834</v>
      </c>
      <c r="C6250" t="s">
        <v>385</v>
      </c>
      <c r="D6250">
        <v>4</v>
      </c>
      <c r="E6250" t="s">
        <v>2595</v>
      </c>
      <c r="F6250">
        <v>18357</v>
      </c>
      <c r="G6250">
        <v>129</v>
      </c>
      <c r="H6250" t="s">
        <v>2596</v>
      </c>
      <c r="I6250">
        <v>0</v>
      </c>
      <c r="J6250" s="7">
        <v>46069.601388888892</v>
      </c>
    </row>
    <row r="6251" spans="1:10" ht="16" customHeight="1" x14ac:dyDescent="0.35">
      <c r="A6251" t="s">
        <v>8843</v>
      </c>
      <c r="B6251" t="s">
        <v>1834</v>
      </c>
      <c r="C6251" t="s">
        <v>385</v>
      </c>
      <c r="D6251">
        <v>5</v>
      </c>
      <c r="E6251" t="s">
        <v>2598</v>
      </c>
      <c r="F6251">
        <v>15300</v>
      </c>
      <c r="G6251">
        <v>101</v>
      </c>
      <c r="H6251" t="s">
        <v>2587</v>
      </c>
      <c r="I6251">
        <v>0</v>
      </c>
      <c r="J6251" s="7">
        <v>46069.602777777778</v>
      </c>
    </row>
    <row r="6252" spans="1:10" ht="16" customHeight="1" x14ac:dyDescent="0.35">
      <c r="A6252" t="s">
        <v>8844</v>
      </c>
      <c r="B6252" t="s">
        <v>1835</v>
      </c>
      <c r="C6252" t="s">
        <v>385</v>
      </c>
      <c r="D6252">
        <v>1</v>
      </c>
      <c r="E6252" t="s">
        <v>2586</v>
      </c>
      <c r="F6252">
        <v>15687</v>
      </c>
      <c r="G6252">
        <v>24</v>
      </c>
      <c r="H6252" t="s">
        <v>2587</v>
      </c>
      <c r="I6252">
        <v>0</v>
      </c>
      <c r="J6252" s="7">
        <v>46069.602777777778</v>
      </c>
    </row>
    <row r="6253" spans="1:10" ht="16" customHeight="1" x14ac:dyDescent="0.35">
      <c r="A6253" t="s">
        <v>8845</v>
      </c>
      <c r="B6253" t="s">
        <v>1835</v>
      </c>
      <c r="C6253" t="s">
        <v>385</v>
      </c>
      <c r="D6253">
        <v>2</v>
      </c>
      <c r="E6253" t="s">
        <v>2589</v>
      </c>
      <c r="F6253">
        <v>14207</v>
      </c>
      <c r="G6253">
        <v>76</v>
      </c>
      <c r="H6253" t="s">
        <v>2587</v>
      </c>
      <c r="I6253">
        <v>0</v>
      </c>
      <c r="J6253" s="7">
        <v>46069.604166666664</v>
      </c>
    </row>
    <row r="6254" spans="1:10" ht="16" customHeight="1" x14ac:dyDescent="0.35">
      <c r="A6254" t="s">
        <v>8846</v>
      </c>
      <c r="B6254" t="s">
        <v>1835</v>
      </c>
      <c r="C6254" t="s">
        <v>385</v>
      </c>
      <c r="D6254">
        <v>3</v>
      </c>
      <c r="E6254" t="s">
        <v>2592</v>
      </c>
      <c r="F6254">
        <v>12727</v>
      </c>
      <c r="G6254">
        <v>67</v>
      </c>
      <c r="H6254" t="s">
        <v>2593</v>
      </c>
      <c r="I6254">
        <v>0</v>
      </c>
      <c r="J6254" s="7">
        <v>46069.605555555558</v>
      </c>
    </row>
    <row r="6255" spans="1:10" ht="16" customHeight="1" x14ac:dyDescent="0.35">
      <c r="A6255" t="s">
        <v>8847</v>
      </c>
      <c r="B6255" t="s">
        <v>1835</v>
      </c>
      <c r="C6255" t="s">
        <v>385</v>
      </c>
      <c r="D6255">
        <v>4</v>
      </c>
      <c r="E6255" t="s">
        <v>2595</v>
      </c>
      <c r="F6255">
        <v>11247</v>
      </c>
      <c r="G6255">
        <v>58</v>
      </c>
      <c r="H6255" t="s">
        <v>2596</v>
      </c>
      <c r="I6255">
        <v>0</v>
      </c>
      <c r="J6255" s="7">
        <v>46069.606944444444</v>
      </c>
    </row>
    <row r="6256" spans="1:10" ht="16" customHeight="1" x14ac:dyDescent="0.35">
      <c r="A6256" t="s">
        <v>8848</v>
      </c>
      <c r="B6256" t="s">
        <v>1835</v>
      </c>
      <c r="C6256" t="s">
        <v>385</v>
      </c>
      <c r="D6256">
        <v>5</v>
      </c>
      <c r="E6256" t="s">
        <v>2598</v>
      </c>
      <c r="F6256">
        <v>9767</v>
      </c>
      <c r="G6256">
        <v>48</v>
      </c>
      <c r="H6256" t="s">
        <v>2587</v>
      </c>
      <c r="I6256">
        <v>0</v>
      </c>
      <c r="J6256" s="7">
        <v>46069.60833333333</v>
      </c>
    </row>
    <row r="6257" spans="1:10" ht="16" customHeight="1" x14ac:dyDescent="0.35">
      <c r="A6257" t="s">
        <v>8849</v>
      </c>
      <c r="B6257" t="s">
        <v>1836</v>
      </c>
      <c r="C6257" t="s">
        <v>385</v>
      </c>
      <c r="D6257">
        <v>1</v>
      </c>
      <c r="E6257" t="s">
        <v>2586</v>
      </c>
      <c r="F6257">
        <v>12363</v>
      </c>
      <c r="G6257">
        <v>59</v>
      </c>
      <c r="H6257" t="s">
        <v>2587</v>
      </c>
      <c r="I6257">
        <v>0</v>
      </c>
      <c r="J6257" s="7">
        <v>46069.60833333333</v>
      </c>
    </row>
    <row r="6258" spans="1:10" ht="16" customHeight="1" x14ac:dyDescent="0.35">
      <c r="A6258" t="s">
        <v>8850</v>
      </c>
      <c r="B6258" t="s">
        <v>1836</v>
      </c>
      <c r="C6258" t="s">
        <v>385</v>
      </c>
      <c r="D6258">
        <v>2</v>
      </c>
      <c r="E6258" t="s">
        <v>2589</v>
      </c>
      <c r="F6258">
        <v>24715</v>
      </c>
      <c r="G6258">
        <v>45</v>
      </c>
      <c r="H6258" t="s">
        <v>2587</v>
      </c>
      <c r="I6258">
        <v>0</v>
      </c>
      <c r="J6258" s="7">
        <v>46069.609722222223</v>
      </c>
    </row>
    <row r="6259" spans="1:10" ht="16" customHeight="1" x14ac:dyDescent="0.35">
      <c r="A6259" t="s">
        <v>8851</v>
      </c>
      <c r="B6259" t="s">
        <v>1836</v>
      </c>
      <c r="C6259" t="s">
        <v>385</v>
      </c>
      <c r="D6259">
        <v>3</v>
      </c>
      <c r="E6259" t="s">
        <v>2592</v>
      </c>
      <c r="F6259">
        <v>22507</v>
      </c>
      <c r="G6259">
        <v>31</v>
      </c>
      <c r="H6259" t="s">
        <v>2593</v>
      </c>
      <c r="I6259">
        <v>1</v>
      </c>
      <c r="J6259" s="7">
        <v>46069.611111111109</v>
      </c>
    </row>
    <row r="6260" spans="1:10" ht="16" customHeight="1" x14ac:dyDescent="0.35">
      <c r="A6260" t="s">
        <v>8852</v>
      </c>
      <c r="B6260" t="s">
        <v>1836</v>
      </c>
      <c r="C6260" t="s">
        <v>385</v>
      </c>
      <c r="D6260">
        <v>4</v>
      </c>
      <c r="E6260" t="s">
        <v>2595</v>
      </c>
      <c r="F6260">
        <v>20300</v>
      </c>
      <c r="G6260">
        <v>109</v>
      </c>
      <c r="H6260" t="s">
        <v>2596</v>
      </c>
      <c r="I6260">
        <v>0</v>
      </c>
      <c r="J6260" s="7">
        <v>46069.612500000003</v>
      </c>
    </row>
    <row r="6261" spans="1:10" ht="16" customHeight="1" x14ac:dyDescent="0.35">
      <c r="A6261" t="s">
        <v>8853</v>
      </c>
      <c r="B6261" t="s">
        <v>1836</v>
      </c>
      <c r="C6261" t="s">
        <v>385</v>
      </c>
      <c r="D6261">
        <v>5</v>
      </c>
      <c r="E6261" t="s">
        <v>2598</v>
      </c>
      <c r="F6261">
        <v>18092</v>
      </c>
      <c r="G6261">
        <v>95</v>
      </c>
      <c r="H6261" t="s">
        <v>2587</v>
      </c>
      <c r="I6261">
        <v>0</v>
      </c>
      <c r="J6261" s="7">
        <v>46069.613888888889</v>
      </c>
    </row>
    <row r="6262" spans="1:10" ht="16" customHeight="1" x14ac:dyDescent="0.35">
      <c r="A6262" t="s">
        <v>8854</v>
      </c>
      <c r="B6262" t="s">
        <v>1837</v>
      </c>
      <c r="C6262" t="s">
        <v>386</v>
      </c>
      <c r="D6262">
        <v>1</v>
      </c>
      <c r="E6262" t="s">
        <v>2586</v>
      </c>
      <c r="F6262">
        <v>37179</v>
      </c>
      <c r="G6262">
        <v>135</v>
      </c>
      <c r="H6262" t="s">
        <v>2587</v>
      </c>
      <c r="I6262">
        <v>0</v>
      </c>
      <c r="J6262" s="7">
        <v>46070.592361111114</v>
      </c>
    </row>
    <row r="6263" spans="1:10" ht="16" customHeight="1" x14ac:dyDescent="0.35">
      <c r="A6263" t="s">
        <v>8855</v>
      </c>
      <c r="B6263" t="s">
        <v>1837</v>
      </c>
      <c r="C6263" t="s">
        <v>386</v>
      </c>
      <c r="D6263">
        <v>2</v>
      </c>
      <c r="E6263" t="s">
        <v>2589</v>
      </c>
      <c r="F6263">
        <v>32011</v>
      </c>
      <c r="G6263">
        <v>112</v>
      </c>
      <c r="H6263" t="s">
        <v>2587</v>
      </c>
      <c r="I6263">
        <v>0</v>
      </c>
      <c r="J6263" s="7">
        <v>46070.59375</v>
      </c>
    </row>
    <row r="6264" spans="1:10" ht="16" customHeight="1" x14ac:dyDescent="0.35">
      <c r="A6264" t="s">
        <v>8856</v>
      </c>
      <c r="B6264" t="s">
        <v>1837</v>
      </c>
      <c r="C6264" t="s">
        <v>386</v>
      </c>
      <c r="D6264">
        <v>3</v>
      </c>
      <c r="E6264" t="s">
        <v>2592</v>
      </c>
      <c r="F6264">
        <v>26843</v>
      </c>
      <c r="G6264">
        <v>88</v>
      </c>
      <c r="H6264" t="s">
        <v>2593</v>
      </c>
      <c r="I6264">
        <v>0</v>
      </c>
      <c r="J6264" s="7">
        <v>46070.595138888886</v>
      </c>
    </row>
    <row r="6265" spans="1:10" ht="16" customHeight="1" x14ac:dyDescent="0.35">
      <c r="A6265" t="s">
        <v>8857</v>
      </c>
      <c r="B6265" t="s">
        <v>1837</v>
      </c>
      <c r="C6265" t="s">
        <v>386</v>
      </c>
      <c r="D6265">
        <v>4</v>
      </c>
      <c r="E6265" t="s">
        <v>2595</v>
      </c>
      <c r="F6265">
        <v>55756</v>
      </c>
      <c r="G6265">
        <v>65</v>
      </c>
      <c r="H6265" t="s">
        <v>2596</v>
      </c>
      <c r="I6265">
        <v>0</v>
      </c>
      <c r="J6265" s="7">
        <v>46070.59652777778</v>
      </c>
    </row>
    <row r="6266" spans="1:10" ht="16" customHeight="1" x14ac:dyDescent="0.35">
      <c r="A6266" t="s">
        <v>8858</v>
      </c>
      <c r="B6266" t="s">
        <v>1837</v>
      </c>
      <c r="C6266" t="s">
        <v>386</v>
      </c>
      <c r="D6266">
        <v>5</v>
      </c>
      <c r="E6266" t="s">
        <v>2598</v>
      </c>
      <c r="F6266">
        <v>50588</v>
      </c>
      <c r="G6266">
        <v>196</v>
      </c>
      <c r="H6266" t="s">
        <v>2587</v>
      </c>
      <c r="I6266">
        <v>0</v>
      </c>
      <c r="J6266" s="7">
        <v>46070.597916666666</v>
      </c>
    </row>
    <row r="6267" spans="1:10" ht="16" customHeight="1" x14ac:dyDescent="0.35">
      <c r="A6267" t="s">
        <v>8859</v>
      </c>
      <c r="B6267" t="s">
        <v>1838</v>
      </c>
      <c r="C6267" t="s">
        <v>386</v>
      </c>
      <c r="D6267">
        <v>1</v>
      </c>
      <c r="E6267" t="s">
        <v>2586</v>
      </c>
      <c r="F6267">
        <v>31560</v>
      </c>
      <c r="G6267">
        <v>207</v>
      </c>
      <c r="H6267" t="s">
        <v>2587</v>
      </c>
      <c r="I6267">
        <v>0</v>
      </c>
      <c r="J6267" s="7">
        <v>46070.597916666666</v>
      </c>
    </row>
    <row r="6268" spans="1:10" ht="16" customHeight="1" x14ac:dyDescent="0.35">
      <c r="A6268" t="s">
        <v>8860</v>
      </c>
      <c r="B6268" t="s">
        <v>1838</v>
      </c>
      <c r="C6268" t="s">
        <v>386</v>
      </c>
      <c r="D6268">
        <v>2</v>
      </c>
      <c r="E6268" t="s">
        <v>2589</v>
      </c>
      <c r="F6268">
        <v>27969</v>
      </c>
      <c r="G6268">
        <v>179</v>
      </c>
      <c r="H6268" t="s">
        <v>2587</v>
      </c>
      <c r="I6268">
        <v>0</v>
      </c>
      <c r="J6268" s="7">
        <v>46070.599305555559</v>
      </c>
    </row>
    <row r="6269" spans="1:10" ht="16" customHeight="1" x14ac:dyDescent="0.35">
      <c r="A6269" t="s">
        <v>8861</v>
      </c>
      <c r="B6269" t="s">
        <v>1838</v>
      </c>
      <c r="C6269" t="s">
        <v>386</v>
      </c>
      <c r="D6269">
        <v>3</v>
      </c>
      <c r="E6269" t="s">
        <v>2592</v>
      </c>
      <c r="F6269">
        <v>24378</v>
      </c>
      <c r="G6269">
        <v>151</v>
      </c>
      <c r="H6269" t="s">
        <v>2593</v>
      </c>
      <c r="I6269">
        <v>1</v>
      </c>
      <c r="J6269" s="7">
        <v>46070.600694444445</v>
      </c>
    </row>
    <row r="6270" spans="1:10" ht="16" customHeight="1" x14ac:dyDescent="0.35">
      <c r="A6270" t="s">
        <v>8862</v>
      </c>
      <c r="B6270" t="s">
        <v>1838</v>
      </c>
      <c r="C6270" t="s">
        <v>386</v>
      </c>
      <c r="D6270">
        <v>4</v>
      </c>
      <c r="E6270" t="s">
        <v>2595</v>
      </c>
      <c r="F6270">
        <v>20787</v>
      </c>
      <c r="G6270">
        <v>123</v>
      </c>
      <c r="H6270" t="s">
        <v>2596</v>
      </c>
      <c r="I6270">
        <v>0</v>
      </c>
      <c r="J6270" s="7">
        <v>46070.602083333331</v>
      </c>
    </row>
    <row r="6271" spans="1:10" ht="16" customHeight="1" x14ac:dyDescent="0.35">
      <c r="A6271" t="s">
        <v>8863</v>
      </c>
      <c r="B6271" t="s">
        <v>1838</v>
      </c>
      <c r="C6271" t="s">
        <v>386</v>
      </c>
      <c r="D6271">
        <v>5</v>
      </c>
      <c r="E6271" t="s">
        <v>2598</v>
      </c>
      <c r="F6271">
        <v>40877</v>
      </c>
      <c r="G6271">
        <v>95</v>
      </c>
      <c r="H6271" t="s">
        <v>2587</v>
      </c>
      <c r="I6271">
        <v>0</v>
      </c>
      <c r="J6271" s="7">
        <v>46070.603472222225</v>
      </c>
    </row>
    <row r="6272" spans="1:10" ht="16" customHeight="1" x14ac:dyDescent="0.35">
      <c r="A6272" t="s">
        <v>8864</v>
      </c>
      <c r="B6272" t="s">
        <v>1839</v>
      </c>
      <c r="C6272" t="s">
        <v>386</v>
      </c>
      <c r="D6272">
        <v>1</v>
      </c>
      <c r="E6272" t="s">
        <v>2586</v>
      </c>
      <c r="F6272">
        <v>44844</v>
      </c>
      <c r="G6272">
        <v>22</v>
      </c>
      <c r="H6272" t="s">
        <v>2587</v>
      </c>
      <c r="I6272">
        <v>0</v>
      </c>
      <c r="J6272" s="7">
        <v>46070.603472222225</v>
      </c>
    </row>
    <row r="6273" spans="1:10" ht="16" customHeight="1" x14ac:dyDescent="0.35">
      <c r="A6273" t="s">
        <v>8865</v>
      </c>
      <c r="B6273" t="s">
        <v>1839</v>
      </c>
      <c r="C6273" t="s">
        <v>386</v>
      </c>
      <c r="D6273">
        <v>2</v>
      </c>
      <c r="E6273" t="s">
        <v>2589</v>
      </c>
      <c r="F6273">
        <v>40525</v>
      </c>
      <c r="G6273">
        <v>74</v>
      </c>
      <c r="H6273" t="s">
        <v>2587</v>
      </c>
      <c r="I6273">
        <v>0</v>
      </c>
      <c r="J6273" s="7">
        <v>46070.604861111111</v>
      </c>
    </row>
    <row r="6274" spans="1:10" ht="16" customHeight="1" x14ac:dyDescent="0.35">
      <c r="A6274" t="s">
        <v>8866</v>
      </c>
      <c r="B6274" t="s">
        <v>1839</v>
      </c>
      <c r="C6274" t="s">
        <v>386</v>
      </c>
      <c r="D6274">
        <v>3</v>
      </c>
      <c r="E6274" t="s">
        <v>2592</v>
      </c>
      <c r="F6274">
        <v>36207</v>
      </c>
      <c r="G6274">
        <v>65</v>
      </c>
      <c r="H6274" t="s">
        <v>2593</v>
      </c>
      <c r="I6274">
        <v>0</v>
      </c>
      <c r="J6274" s="7">
        <v>46070.606249999997</v>
      </c>
    </row>
    <row r="6275" spans="1:10" ht="16" customHeight="1" x14ac:dyDescent="0.35">
      <c r="A6275" t="s">
        <v>8867</v>
      </c>
      <c r="B6275" t="s">
        <v>1839</v>
      </c>
      <c r="C6275" t="s">
        <v>386</v>
      </c>
      <c r="D6275">
        <v>4</v>
      </c>
      <c r="E6275" t="s">
        <v>2595</v>
      </c>
      <c r="F6275">
        <v>31888</v>
      </c>
      <c r="G6275">
        <v>56</v>
      </c>
      <c r="H6275" t="s">
        <v>2596</v>
      </c>
      <c r="I6275">
        <v>0</v>
      </c>
      <c r="J6275" s="7">
        <v>46070.607638888891</v>
      </c>
    </row>
    <row r="6276" spans="1:10" ht="16" customHeight="1" x14ac:dyDescent="0.35">
      <c r="A6276" t="s">
        <v>8868</v>
      </c>
      <c r="B6276" t="s">
        <v>1839</v>
      </c>
      <c r="C6276" t="s">
        <v>386</v>
      </c>
      <c r="D6276">
        <v>5</v>
      </c>
      <c r="E6276" t="s">
        <v>2598</v>
      </c>
      <c r="F6276">
        <v>27570</v>
      </c>
      <c r="G6276">
        <v>46</v>
      </c>
      <c r="H6276" t="s">
        <v>2587</v>
      </c>
      <c r="I6276">
        <v>0</v>
      </c>
      <c r="J6276" s="7">
        <v>46070.609027777777</v>
      </c>
    </row>
    <row r="6277" spans="1:10" ht="16" customHeight="1" x14ac:dyDescent="0.35">
      <c r="A6277" t="s">
        <v>8869</v>
      </c>
      <c r="B6277" t="s">
        <v>1840</v>
      </c>
      <c r="C6277" t="s">
        <v>386</v>
      </c>
      <c r="D6277">
        <v>1</v>
      </c>
      <c r="E6277" t="s">
        <v>2586</v>
      </c>
      <c r="F6277">
        <v>11887</v>
      </c>
      <c r="G6277">
        <v>56</v>
      </c>
      <c r="H6277" t="s">
        <v>2587</v>
      </c>
      <c r="I6277">
        <v>0</v>
      </c>
      <c r="J6277" s="7">
        <v>46070.609027777777</v>
      </c>
    </row>
    <row r="6278" spans="1:10" ht="16" customHeight="1" x14ac:dyDescent="0.35">
      <c r="A6278" t="s">
        <v>8870</v>
      </c>
      <c r="B6278" t="s">
        <v>1840</v>
      </c>
      <c r="C6278" t="s">
        <v>386</v>
      </c>
      <c r="D6278">
        <v>2</v>
      </c>
      <c r="E6278" t="s">
        <v>2589</v>
      </c>
      <c r="F6278">
        <v>24239</v>
      </c>
      <c r="G6278">
        <v>42</v>
      </c>
      <c r="H6278" t="s">
        <v>2587</v>
      </c>
      <c r="I6278">
        <v>0</v>
      </c>
      <c r="J6278" s="7">
        <v>46070.61041666667</v>
      </c>
    </row>
    <row r="6279" spans="1:10" ht="16" customHeight="1" x14ac:dyDescent="0.35">
      <c r="A6279" t="s">
        <v>8871</v>
      </c>
      <c r="B6279" t="s">
        <v>1840</v>
      </c>
      <c r="C6279" t="s">
        <v>386</v>
      </c>
      <c r="D6279">
        <v>3</v>
      </c>
      <c r="E6279" t="s">
        <v>2592</v>
      </c>
      <c r="F6279">
        <v>22031</v>
      </c>
      <c r="G6279">
        <v>120</v>
      </c>
      <c r="H6279" t="s">
        <v>2593</v>
      </c>
      <c r="I6279">
        <v>1</v>
      </c>
      <c r="J6279" s="7">
        <v>46070.611805555556</v>
      </c>
    </row>
    <row r="6280" spans="1:10" ht="16" customHeight="1" x14ac:dyDescent="0.35">
      <c r="A6280" t="s">
        <v>8872</v>
      </c>
      <c r="B6280" t="s">
        <v>1840</v>
      </c>
      <c r="C6280" t="s">
        <v>386</v>
      </c>
      <c r="D6280">
        <v>4</v>
      </c>
      <c r="E6280" t="s">
        <v>2595</v>
      </c>
      <c r="F6280">
        <v>19823</v>
      </c>
      <c r="G6280">
        <v>106</v>
      </c>
      <c r="H6280" t="s">
        <v>2596</v>
      </c>
      <c r="I6280">
        <v>0</v>
      </c>
      <c r="J6280" s="7">
        <v>46070.613194444442</v>
      </c>
    </row>
    <row r="6281" spans="1:10" ht="16" customHeight="1" x14ac:dyDescent="0.35">
      <c r="A6281" t="s">
        <v>8873</v>
      </c>
      <c r="B6281" t="s">
        <v>1840</v>
      </c>
      <c r="C6281" t="s">
        <v>386</v>
      </c>
      <c r="D6281">
        <v>5</v>
      </c>
      <c r="E6281" t="s">
        <v>2598</v>
      </c>
      <c r="F6281">
        <v>17616</v>
      </c>
      <c r="G6281">
        <v>92</v>
      </c>
      <c r="H6281" t="s">
        <v>2587</v>
      </c>
      <c r="I6281">
        <v>0</v>
      </c>
      <c r="J6281" s="7">
        <v>46070.614583333336</v>
      </c>
    </row>
    <row r="6282" spans="1:10" ht="16" customHeight="1" x14ac:dyDescent="0.35">
      <c r="A6282" t="s">
        <v>8874</v>
      </c>
      <c r="B6282" t="s">
        <v>1841</v>
      </c>
      <c r="C6282" t="s">
        <v>387</v>
      </c>
      <c r="D6282">
        <v>1</v>
      </c>
      <c r="E6282" t="s">
        <v>2586</v>
      </c>
      <c r="F6282">
        <v>18963</v>
      </c>
      <c r="G6282">
        <v>130</v>
      </c>
      <c r="H6282" t="s">
        <v>2587</v>
      </c>
      <c r="I6282">
        <v>0</v>
      </c>
      <c r="J6282" s="7">
        <v>46071.593055555553</v>
      </c>
    </row>
    <row r="6283" spans="1:10" ht="16" customHeight="1" x14ac:dyDescent="0.35">
      <c r="A6283" t="s">
        <v>8875</v>
      </c>
      <c r="B6283" t="s">
        <v>1841</v>
      </c>
      <c r="C6283" t="s">
        <v>387</v>
      </c>
      <c r="D6283">
        <v>2</v>
      </c>
      <c r="E6283" t="s">
        <v>2589</v>
      </c>
      <c r="F6283">
        <v>16246</v>
      </c>
      <c r="G6283">
        <v>107</v>
      </c>
      <c r="H6283" t="s">
        <v>2587</v>
      </c>
      <c r="I6283">
        <v>0</v>
      </c>
      <c r="J6283" s="7">
        <v>46071.594444444447</v>
      </c>
    </row>
    <row r="6284" spans="1:10" ht="16" customHeight="1" x14ac:dyDescent="0.35">
      <c r="A6284" t="s">
        <v>8876</v>
      </c>
      <c r="B6284" t="s">
        <v>1841</v>
      </c>
      <c r="C6284" t="s">
        <v>387</v>
      </c>
      <c r="D6284">
        <v>3</v>
      </c>
      <c r="E6284" t="s">
        <v>2592</v>
      </c>
      <c r="F6284">
        <v>13529</v>
      </c>
      <c r="G6284">
        <v>83</v>
      </c>
      <c r="H6284" t="s">
        <v>2593</v>
      </c>
      <c r="I6284">
        <v>1</v>
      </c>
      <c r="J6284" s="7">
        <v>46071.595833333333</v>
      </c>
    </row>
    <row r="6285" spans="1:10" ht="16" customHeight="1" x14ac:dyDescent="0.35">
      <c r="A6285" t="s">
        <v>8877</v>
      </c>
      <c r="B6285" t="s">
        <v>1841</v>
      </c>
      <c r="C6285" t="s">
        <v>387</v>
      </c>
      <c r="D6285">
        <v>4</v>
      </c>
      <c r="E6285" t="s">
        <v>2595</v>
      </c>
      <c r="F6285">
        <v>28731</v>
      </c>
      <c r="G6285">
        <v>60</v>
      </c>
      <c r="H6285" t="s">
        <v>2596</v>
      </c>
      <c r="I6285">
        <v>0</v>
      </c>
      <c r="J6285" s="7">
        <v>46071.597222222219</v>
      </c>
    </row>
    <row r="6286" spans="1:10" ht="16" customHeight="1" x14ac:dyDescent="0.35">
      <c r="A6286" t="s">
        <v>8878</v>
      </c>
      <c r="B6286" t="s">
        <v>1841</v>
      </c>
      <c r="C6286" t="s">
        <v>387</v>
      </c>
      <c r="D6286">
        <v>5</v>
      </c>
      <c r="E6286" t="s">
        <v>2598</v>
      </c>
      <c r="F6286">
        <v>26014</v>
      </c>
      <c r="G6286">
        <v>190</v>
      </c>
      <c r="H6286" t="s">
        <v>2587</v>
      </c>
      <c r="I6286">
        <v>0</v>
      </c>
      <c r="J6286" s="7">
        <v>46071.598611111112</v>
      </c>
    </row>
    <row r="6287" spans="1:10" ht="16" customHeight="1" x14ac:dyDescent="0.35">
      <c r="A6287" t="s">
        <v>8879</v>
      </c>
      <c r="B6287" t="s">
        <v>1842</v>
      </c>
      <c r="C6287" t="s">
        <v>387</v>
      </c>
      <c r="D6287">
        <v>1</v>
      </c>
      <c r="E6287" t="s">
        <v>2586</v>
      </c>
      <c r="F6287">
        <v>29329</v>
      </c>
      <c r="G6287">
        <v>201</v>
      </c>
      <c r="H6287" t="s">
        <v>2587</v>
      </c>
      <c r="I6287">
        <v>0</v>
      </c>
      <c r="J6287" s="7">
        <v>46071.598611111112</v>
      </c>
    </row>
    <row r="6288" spans="1:10" ht="16" customHeight="1" x14ac:dyDescent="0.35">
      <c r="A6288" t="s">
        <v>8880</v>
      </c>
      <c r="B6288" t="s">
        <v>1842</v>
      </c>
      <c r="C6288" t="s">
        <v>387</v>
      </c>
      <c r="D6288">
        <v>2</v>
      </c>
      <c r="E6288" t="s">
        <v>2589</v>
      </c>
      <c r="F6288">
        <v>25908</v>
      </c>
      <c r="G6288">
        <v>173</v>
      </c>
      <c r="H6288" t="s">
        <v>2587</v>
      </c>
      <c r="I6288">
        <v>0</v>
      </c>
      <c r="J6288" s="7">
        <v>46071.6</v>
      </c>
    </row>
    <row r="6289" spans="1:10" ht="16" customHeight="1" x14ac:dyDescent="0.35">
      <c r="A6289" t="s">
        <v>8881</v>
      </c>
      <c r="B6289" t="s">
        <v>1842</v>
      </c>
      <c r="C6289" t="s">
        <v>387</v>
      </c>
      <c r="D6289">
        <v>3</v>
      </c>
      <c r="E6289" t="s">
        <v>2592</v>
      </c>
      <c r="F6289">
        <v>22487</v>
      </c>
      <c r="G6289">
        <v>145</v>
      </c>
      <c r="H6289" t="s">
        <v>2593</v>
      </c>
      <c r="I6289">
        <v>1</v>
      </c>
      <c r="J6289" s="7">
        <v>46071.601388888892</v>
      </c>
    </row>
    <row r="6290" spans="1:10" ht="16" customHeight="1" x14ac:dyDescent="0.35">
      <c r="A6290" t="s">
        <v>8882</v>
      </c>
      <c r="B6290" t="s">
        <v>1842</v>
      </c>
      <c r="C6290" t="s">
        <v>387</v>
      </c>
      <c r="D6290">
        <v>4</v>
      </c>
      <c r="E6290" t="s">
        <v>2595</v>
      </c>
      <c r="F6290">
        <v>19066</v>
      </c>
      <c r="G6290">
        <v>117</v>
      </c>
      <c r="H6290" t="s">
        <v>2596</v>
      </c>
      <c r="I6290">
        <v>0</v>
      </c>
      <c r="J6290" s="7">
        <v>46071.602777777778</v>
      </c>
    </row>
    <row r="6291" spans="1:10" ht="16" customHeight="1" x14ac:dyDescent="0.35">
      <c r="A6291" t="s">
        <v>8883</v>
      </c>
      <c r="B6291" t="s">
        <v>1842</v>
      </c>
      <c r="C6291" t="s">
        <v>387</v>
      </c>
      <c r="D6291">
        <v>5</v>
      </c>
      <c r="E6291" t="s">
        <v>2598</v>
      </c>
      <c r="F6291">
        <v>38206</v>
      </c>
      <c r="G6291">
        <v>89</v>
      </c>
      <c r="H6291" t="s">
        <v>2587</v>
      </c>
      <c r="I6291">
        <v>0</v>
      </c>
      <c r="J6291" s="7">
        <v>46071.604166666664</v>
      </c>
    </row>
    <row r="6292" spans="1:10" ht="16" customHeight="1" x14ac:dyDescent="0.35">
      <c r="A6292" t="s">
        <v>8884</v>
      </c>
      <c r="B6292" t="s">
        <v>1843</v>
      </c>
      <c r="C6292" t="s">
        <v>387</v>
      </c>
      <c r="D6292">
        <v>1</v>
      </c>
      <c r="E6292" t="s">
        <v>2586</v>
      </c>
      <c r="F6292">
        <v>24177</v>
      </c>
      <c r="G6292">
        <v>82</v>
      </c>
      <c r="H6292" t="s">
        <v>2587</v>
      </c>
      <c r="I6292">
        <v>0</v>
      </c>
      <c r="J6292" s="7">
        <v>46071.604166666664</v>
      </c>
    </row>
    <row r="6293" spans="1:10" ht="16" customHeight="1" x14ac:dyDescent="0.35">
      <c r="A6293" t="s">
        <v>8885</v>
      </c>
      <c r="B6293" t="s">
        <v>1843</v>
      </c>
      <c r="C6293" t="s">
        <v>387</v>
      </c>
      <c r="D6293">
        <v>2</v>
      </c>
      <c r="E6293" t="s">
        <v>2589</v>
      </c>
      <c r="F6293">
        <v>21799</v>
      </c>
      <c r="G6293">
        <v>72</v>
      </c>
      <c r="H6293" t="s">
        <v>2587</v>
      </c>
      <c r="I6293">
        <v>0</v>
      </c>
      <c r="J6293" s="7">
        <v>46071.605555555558</v>
      </c>
    </row>
    <row r="6294" spans="1:10" ht="16" customHeight="1" x14ac:dyDescent="0.35">
      <c r="A6294" t="s">
        <v>8886</v>
      </c>
      <c r="B6294" t="s">
        <v>1843</v>
      </c>
      <c r="C6294" t="s">
        <v>387</v>
      </c>
      <c r="D6294">
        <v>3</v>
      </c>
      <c r="E6294" t="s">
        <v>2592</v>
      </c>
      <c r="F6294">
        <v>19421</v>
      </c>
      <c r="G6294">
        <v>63</v>
      </c>
      <c r="H6294" t="s">
        <v>2593</v>
      </c>
      <c r="I6294">
        <v>1</v>
      </c>
      <c r="J6294" s="7">
        <v>46071.606944444444</v>
      </c>
    </row>
    <row r="6295" spans="1:10" ht="16" customHeight="1" x14ac:dyDescent="0.35">
      <c r="A6295" t="s">
        <v>8887</v>
      </c>
      <c r="B6295" t="s">
        <v>1843</v>
      </c>
      <c r="C6295" t="s">
        <v>387</v>
      </c>
      <c r="D6295">
        <v>4</v>
      </c>
      <c r="E6295" t="s">
        <v>2595</v>
      </c>
      <c r="F6295">
        <v>17044</v>
      </c>
      <c r="G6295">
        <v>54</v>
      </c>
      <c r="H6295" t="s">
        <v>2596</v>
      </c>
      <c r="I6295">
        <v>0</v>
      </c>
      <c r="J6295" s="7">
        <v>46071.60833333333</v>
      </c>
    </row>
    <row r="6296" spans="1:10" ht="16" customHeight="1" x14ac:dyDescent="0.35">
      <c r="A6296" t="s">
        <v>8888</v>
      </c>
      <c r="B6296" t="s">
        <v>1843</v>
      </c>
      <c r="C6296" t="s">
        <v>387</v>
      </c>
      <c r="D6296">
        <v>5</v>
      </c>
      <c r="E6296" t="s">
        <v>2598</v>
      </c>
      <c r="F6296">
        <v>14666</v>
      </c>
      <c r="G6296">
        <v>44</v>
      </c>
      <c r="H6296" t="s">
        <v>2587</v>
      </c>
      <c r="I6296">
        <v>0</v>
      </c>
      <c r="J6296" s="7">
        <v>46071.609722222223</v>
      </c>
    </row>
    <row r="6297" spans="1:10" ht="16" customHeight="1" x14ac:dyDescent="0.35">
      <c r="A6297" t="s">
        <v>8889</v>
      </c>
      <c r="B6297" t="s">
        <v>1844</v>
      </c>
      <c r="C6297" t="s">
        <v>387</v>
      </c>
      <c r="D6297">
        <v>1</v>
      </c>
      <c r="E6297" t="s">
        <v>2586</v>
      </c>
      <c r="F6297">
        <v>22821</v>
      </c>
      <c r="G6297">
        <v>53</v>
      </c>
      <c r="H6297" t="s">
        <v>2587</v>
      </c>
      <c r="I6297">
        <v>0</v>
      </c>
      <c r="J6297" s="7">
        <v>46071.609722222223</v>
      </c>
    </row>
    <row r="6298" spans="1:10" ht="16" customHeight="1" x14ac:dyDescent="0.35">
      <c r="A6298" t="s">
        <v>8890</v>
      </c>
      <c r="B6298" t="s">
        <v>1844</v>
      </c>
      <c r="C6298" t="s">
        <v>387</v>
      </c>
      <c r="D6298">
        <v>2</v>
      </c>
      <c r="E6298" t="s">
        <v>2589</v>
      </c>
      <c r="F6298">
        <v>47526</v>
      </c>
      <c r="G6298">
        <v>39</v>
      </c>
      <c r="H6298" t="s">
        <v>2587</v>
      </c>
      <c r="I6298">
        <v>0</v>
      </c>
      <c r="J6298" s="7">
        <v>46071.611111111109</v>
      </c>
    </row>
    <row r="6299" spans="1:10" ht="16" customHeight="1" x14ac:dyDescent="0.35">
      <c r="A6299" t="s">
        <v>8891</v>
      </c>
      <c r="B6299" t="s">
        <v>1844</v>
      </c>
      <c r="C6299" t="s">
        <v>387</v>
      </c>
      <c r="D6299">
        <v>3</v>
      </c>
      <c r="E6299" t="s">
        <v>2592</v>
      </c>
      <c r="F6299">
        <v>43110</v>
      </c>
      <c r="G6299">
        <v>117</v>
      </c>
      <c r="H6299" t="s">
        <v>2593</v>
      </c>
      <c r="I6299">
        <v>1</v>
      </c>
      <c r="J6299" s="7">
        <v>46071.612500000003</v>
      </c>
    </row>
    <row r="6300" spans="1:10" ht="16" customHeight="1" x14ac:dyDescent="0.35">
      <c r="A6300" t="s">
        <v>8892</v>
      </c>
      <c r="B6300" t="s">
        <v>1844</v>
      </c>
      <c r="C6300" t="s">
        <v>387</v>
      </c>
      <c r="D6300">
        <v>4</v>
      </c>
      <c r="E6300" t="s">
        <v>2595</v>
      </c>
      <c r="F6300">
        <v>38694</v>
      </c>
      <c r="G6300">
        <v>103</v>
      </c>
      <c r="H6300" t="s">
        <v>2596</v>
      </c>
      <c r="I6300">
        <v>0</v>
      </c>
      <c r="J6300" s="7">
        <v>46071.613888888889</v>
      </c>
    </row>
    <row r="6301" spans="1:10" ht="16" customHeight="1" x14ac:dyDescent="0.35">
      <c r="A6301" t="s">
        <v>8893</v>
      </c>
      <c r="B6301" t="s">
        <v>1844</v>
      </c>
      <c r="C6301" t="s">
        <v>387</v>
      </c>
      <c r="D6301">
        <v>5</v>
      </c>
      <c r="E6301" t="s">
        <v>2598</v>
      </c>
      <c r="F6301">
        <v>34279</v>
      </c>
      <c r="G6301">
        <v>89</v>
      </c>
      <c r="H6301" t="s">
        <v>2587</v>
      </c>
      <c r="I6301">
        <v>0</v>
      </c>
      <c r="J6301" s="7">
        <v>46071.615277777775</v>
      </c>
    </row>
    <row r="6302" spans="1:10" ht="16" customHeight="1" x14ac:dyDescent="0.35">
      <c r="A6302" t="s">
        <v>8894</v>
      </c>
      <c r="B6302" t="s">
        <v>1845</v>
      </c>
      <c r="C6302" t="s">
        <v>388</v>
      </c>
      <c r="D6302">
        <v>1</v>
      </c>
      <c r="E6302" t="s">
        <v>2586</v>
      </c>
      <c r="F6302">
        <v>19854</v>
      </c>
      <c r="G6302">
        <v>125</v>
      </c>
      <c r="H6302" t="s">
        <v>2587</v>
      </c>
      <c r="I6302">
        <v>0</v>
      </c>
      <c r="J6302" s="7">
        <v>46072.59375</v>
      </c>
    </row>
    <row r="6303" spans="1:10" ht="16" customHeight="1" x14ac:dyDescent="0.35">
      <c r="A6303" t="s">
        <v>8895</v>
      </c>
      <c r="B6303" t="s">
        <v>1845</v>
      </c>
      <c r="C6303" t="s">
        <v>388</v>
      </c>
      <c r="D6303">
        <v>2</v>
      </c>
      <c r="E6303" t="s">
        <v>2589</v>
      </c>
      <c r="F6303">
        <v>16918</v>
      </c>
      <c r="G6303">
        <v>102</v>
      </c>
      <c r="H6303" t="s">
        <v>2587</v>
      </c>
      <c r="I6303">
        <v>0</v>
      </c>
      <c r="J6303" s="7">
        <v>46072.595138888886</v>
      </c>
    </row>
    <row r="6304" spans="1:10" ht="16" customHeight="1" x14ac:dyDescent="0.35">
      <c r="A6304" t="s">
        <v>8896</v>
      </c>
      <c r="B6304" t="s">
        <v>1845</v>
      </c>
      <c r="C6304" t="s">
        <v>388</v>
      </c>
      <c r="D6304">
        <v>3</v>
      </c>
      <c r="E6304" t="s">
        <v>2592</v>
      </c>
      <c r="F6304">
        <v>33343</v>
      </c>
      <c r="G6304">
        <v>78</v>
      </c>
      <c r="H6304" t="s">
        <v>2593</v>
      </c>
      <c r="I6304">
        <v>0</v>
      </c>
      <c r="J6304" s="7">
        <v>46072.59652777778</v>
      </c>
    </row>
    <row r="6305" spans="1:10" ht="16" customHeight="1" x14ac:dyDescent="0.35">
      <c r="A6305" t="s">
        <v>8897</v>
      </c>
      <c r="B6305" t="s">
        <v>1845</v>
      </c>
      <c r="C6305" t="s">
        <v>388</v>
      </c>
      <c r="D6305">
        <v>4</v>
      </c>
      <c r="E6305" t="s">
        <v>2595</v>
      </c>
      <c r="F6305">
        <v>30407</v>
      </c>
      <c r="G6305">
        <v>55</v>
      </c>
      <c r="H6305" t="s">
        <v>2596</v>
      </c>
      <c r="I6305">
        <v>0</v>
      </c>
      <c r="J6305" s="7">
        <v>46072.597916666666</v>
      </c>
    </row>
    <row r="6306" spans="1:10" ht="16" customHeight="1" x14ac:dyDescent="0.35">
      <c r="A6306" t="s">
        <v>8898</v>
      </c>
      <c r="B6306" t="s">
        <v>1845</v>
      </c>
      <c r="C6306" t="s">
        <v>388</v>
      </c>
      <c r="D6306">
        <v>5</v>
      </c>
      <c r="E6306" t="s">
        <v>2598</v>
      </c>
      <c r="F6306">
        <v>27471</v>
      </c>
      <c r="G6306">
        <v>185</v>
      </c>
      <c r="H6306" t="s">
        <v>2587</v>
      </c>
      <c r="I6306">
        <v>0</v>
      </c>
      <c r="J6306" s="7">
        <v>46072.599305555559</v>
      </c>
    </row>
    <row r="6307" spans="1:10" ht="16" customHeight="1" x14ac:dyDescent="0.35">
      <c r="A6307" t="s">
        <v>8899</v>
      </c>
      <c r="B6307" t="s">
        <v>1846</v>
      </c>
      <c r="C6307" t="s">
        <v>388</v>
      </c>
      <c r="D6307">
        <v>1</v>
      </c>
      <c r="E6307" t="s">
        <v>2586</v>
      </c>
      <c r="F6307">
        <v>30619</v>
      </c>
      <c r="G6307">
        <v>195</v>
      </c>
      <c r="H6307" t="s">
        <v>2587</v>
      </c>
      <c r="I6307">
        <v>0</v>
      </c>
      <c r="J6307" s="7">
        <v>46072.599305555559</v>
      </c>
    </row>
    <row r="6308" spans="1:10" ht="16" customHeight="1" x14ac:dyDescent="0.35">
      <c r="A6308" t="s">
        <v>8900</v>
      </c>
      <c r="B6308" t="s">
        <v>1846</v>
      </c>
      <c r="C6308" t="s">
        <v>388</v>
      </c>
      <c r="D6308">
        <v>2</v>
      </c>
      <c r="E6308" t="s">
        <v>2589</v>
      </c>
      <c r="F6308">
        <v>26956</v>
      </c>
      <c r="G6308">
        <v>167</v>
      </c>
      <c r="H6308" t="s">
        <v>2587</v>
      </c>
      <c r="I6308">
        <v>0</v>
      </c>
      <c r="J6308" s="7">
        <v>46072.600694444445</v>
      </c>
    </row>
    <row r="6309" spans="1:10" ht="16" customHeight="1" x14ac:dyDescent="0.35">
      <c r="A6309" t="s">
        <v>8901</v>
      </c>
      <c r="B6309" t="s">
        <v>1846</v>
      </c>
      <c r="C6309" t="s">
        <v>388</v>
      </c>
      <c r="D6309">
        <v>3</v>
      </c>
      <c r="E6309" t="s">
        <v>2592</v>
      </c>
      <c r="F6309">
        <v>23292</v>
      </c>
      <c r="G6309">
        <v>139</v>
      </c>
      <c r="H6309" t="s">
        <v>2593</v>
      </c>
      <c r="I6309">
        <v>1</v>
      </c>
      <c r="J6309" s="7">
        <v>46072.602083333331</v>
      </c>
    </row>
    <row r="6310" spans="1:10" ht="16" customHeight="1" x14ac:dyDescent="0.35">
      <c r="A6310" t="s">
        <v>8902</v>
      </c>
      <c r="B6310" t="s">
        <v>1846</v>
      </c>
      <c r="C6310" t="s">
        <v>388</v>
      </c>
      <c r="D6310">
        <v>4</v>
      </c>
      <c r="E6310" t="s">
        <v>2595</v>
      </c>
      <c r="F6310">
        <v>19629</v>
      </c>
      <c r="G6310">
        <v>111</v>
      </c>
      <c r="H6310" t="s">
        <v>2596</v>
      </c>
      <c r="I6310">
        <v>0</v>
      </c>
      <c r="J6310" s="7">
        <v>46072.603472222225</v>
      </c>
    </row>
    <row r="6311" spans="1:10" ht="16" customHeight="1" x14ac:dyDescent="0.35">
      <c r="A6311" t="s">
        <v>8903</v>
      </c>
      <c r="B6311" t="s">
        <v>1846</v>
      </c>
      <c r="C6311" t="s">
        <v>388</v>
      </c>
      <c r="D6311">
        <v>5</v>
      </c>
      <c r="E6311" t="s">
        <v>2598</v>
      </c>
      <c r="F6311">
        <v>40125</v>
      </c>
      <c r="G6311">
        <v>83</v>
      </c>
      <c r="H6311" t="s">
        <v>2587</v>
      </c>
      <c r="I6311">
        <v>0</v>
      </c>
      <c r="J6311" s="7">
        <v>46072.604861111111</v>
      </c>
    </row>
    <row r="6312" spans="1:10" ht="16" customHeight="1" x14ac:dyDescent="0.35">
      <c r="A6312" t="s">
        <v>8904</v>
      </c>
      <c r="B6312" t="s">
        <v>1847</v>
      </c>
      <c r="C6312" t="s">
        <v>388</v>
      </c>
      <c r="D6312">
        <v>1</v>
      </c>
      <c r="E6312" t="s">
        <v>2586</v>
      </c>
      <c r="F6312">
        <v>43705</v>
      </c>
      <c r="G6312">
        <v>80</v>
      </c>
      <c r="H6312" t="s">
        <v>2587</v>
      </c>
      <c r="I6312">
        <v>0</v>
      </c>
      <c r="J6312" s="7">
        <v>46072.604861111111</v>
      </c>
    </row>
    <row r="6313" spans="1:10" ht="16" customHeight="1" x14ac:dyDescent="0.35">
      <c r="A6313" t="s">
        <v>8905</v>
      </c>
      <c r="B6313" t="s">
        <v>1847</v>
      </c>
      <c r="C6313" t="s">
        <v>388</v>
      </c>
      <c r="D6313">
        <v>2</v>
      </c>
      <c r="E6313" t="s">
        <v>2589</v>
      </c>
      <c r="F6313">
        <v>39314</v>
      </c>
      <c r="G6313">
        <v>70</v>
      </c>
      <c r="H6313" t="s">
        <v>2587</v>
      </c>
      <c r="I6313">
        <v>0</v>
      </c>
      <c r="J6313" s="7">
        <v>46072.606249999997</v>
      </c>
    </row>
    <row r="6314" spans="1:10" ht="16" customHeight="1" x14ac:dyDescent="0.35">
      <c r="A6314" t="s">
        <v>8906</v>
      </c>
      <c r="B6314" t="s">
        <v>1847</v>
      </c>
      <c r="C6314" t="s">
        <v>388</v>
      </c>
      <c r="D6314">
        <v>3</v>
      </c>
      <c r="E6314" t="s">
        <v>2592</v>
      </c>
      <c r="F6314">
        <v>34923</v>
      </c>
      <c r="G6314">
        <v>61</v>
      </c>
      <c r="H6314" t="s">
        <v>2593</v>
      </c>
      <c r="I6314">
        <v>0</v>
      </c>
      <c r="J6314" s="7">
        <v>46072.607638888891</v>
      </c>
    </row>
    <row r="6315" spans="1:10" ht="16" customHeight="1" x14ac:dyDescent="0.35">
      <c r="A6315" t="s">
        <v>8907</v>
      </c>
      <c r="B6315" t="s">
        <v>1847</v>
      </c>
      <c r="C6315" t="s">
        <v>388</v>
      </c>
      <c r="D6315">
        <v>4</v>
      </c>
      <c r="E6315" t="s">
        <v>2595</v>
      </c>
      <c r="F6315">
        <v>30531</v>
      </c>
      <c r="G6315">
        <v>52</v>
      </c>
      <c r="H6315" t="s">
        <v>2596</v>
      </c>
      <c r="I6315">
        <v>0</v>
      </c>
      <c r="J6315" s="7">
        <v>46072.609027777777</v>
      </c>
    </row>
    <row r="6316" spans="1:10" ht="16" customHeight="1" x14ac:dyDescent="0.35">
      <c r="A6316" t="s">
        <v>8908</v>
      </c>
      <c r="B6316" t="s">
        <v>1847</v>
      </c>
      <c r="C6316" t="s">
        <v>388</v>
      </c>
      <c r="D6316">
        <v>5</v>
      </c>
      <c r="E6316" t="s">
        <v>2598</v>
      </c>
      <c r="F6316">
        <v>26140</v>
      </c>
      <c r="G6316">
        <v>42</v>
      </c>
      <c r="H6316" t="s">
        <v>2587</v>
      </c>
      <c r="I6316">
        <v>0</v>
      </c>
      <c r="J6316" s="7">
        <v>46072.61041666667</v>
      </c>
    </row>
    <row r="6317" spans="1:10" ht="16" customHeight="1" x14ac:dyDescent="0.35">
      <c r="A6317" t="s">
        <v>8909</v>
      </c>
      <c r="B6317" t="s">
        <v>1848</v>
      </c>
      <c r="C6317" t="s">
        <v>388</v>
      </c>
      <c r="D6317">
        <v>1</v>
      </c>
      <c r="E6317" t="s">
        <v>2586</v>
      </c>
      <c r="F6317">
        <v>11175</v>
      </c>
      <c r="G6317">
        <v>50</v>
      </c>
      <c r="H6317" t="s">
        <v>2587</v>
      </c>
      <c r="I6317">
        <v>0</v>
      </c>
      <c r="J6317" s="7">
        <v>46072.61041666667</v>
      </c>
    </row>
    <row r="6318" spans="1:10" ht="16" customHeight="1" x14ac:dyDescent="0.35">
      <c r="A6318" t="s">
        <v>8910</v>
      </c>
      <c r="B6318" t="s">
        <v>1848</v>
      </c>
      <c r="C6318" t="s">
        <v>388</v>
      </c>
      <c r="D6318">
        <v>2</v>
      </c>
      <c r="E6318" t="s">
        <v>2589</v>
      </c>
      <c r="F6318">
        <v>23798</v>
      </c>
      <c r="G6318">
        <v>36</v>
      </c>
      <c r="H6318" t="s">
        <v>2587</v>
      </c>
      <c r="I6318">
        <v>0</v>
      </c>
      <c r="J6318" s="7">
        <v>46072.611805555556</v>
      </c>
    </row>
    <row r="6319" spans="1:10" ht="16" customHeight="1" x14ac:dyDescent="0.35">
      <c r="A6319" t="s">
        <v>8911</v>
      </c>
      <c r="B6319" t="s">
        <v>1848</v>
      </c>
      <c r="C6319" t="s">
        <v>388</v>
      </c>
      <c r="D6319">
        <v>3</v>
      </c>
      <c r="E6319" t="s">
        <v>2592</v>
      </c>
      <c r="F6319">
        <v>21542</v>
      </c>
      <c r="G6319">
        <v>114</v>
      </c>
      <c r="H6319" t="s">
        <v>2593</v>
      </c>
      <c r="I6319">
        <v>1</v>
      </c>
      <c r="J6319" s="7">
        <v>46072.613194444442</v>
      </c>
    </row>
    <row r="6320" spans="1:10" ht="16" customHeight="1" x14ac:dyDescent="0.35">
      <c r="A6320" t="s">
        <v>8912</v>
      </c>
      <c r="B6320" t="s">
        <v>1848</v>
      </c>
      <c r="C6320" t="s">
        <v>388</v>
      </c>
      <c r="D6320">
        <v>4</v>
      </c>
      <c r="E6320" t="s">
        <v>2595</v>
      </c>
      <c r="F6320">
        <v>19286</v>
      </c>
      <c r="G6320">
        <v>100</v>
      </c>
      <c r="H6320" t="s">
        <v>2596</v>
      </c>
      <c r="I6320">
        <v>0</v>
      </c>
      <c r="J6320" s="7">
        <v>46072.614583333336</v>
      </c>
    </row>
    <row r="6321" spans="1:10" ht="16" customHeight="1" x14ac:dyDescent="0.35">
      <c r="A6321" t="s">
        <v>8913</v>
      </c>
      <c r="B6321" t="s">
        <v>1848</v>
      </c>
      <c r="C6321" t="s">
        <v>388</v>
      </c>
      <c r="D6321">
        <v>5</v>
      </c>
      <c r="E6321" t="s">
        <v>2598</v>
      </c>
      <c r="F6321">
        <v>17029</v>
      </c>
      <c r="G6321">
        <v>86</v>
      </c>
      <c r="H6321" t="s">
        <v>2587</v>
      </c>
      <c r="I6321">
        <v>0</v>
      </c>
      <c r="J6321" s="7">
        <v>46072.615972222222</v>
      </c>
    </row>
    <row r="6322" spans="1:10" ht="16" customHeight="1" x14ac:dyDescent="0.35">
      <c r="A6322" t="s">
        <v>8914</v>
      </c>
      <c r="B6322" t="s">
        <v>1849</v>
      </c>
      <c r="C6322" t="s">
        <v>389</v>
      </c>
      <c r="D6322">
        <v>1</v>
      </c>
      <c r="E6322" t="s">
        <v>2586</v>
      </c>
      <c r="F6322">
        <v>17632</v>
      </c>
      <c r="G6322">
        <v>144</v>
      </c>
      <c r="H6322" t="s">
        <v>2587</v>
      </c>
      <c r="I6322">
        <v>0</v>
      </c>
      <c r="J6322" s="7">
        <v>46073.594444444447</v>
      </c>
    </row>
    <row r="6323" spans="1:10" ht="16" customHeight="1" x14ac:dyDescent="0.35">
      <c r="A6323" t="s">
        <v>8915</v>
      </c>
      <c r="B6323" t="s">
        <v>1849</v>
      </c>
      <c r="C6323" t="s">
        <v>389</v>
      </c>
      <c r="D6323">
        <v>2</v>
      </c>
      <c r="E6323" t="s">
        <v>2589</v>
      </c>
      <c r="F6323">
        <v>14939</v>
      </c>
      <c r="G6323">
        <v>116</v>
      </c>
      <c r="H6323" t="s">
        <v>2587</v>
      </c>
      <c r="I6323">
        <v>0</v>
      </c>
      <c r="J6323" s="7">
        <v>46073.595833333333</v>
      </c>
    </row>
    <row r="6324" spans="1:10" ht="16" customHeight="1" x14ac:dyDescent="0.35">
      <c r="A6324" t="s">
        <v>8916</v>
      </c>
      <c r="B6324" t="s">
        <v>1849</v>
      </c>
      <c r="C6324" t="s">
        <v>389</v>
      </c>
      <c r="D6324">
        <v>3</v>
      </c>
      <c r="E6324" t="s">
        <v>2592</v>
      </c>
      <c r="F6324">
        <v>30006</v>
      </c>
      <c r="G6324">
        <v>88</v>
      </c>
      <c r="H6324" t="s">
        <v>2593</v>
      </c>
      <c r="I6324">
        <v>0</v>
      </c>
      <c r="J6324" s="7">
        <v>46073.597222222219</v>
      </c>
    </row>
    <row r="6325" spans="1:10" ht="16" customHeight="1" x14ac:dyDescent="0.35">
      <c r="A6325" t="s">
        <v>8917</v>
      </c>
      <c r="B6325" t="s">
        <v>1849</v>
      </c>
      <c r="C6325" t="s">
        <v>389</v>
      </c>
      <c r="D6325">
        <v>4</v>
      </c>
      <c r="E6325" t="s">
        <v>2595</v>
      </c>
      <c r="F6325">
        <v>27313</v>
      </c>
      <c r="G6325">
        <v>244</v>
      </c>
      <c r="H6325" t="s">
        <v>2596</v>
      </c>
      <c r="I6325">
        <v>0</v>
      </c>
      <c r="J6325" s="7">
        <v>46073.598611111112</v>
      </c>
    </row>
    <row r="6326" spans="1:10" ht="16" customHeight="1" x14ac:dyDescent="0.35">
      <c r="A6326" t="s">
        <v>8918</v>
      </c>
      <c r="B6326" t="s">
        <v>1849</v>
      </c>
      <c r="C6326" t="s">
        <v>389</v>
      </c>
      <c r="D6326">
        <v>5</v>
      </c>
      <c r="E6326" t="s">
        <v>2598</v>
      </c>
      <c r="F6326">
        <v>24620</v>
      </c>
      <c r="G6326">
        <v>217</v>
      </c>
      <c r="H6326" t="s">
        <v>2587</v>
      </c>
      <c r="I6326">
        <v>0</v>
      </c>
      <c r="J6326" s="7">
        <v>46073.599999999999</v>
      </c>
    </row>
    <row r="6327" spans="1:10" ht="16" customHeight="1" x14ac:dyDescent="0.35">
      <c r="A6327" t="s">
        <v>8919</v>
      </c>
      <c r="B6327" t="s">
        <v>1850</v>
      </c>
      <c r="C6327" t="s">
        <v>389</v>
      </c>
      <c r="D6327">
        <v>1</v>
      </c>
      <c r="E6327" t="s">
        <v>2586</v>
      </c>
      <c r="F6327">
        <v>24100</v>
      </c>
      <c r="G6327">
        <v>63</v>
      </c>
      <c r="H6327" t="s">
        <v>2587</v>
      </c>
      <c r="I6327">
        <v>0</v>
      </c>
      <c r="J6327" s="7">
        <v>46073.599999999999</v>
      </c>
    </row>
    <row r="6328" spans="1:10" ht="16" customHeight="1" x14ac:dyDescent="0.35">
      <c r="A6328" t="s">
        <v>8920</v>
      </c>
      <c r="B6328" t="s">
        <v>1850</v>
      </c>
      <c r="C6328" t="s">
        <v>389</v>
      </c>
      <c r="D6328">
        <v>2</v>
      </c>
      <c r="E6328" t="s">
        <v>2589</v>
      </c>
      <c r="F6328">
        <v>21140</v>
      </c>
      <c r="G6328">
        <v>54</v>
      </c>
      <c r="H6328" t="s">
        <v>2587</v>
      </c>
      <c r="I6328">
        <v>0</v>
      </c>
      <c r="J6328" s="7">
        <v>46073.601388888892</v>
      </c>
    </row>
    <row r="6329" spans="1:10" ht="16" customHeight="1" x14ac:dyDescent="0.35">
      <c r="A6329" t="s">
        <v>8921</v>
      </c>
      <c r="B6329" t="s">
        <v>1850</v>
      </c>
      <c r="C6329" t="s">
        <v>389</v>
      </c>
      <c r="D6329">
        <v>3</v>
      </c>
      <c r="E6329" t="s">
        <v>2592</v>
      </c>
      <c r="F6329">
        <v>18180</v>
      </c>
      <c r="G6329">
        <v>44</v>
      </c>
      <c r="H6329" t="s">
        <v>2593</v>
      </c>
      <c r="I6329">
        <v>1</v>
      </c>
      <c r="J6329" s="7">
        <v>46073.602777777778</v>
      </c>
    </row>
    <row r="6330" spans="1:10" ht="16" customHeight="1" x14ac:dyDescent="0.35">
      <c r="A6330" t="s">
        <v>8922</v>
      </c>
      <c r="B6330" t="s">
        <v>1850</v>
      </c>
      <c r="C6330" t="s">
        <v>389</v>
      </c>
      <c r="D6330">
        <v>4</v>
      </c>
      <c r="E6330" t="s">
        <v>2595</v>
      </c>
      <c r="F6330">
        <v>15220</v>
      </c>
      <c r="G6330">
        <v>35</v>
      </c>
      <c r="H6330" t="s">
        <v>2596</v>
      </c>
      <c r="I6330">
        <v>0</v>
      </c>
      <c r="J6330" s="7">
        <v>46073.604166666664</v>
      </c>
    </row>
    <row r="6331" spans="1:10" ht="16" customHeight="1" x14ac:dyDescent="0.35">
      <c r="A6331" t="s">
        <v>8923</v>
      </c>
      <c r="B6331" t="s">
        <v>1850</v>
      </c>
      <c r="C6331" t="s">
        <v>389</v>
      </c>
      <c r="D6331">
        <v>5</v>
      </c>
      <c r="E6331" t="s">
        <v>2598</v>
      </c>
      <c r="F6331">
        <v>31780</v>
      </c>
      <c r="G6331">
        <v>26</v>
      </c>
      <c r="H6331" t="s">
        <v>2587</v>
      </c>
      <c r="I6331">
        <v>0</v>
      </c>
      <c r="J6331" s="7">
        <v>46073.605555555558</v>
      </c>
    </row>
    <row r="6332" spans="1:10" ht="16" customHeight="1" x14ac:dyDescent="0.35">
      <c r="A6332" t="s">
        <v>8924</v>
      </c>
      <c r="B6332" t="s">
        <v>1851</v>
      </c>
      <c r="C6332" t="s">
        <v>389</v>
      </c>
      <c r="D6332">
        <v>1</v>
      </c>
      <c r="E6332" t="s">
        <v>2586</v>
      </c>
      <c r="F6332">
        <v>35908</v>
      </c>
      <c r="G6332">
        <v>117</v>
      </c>
      <c r="H6332" t="s">
        <v>2587</v>
      </c>
      <c r="I6332">
        <v>0</v>
      </c>
      <c r="J6332" s="7">
        <v>46073.605555555558</v>
      </c>
    </row>
    <row r="6333" spans="1:10" ht="16" customHeight="1" x14ac:dyDescent="0.35">
      <c r="A6333" t="s">
        <v>8925</v>
      </c>
      <c r="B6333" t="s">
        <v>1851</v>
      </c>
      <c r="C6333" t="s">
        <v>389</v>
      </c>
      <c r="D6333">
        <v>2</v>
      </c>
      <c r="E6333" t="s">
        <v>2589</v>
      </c>
      <c r="F6333">
        <v>32220</v>
      </c>
      <c r="G6333">
        <v>103</v>
      </c>
      <c r="H6333" s="3" t="s">
        <v>2590</v>
      </c>
      <c r="I6333">
        <v>0</v>
      </c>
      <c r="J6333" s="7">
        <v>46073.606944444444</v>
      </c>
    </row>
    <row r="6334" spans="1:10" ht="16" customHeight="1" x14ac:dyDescent="0.35">
      <c r="A6334" t="s">
        <v>8926</v>
      </c>
      <c r="B6334" t="s">
        <v>1851</v>
      </c>
      <c r="C6334" t="s">
        <v>389</v>
      </c>
      <c r="D6334">
        <v>3</v>
      </c>
      <c r="E6334" t="s">
        <v>2592</v>
      </c>
      <c r="F6334">
        <v>28532</v>
      </c>
      <c r="G6334">
        <v>89</v>
      </c>
      <c r="H6334" t="s">
        <v>2593</v>
      </c>
      <c r="I6334">
        <v>0</v>
      </c>
      <c r="J6334" s="7">
        <v>46073.60833333333</v>
      </c>
    </row>
    <row r="6335" spans="1:10" ht="16" customHeight="1" x14ac:dyDescent="0.35">
      <c r="A6335" t="s">
        <v>8927</v>
      </c>
      <c r="B6335" t="s">
        <v>1851</v>
      </c>
      <c r="C6335" t="s">
        <v>389</v>
      </c>
      <c r="D6335">
        <v>4</v>
      </c>
      <c r="E6335" t="s">
        <v>2595</v>
      </c>
      <c r="F6335">
        <v>24844</v>
      </c>
      <c r="G6335">
        <v>75</v>
      </c>
      <c r="H6335" t="s">
        <v>2596</v>
      </c>
      <c r="I6335">
        <v>0</v>
      </c>
      <c r="J6335" s="7">
        <v>46073.609722222223</v>
      </c>
    </row>
    <row r="6336" spans="1:10" ht="16" customHeight="1" x14ac:dyDescent="0.35">
      <c r="A6336" t="s">
        <v>8928</v>
      </c>
      <c r="B6336" t="s">
        <v>1851</v>
      </c>
      <c r="C6336" t="s">
        <v>389</v>
      </c>
      <c r="D6336">
        <v>5</v>
      </c>
      <c r="E6336" t="s">
        <v>2598</v>
      </c>
      <c r="F6336">
        <v>21156</v>
      </c>
      <c r="G6336">
        <v>61</v>
      </c>
      <c r="H6336" t="s">
        <v>2587</v>
      </c>
      <c r="I6336">
        <v>0</v>
      </c>
      <c r="J6336" s="7">
        <v>46073.611111111109</v>
      </c>
    </row>
    <row r="6337" spans="1:10" ht="16" customHeight="1" x14ac:dyDescent="0.35">
      <c r="A6337" t="s">
        <v>8929</v>
      </c>
      <c r="B6337" t="s">
        <v>1852</v>
      </c>
      <c r="C6337" t="s">
        <v>389</v>
      </c>
      <c r="D6337">
        <v>1</v>
      </c>
      <c r="E6337" t="s">
        <v>2586</v>
      </c>
      <c r="F6337">
        <v>50036</v>
      </c>
      <c r="G6337">
        <v>62</v>
      </c>
      <c r="H6337" t="s">
        <v>2587</v>
      </c>
      <c r="I6337">
        <v>0</v>
      </c>
      <c r="J6337" s="7">
        <v>46073.611111111109</v>
      </c>
    </row>
    <row r="6338" spans="1:10" ht="16" customHeight="1" x14ac:dyDescent="0.35">
      <c r="A6338" t="s">
        <v>8930</v>
      </c>
      <c r="B6338" t="s">
        <v>1852</v>
      </c>
      <c r="C6338" t="s">
        <v>389</v>
      </c>
      <c r="D6338">
        <v>2</v>
      </c>
      <c r="E6338" t="s">
        <v>2589</v>
      </c>
      <c r="F6338">
        <v>45621</v>
      </c>
      <c r="G6338">
        <v>44</v>
      </c>
      <c r="H6338" t="s">
        <v>2587</v>
      </c>
      <c r="I6338">
        <v>0</v>
      </c>
      <c r="J6338" s="7">
        <v>46073.612500000003</v>
      </c>
    </row>
    <row r="6339" spans="1:10" ht="16" customHeight="1" x14ac:dyDescent="0.35">
      <c r="A6339" t="s">
        <v>8931</v>
      </c>
      <c r="B6339" t="s">
        <v>1852</v>
      </c>
      <c r="C6339" t="s">
        <v>389</v>
      </c>
      <c r="D6339">
        <v>3</v>
      </c>
      <c r="E6339" t="s">
        <v>2592</v>
      </c>
      <c r="F6339">
        <v>41205</v>
      </c>
      <c r="G6339">
        <v>148</v>
      </c>
      <c r="H6339" t="s">
        <v>2593</v>
      </c>
      <c r="I6339">
        <v>1</v>
      </c>
      <c r="J6339" s="7">
        <v>46073.613888888889</v>
      </c>
    </row>
    <row r="6340" spans="1:10" ht="16" customHeight="1" x14ac:dyDescent="0.35">
      <c r="A6340" t="s">
        <v>8932</v>
      </c>
      <c r="B6340" t="s">
        <v>1852</v>
      </c>
      <c r="C6340" t="s">
        <v>389</v>
      </c>
      <c r="D6340">
        <v>4</v>
      </c>
      <c r="E6340" t="s">
        <v>2595</v>
      </c>
      <c r="F6340">
        <v>36790</v>
      </c>
      <c r="G6340">
        <v>129</v>
      </c>
      <c r="H6340" t="s">
        <v>2596</v>
      </c>
      <c r="I6340">
        <v>0</v>
      </c>
      <c r="J6340" s="7">
        <v>46073.615277777775</v>
      </c>
    </row>
    <row r="6341" spans="1:10" ht="16" customHeight="1" x14ac:dyDescent="0.35">
      <c r="A6341" t="s">
        <v>8933</v>
      </c>
      <c r="B6341" t="s">
        <v>1852</v>
      </c>
      <c r="C6341" t="s">
        <v>389</v>
      </c>
      <c r="D6341">
        <v>5</v>
      </c>
      <c r="E6341" t="s">
        <v>2598</v>
      </c>
      <c r="F6341">
        <v>32374</v>
      </c>
      <c r="G6341">
        <v>111</v>
      </c>
      <c r="H6341" t="s">
        <v>2587</v>
      </c>
      <c r="I6341">
        <v>0</v>
      </c>
      <c r="J6341" s="7">
        <v>46073.616666666669</v>
      </c>
    </row>
    <row r="6342" spans="1:10" ht="16" customHeight="1" x14ac:dyDescent="0.35">
      <c r="A6342" t="s">
        <v>8934</v>
      </c>
      <c r="B6342" t="s">
        <v>1853</v>
      </c>
      <c r="C6342" t="s">
        <v>390</v>
      </c>
      <c r="D6342">
        <v>1</v>
      </c>
      <c r="E6342" t="s">
        <v>2586</v>
      </c>
      <c r="F6342">
        <v>20431</v>
      </c>
      <c r="G6342">
        <v>138</v>
      </c>
      <c r="H6342" t="s">
        <v>2587</v>
      </c>
      <c r="I6342">
        <v>0</v>
      </c>
      <c r="J6342" s="7">
        <v>46074.595138888886</v>
      </c>
    </row>
    <row r="6343" spans="1:10" ht="16" customHeight="1" x14ac:dyDescent="0.35">
      <c r="A6343" t="s">
        <v>8935</v>
      </c>
      <c r="B6343" t="s">
        <v>1853</v>
      </c>
      <c r="C6343" t="s">
        <v>390</v>
      </c>
      <c r="D6343">
        <v>2</v>
      </c>
      <c r="E6343" t="s">
        <v>2589</v>
      </c>
      <c r="F6343">
        <v>17204</v>
      </c>
      <c r="G6343">
        <v>110</v>
      </c>
      <c r="H6343" t="s">
        <v>2587</v>
      </c>
      <c r="I6343">
        <v>0</v>
      </c>
      <c r="J6343" s="7">
        <v>46074.59652777778</v>
      </c>
    </row>
    <row r="6344" spans="1:10" ht="16" customHeight="1" x14ac:dyDescent="0.35">
      <c r="A6344" t="s">
        <v>8936</v>
      </c>
      <c r="B6344" t="s">
        <v>1853</v>
      </c>
      <c r="C6344" t="s">
        <v>390</v>
      </c>
      <c r="D6344">
        <v>3</v>
      </c>
      <c r="E6344" t="s">
        <v>2592</v>
      </c>
      <c r="F6344">
        <v>35258</v>
      </c>
      <c r="G6344">
        <v>82</v>
      </c>
      <c r="H6344" t="s">
        <v>2593</v>
      </c>
      <c r="I6344">
        <v>0</v>
      </c>
      <c r="J6344" s="7">
        <v>46074.597916666666</v>
      </c>
    </row>
    <row r="6345" spans="1:10" ht="16" customHeight="1" x14ac:dyDescent="0.35">
      <c r="A6345" t="s">
        <v>8937</v>
      </c>
      <c r="B6345" t="s">
        <v>1853</v>
      </c>
      <c r="C6345" t="s">
        <v>390</v>
      </c>
      <c r="D6345">
        <v>4</v>
      </c>
      <c r="E6345" t="s">
        <v>2595</v>
      </c>
      <c r="F6345">
        <v>32031</v>
      </c>
      <c r="G6345">
        <v>238</v>
      </c>
      <c r="H6345" t="s">
        <v>2596</v>
      </c>
      <c r="I6345">
        <v>0</v>
      </c>
      <c r="J6345" s="7">
        <v>46074.599305555559</v>
      </c>
    </row>
    <row r="6346" spans="1:10" ht="16" customHeight="1" x14ac:dyDescent="0.35">
      <c r="A6346" t="s">
        <v>8938</v>
      </c>
      <c r="B6346" t="s">
        <v>1853</v>
      </c>
      <c r="C6346" t="s">
        <v>390</v>
      </c>
      <c r="D6346">
        <v>5</v>
      </c>
      <c r="E6346" t="s">
        <v>2598</v>
      </c>
      <c r="F6346">
        <v>28804</v>
      </c>
      <c r="G6346">
        <v>211</v>
      </c>
      <c r="H6346" t="s">
        <v>2587</v>
      </c>
      <c r="I6346">
        <v>0</v>
      </c>
      <c r="J6346" s="7">
        <v>46074.600694444445</v>
      </c>
    </row>
    <row r="6347" spans="1:10" ht="16" customHeight="1" x14ac:dyDescent="0.35">
      <c r="A6347" t="s">
        <v>8939</v>
      </c>
      <c r="B6347" t="s">
        <v>1854</v>
      </c>
      <c r="C6347" t="s">
        <v>390</v>
      </c>
      <c r="D6347">
        <v>1</v>
      </c>
      <c r="E6347" t="s">
        <v>2586</v>
      </c>
      <c r="F6347">
        <v>27116</v>
      </c>
      <c r="G6347">
        <v>61</v>
      </c>
      <c r="H6347" t="s">
        <v>2587</v>
      </c>
      <c r="I6347">
        <v>0</v>
      </c>
      <c r="J6347" s="7">
        <v>46074.600694444445</v>
      </c>
    </row>
    <row r="6348" spans="1:10" ht="16" customHeight="1" x14ac:dyDescent="0.35">
      <c r="A6348" t="s">
        <v>8940</v>
      </c>
      <c r="B6348" t="s">
        <v>1854</v>
      </c>
      <c r="C6348" t="s">
        <v>390</v>
      </c>
      <c r="D6348">
        <v>2</v>
      </c>
      <c r="E6348" t="s">
        <v>2589</v>
      </c>
      <c r="F6348">
        <v>23695</v>
      </c>
      <c r="G6348">
        <v>52</v>
      </c>
      <c r="H6348" t="s">
        <v>2587</v>
      </c>
      <c r="I6348">
        <v>0</v>
      </c>
      <c r="J6348" s="7">
        <v>46074.602083333331</v>
      </c>
    </row>
    <row r="6349" spans="1:10" ht="16" customHeight="1" x14ac:dyDescent="0.35">
      <c r="A6349" t="s">
        <v>8941</v>
      </c>
      <c r="B6349" t="s">
        <v>1854</v>
      </c>
      <c r="C6349" t="s">
        <v>390</v>
      </c>
      <c r="D6349">
        <v>3</v>
      </c>
      <c r="E6349" t="s">
        <v>2592</v>
      </c>
      <c r="F6349">
        <v>20274</v>
      </c>
      <c r="G6349">
        <v>42</v>
      </c>
      <c r="H6349" t="s">
        <v>2593</v>
      </c>
      <c r="I6349">
        <v>1</v>
      </c>
      <c r="J6349" s="7">
        <v>46074.603472222225</v>
      </c>
    </row>
    <row r="6350" spans="1:10" ht="16" customHeight="1" x14ac:dyDescent="0.35">
      <c r="A6350" t="s">
        <v>8942</v>
      </c>
      <c r="B6350" t="s">
        <v>1854</v>
      </c>
      <c r="C6350" t="s">
        <v>390</v>
      </c>
      <c r="D6350">
        <v>4</v>
      </c>
      <c r="E6350" t="s">
        <v>2595</v>
      </c>
      <c r="F6350">
        <v>39413</v>
      </c>
      <c r="G6350">
        <v>33</v>
      </c>
      <c r="H6350" t="s">
        <v>2596</v>
      </c>
      <c r="I6350">
        <v>0</v>
      </c>
      <c r="J6350" s="7">
        <v>46074.604861111111</v>
      </c>
    </row>
    <row r="6351" spans="1:10" ht="16" customHeight="1" x14ac:dyDescent="0.35">
      <c r="A6351" t="s">
        <v>8943</v>
      </c>
      <c r="B6351" t="s">
        <v>1854</v>
      </c>
      <c r="C6351" t="s">
        <v>390</v>
      </c>
      <c r="D6351">
        <v>5</v>
      </c>
      <c r="E6351" t="s">
        <v>2598</v>
      </c>
      <c r="F6351">
        <v>35992</v>
      </c>
      <c r="G6351">
        <v>24</v>
      </c>
      <c r="H6351" t="s">
        <v>2587</v>
      </c>
      <c r="I6351">
        <v>0</v>
      </c>
      <c r="J6351" s="7">
        <v>46074.606249999997</v>
      </c>
    </row>
    <row r="6352" spans="1:10" ht="16" customHeight="1" x14ac:dyDescent="0.35">
      <c r="A6352" t="s">
        <v>8944</v>
      </c>
      <c r="B6352" t="s">
        <v>1855</v>
      </c>
      <c r="C6352" t="s">
        <v>390</v>
      </c>
      <c r="D6352">
        <v>1</v>
      </c>
      <c r="E6352" t="s">
        <v>2586</v>
      </c>
      <c r="F6352">
        <v>17556</v>
      </c>
      <c r="G6352">
        <v>114</v>
      </c>
      <c r="H6352" t="s">
        <v>2587</v>
      </c>
      <c r="I6352">
        <v>0</v>
      </c>
      <c r="J6352" s="7">
        <v>46074.606249999997</v>
      </c>
    </row>
    <row r="6353" spans="1:10" ht="16" customHeight="1" x14ac:dyDescent="0.35">
      <c r="A6353" t="s">
        <v>8945</v>
      </c>
      <c r="B6353" t="s">
        <v>1855</v>
      </c>
      <c r="C6353" t="s">
        <v>390</v>
      </c>
      <c r="D6353">
        <v>2</v>
      </c>
      <c r="E6353" t="s">
        <v>2589</v>
      </c>
      <c r="F6353">
        <v>15712</v>
      </c>
      <c r="G6353">
        <v>100</v>
      </c>
      <c r="H6353" t="s">
        <v>2587</v>
      </c>
      <c r="I6353">
        <v>0</v>
      </c>
      <c r="J6353" s="7">
        <v>46074.607638888891</v>
      </c>
    </row>
    <row r="6354" spans="1:10" ht="16" customHeight="1" x14ac:dyDescent="0.35">
      <c r="A6354" t="s">
        <v>8946</v>
      </c>
      <c r="B6354" t="s">
        <v>1855</v>
      </c>
      <c r="C6354" t="s">
        <v>390</v>
      </c>
      <c r="D6354">
        <v>3</v>
      </c>
      <c r="E6354" t="s">
        <v>2592</v>
      </c>
      <c r="F6354">
        <v>13868</v>
      </c>
      <c r="G6354">
        <v>86</v>
      </c>
      <c r="H6354" t="s">
        <v>2593</v>
      </c>
      <c r="I6354">
        <v>0</v>
      </c>
      <c r="J6354" s="7">
        <v>46074.609027777777</v>
      </c>
    </row>
    <row r="6355" spans="1:10" ht="16" customHeight="1" x14ac:dyDescent="0.35">
      <c r="A6355" t="s">
        <v>8947</v>
      </c>
      <c r="B6355" t="s">
        <v>1855</v>
      </c>
      <c r="C6355" t="s">
        <v>390</v>
      </c>
      <c r="D6355">
        <v>4</v>
      </c>
      <c r="E6355" t="s">
        <v>2595</v>
      </c>
      <c r="F6355">
        <v>12024</v>
      </c>
      <c r="G6355">
        <v>72</v>
      </c>
      <c r="H6355" t="s">
        <v>2596</v>
      </c>
      <c r="I6355">
        <v>0</v>
      </c>
      <c r="J6355" s="7">
        <v>46074.61041666667</v>
      </c>
    </row>
    <row r="6356" spans="1:10" ht="16" customHeight="1" x14ac:dyDescent="0.35">
      <c r="A6356" t="s">
        <v>8948</v>
      </c>
      <c r="B6356" t="s">
        <v>1855</v>
      </c>
      <c r="C6356" t="s">
        <v>390</v>
      </c>
      <c r="D6356">
        <v>5</v>
      </c>
      <c r="E6356" t="s">
        <v>2598</v>
      </c>
      <c r="F6356">
        <v>10181</v>
      </c>
      <c r="G6356">
        <v>58</v>
      </c>
      <c r="H6356" t="s">
        <v>2587</v>
      </c>
      <c r="I6356">
        <v>0</v>
      </c>
      <c r="J6356" s="7">
        <v>46074.611805555556</v>
      </c>
    </row>
    <row r="6357" spans="1:10" ht="16" customHeight="1" x14ac:dyDescent="0.35">
      <c r="A6357" t="s">
        <v>8949</v>
      </c>
      <c r="B6357" t="s">
        <v>1856</v>
      </c>
      <c r="C6357" t="s">
        <v>390</v>
      </c>
      <c r="D6357">
        <v>1</v>
      </c>
      <c r="E6357" t="s">
        <v>2586</v>
      </c>
      <c r="F6357">
        <v>28587</v>
      </c>
      <c r="G6357">
        <v>58</v>
      </c>
      <c r="H6357" t="s">
        <v>2587</v>
      </c>
      <c r="I6357">
        <v>0</v>
      </c>
      <c r="J6357" s="7">
        <v>46074.611805555556</v>
      </c>
    </row>
    <row r="6358" spans="1:10" ht="16" customHeight="1" x14ac:dyDescent="0.35">
      <c r="A6358" t="s">
        <v>8950</v>
      </c>
      <c r="B6358" t="s">
        <v>1856</v>
      </c>
      <c r="C6358" t="s">
        <v>390</v>
      </c>
      <c r="D6358">
        <v>2</v>
      </c>
      <c r="E6358" t="s">
        <v>2589</v>
      </c>
      <c r="F6358">
        <v>26016</v>
      </c>
      <c r="G6358">
        <v>163</v>
      </c>
      <c r="H6358" t="s">
        <v>2587</v>
      </c>
      <c r="I6358">
        <v>0</v>
      </c>
      <c r="J6358" s="7">
        <v>46074.613194444442</v>
      </c>
    </row>
    <row r="6359" spans="1:10" ht="16" customHeight="1" x14ac:dyDescent="0.35">
      <c r="A6359" t="s">
        <v>8951</v>
      </c>
      <c r="B6359" t="s">
        <v>1856</v>
      </c>
      <c r="C6359" t="s">
        <v>390</v>
      </c>
      <c r="D6359">
        <v>3</v>
      </c>
      <c r="E6359" t="s">
        <v>2592</v>
      </c>
      <c r="F6359">
        <v>23444</v>
      </c>
      <c r="G6359">
        <v>144</v>
      </c>
      <c r="H6359" t="s">
        <v>2593</v>
      </c>
      <c r="I6359">
        <v>1</v>
      </c>
      <c r="J6359" s="7">
        <v>46074.614583333336</v>
      </c>
    </row>
    <row r="6360" spans="1:10" ht="16" customHeight="1" x14ac:dyDescent="0.35">
      <c r="A6360" t="s">
        <v>8952</v>
      </c>
      <c r="B6360" t="s">
        <v>1856</v>
      </c>
      <c r="C6360" t="s">
        <v>390</v>
      </c>
      <c r="D6360">
        <v>4</v>
      </c>
      <c r="E6360" t="s">
        <v>2595</v>
      </c>
      <c r="F6360">
        <v>20872</v>
      </c>
      <c r="G6360">
        <v>125</v>
      </c>
      <c r="H6360" t="s">
        <v>2596</v>
      </c>
      <c r="I6360">
        <v>0</v>
      </c>
      <c r="J6360" s="7">
        <v>46074.615972222222</v>
      </c>
    </row>
    <row r="6361" spans="1:10" ht="16" customHeight="1" x14ac:dyDescent="0.35">
      <c r="A6361" t="s">
        <v>8953</v>
      </c>
      <c r="B6361" t="s">
        <v>1856</v>
      </c>
      <c r="C6361" t="s">
        <v>390</v>
      </c>
      <c r="D6361">
        <v>5</v>
      </c>
      <c r="E6361" t="s">
        <v>2598</v>
      </c>
      <c r="F6361">
        <v>18300</v>
      </c>
      <c r="G6361">
        <v>107</v>
      </c>
      <c r="H6361" t="s">
        <v>2587</v>
      </c>
      <c r="I6361">
        <v>0</v>
      </c>
      <c r="J6361" s="7">
        <v>46074.617361111108</v>
      </c>
    </row>
    <row r="6362" spans="1:10" ht="16" customHeight="1" x14ac:dyDescent="0.35">
      <c r="A6362" t="s">
        <v>8954</v>
      </c>
      <c r="B6362" t="s">
        <v>1857</v>
      </c>
      <c r="C6362" t="s">
        <v>391</v>
      </c>
      <c r="D6362">
        <v>1</v>
      </c>
      <c r="E6362" t="s">
        <v>2586</v>
      </c>
      <c r="F6362">
        <v>30122</v>
      </c>
      <c r="G6362">
        <v>132</v>
      </c>
      <c r="H6362" t="s">
        <v>2587</v>
      </c>
      <c r="I6362">
        <v>0</v>
      </c>
      <c r="J6362" s="7">
        <v>46075.595833333333</v>
      </c>
    </row>
    <row r="6363" spans="1:10" ht="16" customHeight="1" x14ac:dyDescent="0.35">
      <c r="A6363" t="s">
        <v>8955</v>
      </c>
      <c r="B6363" t="s">
        <v>1857</v>
      </c>
      <c r="C6363" t="s">
        <v>391</v>
      </c>
      <c r="D6363">
        <v>2</v>
      </c>
      <c r="E6363" t="s">
        <v>2589</v>
      </c>
      <c r="F6363">
        <v>25197</v>
      </c>
      <c r="G6363">
        <v>104</v>
      </c>
      <c r="H6363" t="s">
        <v>2587</v>
      </c>
      <c r="I6363">
        <v>0</v>
      </c>
      <c r="J6363" s="7">
        <v>46075.597222222219</v>
      </c>
    </row>
    <row r="6364" spans="1:10" ht="16" customHeight="1" x14ac:dyDescent="0.35">
      <c r="A6364" t="s">
        <v>8956</v>
      </c>
      <c r="B6364" t="s">
        <v>1857</v>
      </c>
      <c r="C6364" t="s">
        <v>391</v>
      </c>
      <c r="D6364">
        <v>3</v>
      </c>
      <c r="E6364" t="s">
        <v>2592</v>
      </c>
      <c r="F6364">
        <v>52752</v>
      </c>
      <c r="G6364">
        <v>76</v>
      </c>
      <c r="H6364" t="s">
        <v>2593</v>
      </c>
      <c r="I6364">
        <v>1</v>
      </c>
      <c r="J6364" s="7">
        <v>46075.598611111112</v>
      </c>
    </row>
    <row r="6365" spans="1:10" ht="16" customHeight="1" x14ac:dyDescent="0.35">
      <c r="A6365" t="s">
        <v>8957</v>
      </c>
      <c r="B6365" t="s">
        <v>1857</v>
      </c>
      <c r="C6365" t="s">
        <v>391</v>
      </c>
      <c r="D6365">
        <v>4</v>
      </c>
      <c r="E6365" t="s">
        <v>2595</v>
      </c>
      <c r="F6365">
        <v>47827</v>
      </c>
      <c r="G6365">
        <v>232</v>
      </c>
      <c r="H6365" t="s">
        <v>2596</v>
      </c>
      <c r="I6365">
        <v>0</v>
      </c>
      <c r="J6365" s="7">
        <v>46075.6</v>
      </c>
    </row>
    <row r="6366" spans="1:10" ht="16" customHeight="1" x14ac:dyDescent="0.35">
      <c r="A6366" t="s">
        <v>8958</v>
      </c>
      <c r="B6366" t="s">
        <v>1857</v>
      </c>
      <c r="C6366" t="s">
        <v>391</v>
      </c>
      <c r="D6366">
        <v>5</v>
      </c>
      <c r="E6366" t="s">
        <v>2598</v>
      </c>
      <c r="F6366">
        <v>42902</v>
      </c>
      <c r="G6366">
        <v>204</v>
      </c>
      <c r="H6366" t="s">
        <v>2587</v>
      </c>
      <c r="I6366">
        <v>0</v>
      </c>
      <c r="J6366" s="7">
        <v>46075.601388888892</v>
      </c>
    </row>
    <row r="6367" spans="1:10" ht="16" customHeight="1" x14ac:dyDescent="0.35">
      <c r="A6367" t="s">
        <v>8959</v>
      </c>
      <c r="B6367" t="s">
        <v>1858</v>
      </c>
      <c r="C6367" t="s">
        <v>391</v>
      </c>
      <c r="D6367">
        <v>1</v>
      </c>
      <c r="E6367" t="s">
        <v>2586</v>
      </c>
      <c r="F6367">
        <v>25629</v>
      </c>
      <c r="G6367">
        <v>59</v>
      </c>
      <c r="H6367" t="s">
        <v>2587</v>
      </c>
      <c r="I6367">
        <v>0</v>
      </c>
      <c r="J6367" s="7">
        <v>46075.601388888892</v>
      </c>
    </row>
    <row r="6368" spans="1:10" ht="16" customHeight="1" x14ac:dyDescent="0.35">
      <c r="A6368" t="s">
        <v>8960</v>
      </c>
      <c r="B6368" t="s">
        <v>1858</v>
      </c>
      <c r="C6368" t="s">
        <v>391</v>
      </c>
      <c r="D6368">
        <v>2</v>
      </c>
      <c r="E6368" t="s">
        <v>2589</v>
      </c>
      <c r="F6368">
        <v>22306</v>
      </c>
      <c r="G6368">
        <v>50</v>
      </c>
      <c r="H6368" t="s">
        <v>2587</v>
      </c>
      <c r="I6368">
        <v>0</v>
      </c>
      <c r="J6368" s="7">
        <v>46075.602777777778</v>
      </c>
    </row>
    <row r="6369" spans="1:10" ht="16" customHeight="1" x14ac:dyDescent="0.35">
      <c r="A6369" t="s">
        <v>8961</v>
      </c>
      <c r="B6369" t="s">
        <v>1858</v>
      </c>
      <c r="C6369" t="s">
        <v>391</v>
      </c>
      <c r="D6369">
        <v>3</v>
      </c>
      <c r="E6369" t="s">
        <v>2592</v>
      </c>
      <c r="F6369">
        <v>18982</v>
      </c>
      <c r="G6369">
        <v>40</v>
      </c>
      <c r="H6369" t="s">
        <v>2593</v>
      </c>
      <c r="I6369">
        <v>1</v>
      </c>
      <c r="J6369" s="7">
        <v>46075.604166666664</v>
      </c>
    </row>
    <row r="6370" spans="1:10" ht="16" customHeight="1" x14ac:dyDescent="0.35">
      <c r="A6370" t="s">
        <v>8962</v>
      </c>
      <c r="B6370" t="s">
        <v>1858</v>
      </c>
      <c r="C6370" t="s">
        <v>391</v>
      </c>
      <c r="D6370">
        <v>4</v>
      </c>
      <c r="E6370" t="s">
        <v>2595</v>
      </c>
      <c r="F6370">
        <v>37578</v>
      </c>
      <c r="G6370">
        <v>31</v>
      </c>
      <c r="H6370" t="s">
        <v>2596</v>
      </c>
      <c r="I6370">
        <v>0</v>
      </c>
      <c r="J6370" s="7">
        <v>46075.605555555558</v>
      </c>
    </row>
    <row r="6371" spans="1:10" ht="16" customHeight="1" x14ac:dyDescent="0.35">
      <c r="A6371" t="s">
        <v>8963</v>
      </c>
      <c r="B6371" t="s">
        <v>1858</v>
      </c>
      <c r="C6371" t="s">
        <v>391</v>
      </c>
      <c r="D6371">
        <v>5</v>
      </c>
      <c r="E6371" t="s">
        <v>2598</v>
      </c>
      <c r="F6371">
        <v>34254</v>
      </c>
      <c r="G6371">
        <v>22</v>
      </c>
      <c r="H6371" t="s">
        <v>2587</v>
      </c>
      <c r="I6371">
        <v>0</v>
      </c>
      <c r="J6371" s="7">
        <v>46075.606944444444</v>
      </c>
    </row>
    <row r="6372" spans="1:10" ht="16" customHeight="1" x14ac:dyDescent="0.35">
      <c r="A6372" t="s">
        <v>8964</v>
      </c>
      <c r="B6372" t="s">
        <v>1859</v>
      </c>
      <c r="C6372" t="s">
        <v>391</v>
      </c>
      <c r="D6372">
        <v>1</v>
      </c>
      <c r="E6372" t="s">
        <v>2586</v>
      </c>
      <c r="F6372">
        <v>37703</v>
      </c>
      <c r="G6372">
        <v>111</v>
      </c>
      <c r="H6372" t="s">
        <v>2587</v>
      </c>
      <c r="I6372">
        <v>0</v>
      </c>
      <c r="J6372" s="7">
        <v>46075.606944444444</v>
      </c>
    </row>
    <row r="6373" spans="1:10" ht="16" customHeight="1" x14ac:dyDescent="0.35">
      <c r="A6373" t="s">
        <v>8965</v>
      </c>
      <c r="B6373" t="s">
        <v>1859</v>
      </c>
      <c r="C6373" t="s">
        <v>391</v>
      </c>
      <c r="D6373">
        <v>2</v>
      </c>
      <c r="E6373" t="s">
        <v>2589</v>
      </c>
      <c r="F6373">
        <v>33652</v>
      </c>
      <c r="G6373">
        <v>97</v>
      </c>
      <c r="H6373" t="s">
        <v>2587</v>
      </c>
      <c r="I6373">
        <v>0</v>
      </c>
      <c r="J6373" s="7">
        <v>46075.60833333333</v>
      </c>
    </row>
    <row r="6374" spans="1:10" ht="16" customHeight="1" x14ac:dyDescent="0.35">
      <c r="A6374" t="s">
        <v>8966</v>
      </c>
      <c r="B6374" t="s">
        <v>1859</v>
      </c>
      <c r="C6374" t="s">
        <v>391</v>
      </c>
      <c r="D6374">
        <v>3</v>
      </c>
      <c r="E6374" t="s">
        <v>2592</v>
      </c>
      <c r="F6374">
        <v>29600</v>
      </c>
      <c r="G6374">
        <v>83</v>
      </c>
      <c r="H6374" t="s">
        <v>2593</v>
      </c>
      <c r="I6374">
        <v>1</v>
      </c>
      <c r="J6374" s="7">
        <v>46075.609722222223</v>
      </c>
    </row>
    <row r="6375" spans="1:10" ht="16" customHeight="1" x14ac:dyDescent="0.35">
      <c r="A6375" t="s">
        <v>8967</v>
      </c>
      <c r="B6375" t="s">
        <v>1859</v>
      </c>
      <c r="C6375" t="s">
        <v>391</v>
      </c>
      <c r="D6375">
        <v>4</v>
      </c>
      <c r="E6375" t="s">
        <v>2595</v>
      </c>
      <c r="F6375">
        <v>25548</v>
      </c>
      <c r="G6375">
        <v>69</v>
      </c>
      <c r="H6375" t="s">
        <v>2596</v>
      </c>
      <c r="I6375">
        <v>0</v>
      </c>
      <c r="J6375" s="7">
        <v>46075.611111111109</v>
      </c>
    </row>
    <row r="6376" spans="1:10" ht="16" customHeight="1" x14ac:dyDescent="0.35">
      <c r="A6376" t="s">
        <v>8968</v>
      </c>
      <c r="B6376" t="s">
        <v>1859</v>
      </c>
      <c r="C6376" t="s">
        <v>391</v>
      </c>
      <c r="D6376">
        <v>5</v>
      </c>
      <c r="E6376" t="s">
        <v>2598</v>
      </c>
      <c r="F6376">
        <v>21496</v>
      </c>
      <c r="G6376">
        <v>55</v>
      </c>
      <c r="H6376" t="s">
        <v>2587</v>
      </c>
      <c r="I6376">
        <v>0</v>
      </c>
      <c r="J6376" s="7">
        <v>46075.612500000003</v>
      </c>
    </row>
    <row r="6377" spans="1:10" ht="16" customHeight="1" x14ac:dyDescent="0.35">
      <c r="A6377" t="s">
        <v>8969</v>
      </c>
      <c r="B6377" t="s">
        <v>1860</v>
      </c>
      <c r="C6377" t="s">
        <v>391</v>
      </c>
      <c r="D6377">
        <v>1</v>
      </c>
      <c r="E6377" t="s">
        <v>2586</v>
      </c>
      <c r="F6377">
        <v>21157</v>
      </c>
      <c r="G6377">
        <v>54</v>
      </c>
      <c r="H6377" t="s">
        <v>2587</v>
      </c>
      <c r="I6377">
        <v>0</v>
      </c>
      <c r="J6377" s="7">
        <v>46075.612500000003</v>
      </c>
    </row>
    <row r="6378" spans="1:10" ht="16" customHeight="1" x14ac:dyDescent="0.35">
      <c r="A6378" t="s">
        <v>8970</v>
      </c>
      <c r="B6378" t="s">
        <v>1860</v>
      </c>
      <c r="C6378" t="s">
        <v>391</v>
      </c>
      <c r="D6378">
        <v>2</v>
      </c>
      <c r="E6378" t="s">
        <v>2589</v>
      </c>
      <c r="F6378">
        <v>19216</v>
      </c>
      <c r="G6378">
        <v>158</v>
      </c>
      <c r="H6378" t="s">
        <v>2587</v>
      </c>
      <c r="I6378">
        <v>0</v>
      </c>
      <c r="J6378" s="7">
        <v>46075.613888888889</v>
      </c>
    </row>
    <row r="6379" spans="1:10" ht="16" customHeight="1" x14ac:dyDescent="0.35">
      <c r="A6379" t="s">
        <v>8971</v>
      </c>
      <c r="B6379" t="s">
        <v>1860</v>
      </c>
      <c r="C6379" t="s">
        <v>391</v>
      </c>
      <c r="D6379">
        <v>3</v>
      </c>
      <c r="E6379" t="s">
        <v>2592</v>
      </c>
      <c r="F6379">
        <v>17275</v>
      </c>
      <c r="G6379">
        <v>140</v>
      </c>
      <c r="H6379" t="s">
        <v>2593</v>
      </c>
      <c r="I6379">
        <v>1</v>
      </c>
      <c r="J6379" s="7">
        <v>46075.615277777775</v>
      </c>
    </row>
    <row r="6380" spans="1:10" ht="16" customHeight="1" x14ac:dyDescent="0.35">
      <c r="A6380" t="s">
        <v>8972</v>
      </c>
      <c r="B6380" t="s">
        <v>1860</v>
      </c>
      <c r="C6380" t="s">
        <v>391</v>
      </c>
      <c r="D6380">
        <v>4</v>
      </c>
      <c r="E6380" t="s">
        <v>2595</v>
      </c>
      <c r="F6380">
        <v>15334</v>
      </c>
      <c r="G6380">
        <v>121</v>
      </c>
      <c r="H6380" t="s">
        <v>2596</v>
      </c>
      <c r="I6380">
        <v>0</v>
      </c>
      <c r="J6380" s="7">
        <v>46075.616666666669</v>
      </c>
    </row>
    <row r="6381" spans="1:10" ht="16" customHeight="1" x14ac:dyDescent="0.35">
      <c r="A6381" t="s">
        <v>8973</v>
      </c>
      <c r="B6381" t="s">
        <v>1860</v>
      </c>
      <c r="C6381" t="s">
        <v>391</v>
      </c>
      <c r="D6381">
        <v>5</v>
      </c>
      <c r="E6381" t="s">
        <v>2598</v>
      </c>
      <c r="F6381">
        <v>13393</v>
      </c>
      <c r="G6381">
        <v>103</v>
      </c>
      <c r="H6381" t="s">
        <v>2587</v>
      </c>
      <c r="I6381">
        <v>0</v>
      </c>
      <c r="J6381" s="7">
        <v>46075.618055555555</v>
      </c>
    </row>
    <row r="6382" spans="1:10" ht="16" customHeight="1" x14ac:dyDescent="0.35">
      <c r="A6382" t="s">
        <v>8974</v>
      </c>
      <c r="B6382" t="s">
        <v>1861</v>
      </c>
      <c r="C6382" t="s">
        <v>392</v>
      </c>
      <c r="D6382">
        <v>1</v>
      </c>
      <c r="E6382" t="s">
        <v>2586</v>
      </c>
      <c r="F6382">
        <v>16319</v>
      </c>
      <c r="G6382">
        <v>126</v>
      </c>
      <c r="H6382" t="s">
        <v>2587</v>
      </c>
      <c r="I6382">
        <v>0</v>
      </c>
      <c r="J6382" s="7">
        <v>46076.59652777778</v>
      </c>
    </row>
    <row r="6383" spans="1:10" ht="16" customHeight="1" x14ac:dyDescent="0.35">
      <c r="A6383" t="s">
        <v>8975</v>
      </c>
      <c r="B6383" t="s">
        <v>1861</v>
      </c>
      <c r="C6383" t="s">
        <v>392</v>
      </c>
      <c r="D6383">
        <v>2</v>
      </c>
      <c r="E6383" t="s">
        <v>2589</v>
      </c>
      <c r="F6383">
        <v>31793</v>
      </c>
      <c r="G6383">
        <v>98</v>
      </c>
      <c r="H6383" t="s">
        <v>2587</v>
      </c>
      <c r="I6383">
        <v>0</v>
      </c>
      <c r="J6383" s="7">
        <v>46076.597916666666</v>
      </c>
    </row>
    <row r="6384" spans="1:10" ht="16" customHeight="1" x14ac:dyDescent="0.35">
      <c r="A6384" t="s">
        <v>8976</v>
      </c>
      <c r="B6384" t="s">
        <v>1861</v>
      </c>
      <c r="C6384" t="s">
        <v>392</v>
      </c>
      <c r="D6384">
        <v>3</v>
      </c>
      <c r="E6384" t="s">
        <v>2592</v>
      </c>
      <c r="F6384">
        <v>29028</v>
      </c>
      <c r="G6384">
        <v>70</v>
      </c>
      <c r="H6384" t="s">
        <v>2593</v>
      </c>
      <c r="I6384">
        <v>0</v>
      </c>
      <c r="J6384" s="7">
        <v>46076.599305555559</v>
      </c>
    </row>
    <row r="6385" spans="1:10" ht="16" customHeight="1" x14ac:dyDescent="0.35">
      <c r="A6385" t="s">
        <v>8977</v>
      </c>
      <c r="B6385" t="s">
        <v>1861</v>
      </c>
      <c r="C6385" t="s">
        <v>392</v>
      </c>
      <c r="D6385">
        <v>4</v>
      </c>
      <c r="E6385" t="s">
        <v>2595</v>
      </c>
      <c r="F6385">
        <v>26262</v>
      </c>
      <c r="G6385">
        <v>226</v>
      </c>
      <c r="H6385" t="s">
        <v>2596</v>
      </c>
      <c r="I6385">
        <v>0</v>
      </c>
      <c r="J6385" s="7">
        <v>46076.600694444445</v>
      </c>
    </row>
    <row r="6386" spans="1:10" ht="16" customHeight="1" x14ac:dyDescent="0.35">
      <c r="A6386" t="s">
        <v>8978</v>
      </c>
      <c r="B6386" t="s">
        <v>1861</v>
      </c>
      <c r="C6386" t="s">
        <v>392</v>
      </c>
      <c r="D6386">
        <v>5</v>
      </c>
      <c r="E6386" t="s">
        <v>2598</v>
      </c>
      <c r="F6386">
        <v>23496</v>
      </c>
      <c r="G6386">
        <v>198</v>
      </c>
      <c r="H6386" t="s">
        <v>2587</v>
      </c>
      <c r="I6386">
        <v>0</v>
      </c>
      <c r="J6386" s="7">
        <v>46076.602083333331</v>
      </c>
    </row>
    <row r="6387" spans="1:10" ht="16" customHeight="1" x14ac:dyDescent="0.35">
      <c r="A6387" t="s">
        <v>8979</v>
      </c>
      <c r="B6387" t="s">
        <v>1862</v>
      </c>
      <c r="C6387" t="s">
        <v>392</v>
      </c>
      <c r="D6387">
        <v>1</v>
      </c>
      <c r="E6387" t="s">
        <v>2586</v>
      </c>
      <c r="F6387">
        <v>26185</v>
      </c>
      <c r="G6387">
        <v>57</v>
      </c>
      <c r="H6387" t="s">
        <v>2587</v>
      </c>
      <c r="I6387">
        <v>0</v>
      </c>
      <c r="J6387" s="7">
        <v>46076.602083333331</v>
      </c>
    </row>
    <row r="6388" spans="1:10" ht="16" customHeight="1" x14ac:dyDescent="0.35">
      <c r="A6388" t="s">
        <v>8980</v>
      </c>
      <c r="B6388" t="s">
        <v>1862</v>
      </c>
      <c r="C6388" t="s">
        <v>392</v>
      </c>
      <c r="D6388">
        <v>2</v>
      </c>
      <c r="E6388" t="s">
        <v>2589</v>
      </c>
      <c r="F6388">
        <v>22692</v>
      </c>
      <c r="G6388">
        <v>48</v>
      </c>
      <c r="H6388" t="s">
        <v>2587</v>
      </c>
      <c r="I6388">
        <v>0</v>
      </c>
      <c r="J6388" s="7">
        <v>46076.603472222225</v>
      </c>
    </row>
    <row r="6389" spans="1:10" ht="16" customHeight="1" x14ac:dyDescent="0.35">
      <c r="A6389" t="s">
        <v>8981</v>
      </c>
      <c r="B6389" t="s">
        <v>1862</v>
      </c>
      <c r="C6389" t="s">
        <v>392</v>
      </c>
      <c r="D6389">
        <v>3</v>
      </c>
      <c r="E6389" t="s">
        <v>2592</v>
      </c>
      <c r="F6389">
        <v>19198</v>
      </c>
      <c r="G6389">
        <v>38</v>
      </c>
      <c r="H6389" t="s">
        <v>2593</v>
      </c>
      <c r="I6389">
        <v>1</v>
      </c>
      <c r="J6389" s="7">
        <v>46076.604861111111</v>
      </c>
    </row>
    <row r="6390" spans="1:10" ht="16" customHeight="1" x14ac:dyDescent="0.35">
      <c r="A6390" t="s">
        <v>8982</v>
      </c>
      <c r="B6390" t="s">
        <v>1862</v>
      </c>
      <c r="C6390" t="s">
        <v>392</v>
      </c>
      <c r="D6390">
        <v>4</v>
      </c>
      <c r="E6390" t="s">
        <v>2595</v>
      </c>
      <c r="F6390">
        <v>38744</v>
      </c>
      <c r="G6390">
        <v>29</v>
      </c>
      <c r="H6390" t="s">
        <v>2596</v>
      </c>
      <c r="I6390">
        <v>0</v>
      </c>
      <c r="J6390" s="7">
        <v>46076.606249999997</v>
      </c>
    </row>
    <row r="6391" spans="1:10" ht="16" customHeight="1" x14ac:dyDescent="0.35">
      <c r="A6391" t="s">
        <v>8983</v>
      </c>
      <c r="B6391" t="s">
        <v>1862</v>
      </c>
      <c r="C6391" t="s">
        <v>392</v>
      </c>
      <c r="D6391">
        <v>5</v>
      </c>
      <c r="E6391" t="s">
        <v>2598</v>
      </c>
      <c r="F6391">
        <v>35251</v>
      </c>
      <c r="G6391">
        <v>81</v>
      </c>
      <c r="H6391" t="s">
        <v>2587</v>
      </c>
      <c r="I6391">
        <v>0</v>
      </c>
      <c r="J6391" s="7">
        <v>46076.607638888891</v>
      </c>
    </row>
    <row r="6392" spans="1:10" ht="16" customHeight="1" x14ac:dyDescent="0.35">
      <c r="A6392" t="s">
        <v>8984</v>
      </c>
      <c r="B6392" t="s">
        <v>1863</v>
      </c>
      <c r="C6392" t="s">
        <v>392</v>
      </c>
      <c r="D6392">
        <v>1</v>
      </c>
      <c r="E6392" t="s">
        <v>2586</v>
      </c>
      <c r="F6392">
        <v>22274</v>
      </c>
      <c r="G6392">
        <v>108</v>
      </c>
      <c r="H6392" t="s">
        <v>2587</v>
      </c>
      <c r="I6392">
        <v>0</v>
      </c>
      <c r="J6392" s="7">
        <v>46076.607638888891</v>
      </c>
    </row>
    <row r="6393" spans="1:10" ht="16" customHeight="1" x14ac:dyDescent="0.35">
      <c r="A6393" t="s">
        <v>8985</v>
      </c>
      <c r="B6393" t="s">
        <v>1863</v>
      </c>
      <c r="C6393" t="s">
        <v>392</v>
      </c>
      <c r="D6393">
        <v>2</v>
      </c>
      <c r="E6393" t="s">
        <v>2589</v>
      </c>
      <c r="F6393">
        <v>19824</v>
      </c>
      <c r="G6393">
        <v>94</v>
      </c>
      <c r="H6393" t="s">
        <v>2587</v>
      </c>
      <c r="I6393">
        <v>0</v>
      </c>
      <c r="J6393" s="7">
        <v>46076.609027777777</v>
      </c>
    </row>
    <row r="6394" spans="1:10" ht="16" customHeight="1" x14ac:dyDescent="0.35">
      <c r="A6394" t="s">
        <v>8986</v>
      </c>
      <c r="B6394" t="s">
        <v>1863</v>
      </c>
      <c r="C6394" t="s">
        <v>392</v>
      </c>
      <c r="D6394">
        <v>3</v>
      </c>
      <c r="E6394" t="s">
        <v>2592</v>
      </c>
      <c r="F6394">
        <v>17373</v>
      </c>
      <c r="G6394">
        <v>80</v>
      </c>
      <c r="H6394" t="s">
        <v>2593</v>
      </c>
      <c r="I6394">
        <v>0</v>
      </c>
      <c r="J6394" s="7">
        <v>46076.61041666667</v>
      </c>
    </row>
    <row r="6395" spans="1:10" ht="16" customHeight="1" x14ac:dyDescent="0.35">
      <c r="A6395" t="s">
        <v>8987</v>
      </c>
      <c r="B6395" t="s">
        <v>1863</v>
      </c>
      <c r="C6395" t="s">
        <v>392</v>
      </c>
      <c r="D6395">
        <v>4</v>
      </c>
      <c r="E6395" t="s">
        <v>2595</v>
      </c>
      <c r="F6395">
        <v>14923</v>
      </c>
      <c r="G6395">
        <v>66</v>
      </c>
      <c r="H6395" t="s">
        <v>2596</v>
      </c>
      <c r="I6395">
        <v>0</v>
      </c>
      <c r="J6395" s="7">
        <v>46076.611805555556</v>
      </c>
    </row>
    <row r="6396" spans="1:10" ht="16" customHeight="1" x14ac:dyDescent="0.35">
      <c r="A6396" t="s">
        <v>8988</v>
      </c>
      <c r="B6396" t="s">
        <v>1863</v>
      </c>
      <c r="C6396" t="s">
        <v>392</v>
      </c>
      <c r="D6396">
        <v>5</v>
      </c>
      <c r="E6396" t="s">
        <v>2598</v>
      </c>
      <c r="F6396">
        <v>12472</v>
      </c>
      <c r="G6396">
        <v>52</v>
      </c>
      <c r="H6396" t="s">
        <v>2587</v>
      </c>
      <c r="I6396">
        <v>0</v>
      </c>
      <c r="J6396" s="7">
        <v>46076.613194444442</v>
      </c>
    </row>
    <row r="6397" spans="1:10" ht="16" customHeight="1" x14ac:dyDescent="0.35">
      <c r="A6397" t="s">
        <v>8989</v>
      </c>
      <c r="B6397" t="s">
        <v>1864</v>
      </c>
      <c r="C6397" t="s">
        <v>392</v>
      </c>
      <c r="D6397">
        <v>1</v>
      </c>
      <c r="E6397" t="s">
        <v>2586</v>
      </c>
      <c r="F6397">
        <v>47698</v>
      </c>
      <c r="G6397">
        <v>50</v>
      </c>
      <c r="H6397" t="s">
        <v>2587</v>
      </c>
      <c r="I6397">
        <v>0</v>
      </c>
      <c r="J6397" s="7">
        <v>46076.613194444442</v>
      </c>
    </row>
    <row r="6398" spans="1:10" ht="16" customHeight="1" x14ac:dyDescent="0.35">
      <c r="A6398" t="s">
        <v>8990</v>
      </c>
      <c r="B6398" t="s">
        <v>1864</v>
      </c>
      <c r="C6398" t="s">
        <v>392</v>
      </c>
      <c r="D6398">
        <v>2</v>
      </c>
      <c r="E6398" t="s">
        <v>2589</v>
      </c>
      <c r="F6398">
        <v>43234</v>
      </c>
      <c r="G6398">
        <v>154</v>
      </c>
      <c r="H6398" t="s">
        <v>2587</v>
      </c>
      <c r="I6398">
        <v>0</v>
      </c>
      <c r="J6398" s="7">
        <v>46076.614583333336</v>
      </c>
    </row>
    <row r="6399" spans="1:10" ht="16" customHeight="1" x14ac:dyDescent="0.35">
      <c r="A6399" t="s">
        <v>8991</v>
      </c>
      <c r="B6399" t="s">
        <v>1864</v>
      </c>
      <c r="C6399" t="s">
        <v>392</v>
      </c>
      <c r="D6399">
        <v>3</v>
      </c>
      <c r="E6399" t="s">
        <v>2592</v>
      </c>
      <c r="F6399">
        <v>38769</v>
      </c>
      <c r="G6399">
        <v>136</v>
      </c>
      <c r="H6399" t="s">
        <v>2593</v>
      </c>
      <c r="I6399">
        <v>1</v>
      </c>
      <c r="J6399" s="7">
        <v>46076.615972222222</v>
      </c>
    </row>
    <row r="6400" spans="1:10" ht="16" customHeight="1" x14ac:dyDescent="0.35">
      <c r="A6400" t="s">
        <v>8992</v>
      </c>
      <c r="B6400" t="s">
        <v>1864</v>
      </c>
      <c r="C6400" t="s">
        <v>392</v>
      </c>
      <c r="D6400">
        <v>4</v>
      </c>
      <c r="E6400" t="s">
        <v>2595</v>
      </c>
      <c r="F6400">
        <v>34305</v>
      </c>
      <c r="G6400">
        <v>117</v>
      </c>
      <c r="H6400" t="s">
        <v>2596</v>
      </c>
      <c r="I6400">
        <v>0</v>
      </c>
      <c r="J6400" s="7">
        <v>46076.617361111108</v>
      </c>
    </row>
    <row r="6401" spans="1:10" ht="16" customHeight="1" x14ac:dyDescent="0.35">
      <c r="A6401" t="s">
        <v>8993</v>
      </c>
      <c r="B6401" t="s">
        <v>1864</v>
      </c>
      <c r="C6401" t="s">
        <v>392</v>
      </c>
      <c r="D6401">
        <v>5</v>
      </c>
      <c r="E6401" t="s">
        <v>2598</v>
      </c>
      <c r="F6401">
        <v>29841</v>
      </c>
      <c r="G6401">
        <v>99</v>
      </c>
      <c r="H6401" t="s">
        <v>2587</v>
      </c>
      <c r="I6401">
        <v>0</v>
      </c>
      <c r="J6401" s="7">
        <v>46076.618750000001</v>
      </c>
    </row>
    <row r="6402" spans="1:10" ht="16" customHeight="1" x14ac:dyDescent="0.35">
      <c r="A6402" t="s">
        <v>8994</v>
      </c>
      <c r="B6402" t="s">
        <v>1865</v>
      </c>
      <c r="C6402" t="s">
        <v>393</v>
      </c>
      <c r="D6402">
        <v>1</v>
      </c>
      <c r="E6402" t="s">
        <v>2586</v>
      </c>
      <c r="F6402">
        <v>14757</v>
      </c>
      <c r="G6402">
        <v>40</v>
      </c>
      <c r="H6402" t="s">
        <v>2587</v>
      </c>
      <c r="I6402">
        <v>0</v>
      </c>
      <c r="J6402" s="7">
        <v>46077.597222222219</v>
      </c>
    </row>
    <row r="6403" spans="1:10" ht="16" customHeight="1" x14ac:dyDescent="0.35">
      <c r="A6403" t="s">
        <v>8995</v>
      </c>
      <c r="B6403" t="s">
        <v>1865</v>
      </c>
      <c r="C6403" t="s">
        <v>393</v>
      </c>
      <c r="D6403">
        <v>2</v>
      </c>
      <c r="E6403" t="s">
        <v>2589</v>
      </c>
      <c r="F6403">
        <v>29281</v>
      </c>
      <c r="G6403">
        <v>31</v>
      </c>
      <c r="H6403" t="s">
        <v>2587</v>
      </c>
      <c r="I6403">
        <v>0</v>
      </c>
      <c r="J6403" s="7">
        <v>46077.598611111112</v>
      </c>
    </row>
    <row r="6404" spans="1:10" ht="16" customHeight="1" x14ac:dyDescent="0.35">
      <c r="A6404" t="s">
        <v>8996</v>
      </c>
      <c r="B6404" t="s">
        <v>1865</v>
      </c>
      <c r="C6404" t="s">
        <v>393</v>
      </c>
      <c r="D6404">
        <v>3</v>
      </c>
      <c r="E6404" t="s">
        <v>2592</v>
      </c>
      <c r="F6404">
        <v>26685</v>
      </c>
      <c r="G6404">
        <v>21</v>
      </c>
      <c r="H6404" t="s">
        <v>2593</v>
      </c>
      <c r="I6404">
        <v>0</v>
      </c>
      <c r="J6404" s="7">
        <v>46077.599999999999</v>
      </c>
    </row>
    <row r="6405" spans="1:10" ht="16" customHeight="1" x14ac:dyDescent="0.35">
      <c r="A6405" t="s">
        <v>8997</v>
      </c>
      <c r="B6405" t="s">
        <v>1865</v>
      </c>
      <c r="C6405" t="s">
        <v>393</v>
      </c>
      <c r="D6405">
        <v>4</v>
      </c>
      <c r="E6405" t="s">
        <v>2595</v>
      </c>
      <c r="F6405">
        <v>24089</v>
      </c>
      <c r="G6405">
        <v>73</v>
      </c>
      <c r="H6405" t="s">
        <v>2596</v>
      </c>
      <c r="I6405">
        <v>0</v>
      </c>
      <c r="J6405" s="7">
        <v>46077.601388888892</v>
      </c>
    </row>
    <row r="6406" spans="1:10" ht="16" customHeight="1" x14ac:dyDescent="0.35">
      <c r="A6406" t="s">
        <v>8998</v>
      </c>
      <c r="B6406" t="s">
        <v>1865</v>
      </c>
      <c r="C6406" t="s">
        <v>393</v>
      </c>
      <c r="D6406">
        <v>5</v>
      </c>
      <c r="E6406" t="s">
        <v>2598</v>
      </c>
      <c r="F6406">
        <v>21493</v>
      </c>
      <c r="G6406">
        <v>64</v>
      </c>
      <c r="H6406" t="s">
        <v>2587</v>
      </c>
      <c r="I6406">
        <v>0</v>
      </c>
      <c r="J6406" s="7">
        <v>46077.602777777778</v>
      </c>
    </row>
    <row r="6407" spans="1:10" ht="16" customHeight="1" x14ac:dyDescent="0.35">
      <c r="A6407" t="s">
        <v>8999</v>
      </c>
      <c r="B6407" t="s">
        <v>1866</v>
      </c>
      <c r="C6407" t="s">
        <v>393</v>
      </c>
      <c r="D6407">
        <v>1</v>
      </c>
      <c r="E6407" t="s">
        <v>2586</v>
      </c>
      <c r="F6407">
        <v>24196</v>
      </c>
      <c r="G6407">
        <v>82</v>
      </c>
      <c r="H6407" t="s">
        <v>2587</v>
      </c>
      <c r="I6407">
        <v>0</v>
      </c>
      <c r="J6407" s="7">
        <v>46077.602777777778</v>
      </c>
    </row>
    <row r="6408" spans="1:10" ht="16" customHeight="1" x14ac:dyDescent="0.35">
      <c r="A6408" t="s">
        <v>9000</v>
      </c>
      <c r="B6408" t="s">
        <v>1866</v>
      </c>
      <c r="C6408" t="s">
        <v>393</v>
      </c>
      <c r="D6408">
        <v>2</v>
      </c>
      <c r="E6408" t="s">
        <v>2589</v>
      </c>
      <c r="F6408">
        <v>20872</v>
      </c>
      <c r="G6408">
        <v>68</v>
      </c>
      <c r="H6408" t="s">
        <v>2587</v>
      </c>
      <c r="I6408">
        <v>0</v>
      </c>
      <c r="J6408" s="7">
        <v>46077.604166666664</v>
      </c>
    </row>
    <row r="6409" spans="1:10" ht="16" customHeight="1" x14ac:dyDescent="0.35">
      <c r="A6409" t="s">
        <v>9001</v>
      </c>
      <c r="B6409" t="s">
        <v>1866</v>
      </c>
      <c r="C6409" t="s">
        <v>393</v>
      </c>
      <c r="D6409">
        <v>3</v>
      </c>
      <c r="E6409" t="s">
        <v>2592</v>
      </c>
      <c r="F6409">
        <v>17548</v>
      </c>
      <c r="G6409">
        <v>54</v>
      </c>
      <c r="H6409" t="s">
        <v>2593</v>
      </c>
      <c r="I6409">
        <v>1</v>
      </c>
      <c r="J6409" s="7">
        <v>46077.605555555558</v>
      </c>
    </row>
    <row r="6410" spans="1:10" ht="16" customHeight="1" x14ac:dyDescent="0.35">
      <c r="A6410" t="s">
        <v>9002</v>
      </c>
      <c r="B6410" t="s">
        <v>1866</v>
      </c>
      <c r="C6410" t="s">
        <v>393</v>
      </c>
      <c r="D6410">
        <v>4</v>
      </c>
      <c r="E6410" t="s">
        <v>2595</v>
      </c>
      <c r="F6410">
        <v>36144</v>
      </c>
      <c r="G6410">
        <v>40</v>
      </c>
      <c r="H6410" t="s">
        <v>2596</v>
      </c>
      <c r="I6410">
        <v>0</v>
      </c>
      <c r="J6410" s="7">
        <v>46077.606944444444</v>
      </c>
    </row>
    <row r="6411" spans="1:10" ht="16" customHeight="1" x14ac:dyDescent="0.35">
      <c r="A6411" t="s">
        <v>9003</v>
      </c>
      <c r="B6411" t="s">
        <v>1866</v>
      </c>
      <c r="C6411" t="s">
        <v>393</v>
      </c>
      <c r="D6411">
        <v>5</v>
      </c>
      <c r="E6411" t="s">
        <v>2598</v>
      </c>
      <c r="F6411">
        <v>32820</v>
      </c>
      <c r="G6411">
        <v>118</v>
      </c>
      <c r="H6411" t="s">
        <v>2587</v>
      </c>
      <c r="I6411">
        <v>0</v>
      </c>
      <c r="J6411" s="7">
        <v>46077.60833333333</v>
      </c>
    </row>
    <row r="6412" spans="1:10" ht="16" customHeight="1" x14ac:dyDescent="0.35">
      <c r="A6412" t="s">
        <v>9004</v>
      </c>
      <c r="B6412" t="s">
        <v>1867</v>
      </c>
      <c r="C6412" t="s">
        <v>393</v>
      </c>
      <c r="D6412">
        <v>1</v>
      </c>
      <c r="E6412" t="s">
        <v>2586</v>
      </c>
      <c r="F6412">
        <v>35955</v>
      </c>
      <c r="G6412">
        <v>139</v>
      </c>
      <c r="H6412" t="s">
        <v>2587</v>
      </c>
      <c r="I6412">
        <v>0</v>
      </c>
      <c r="J6412" s="7">
        <v>46077.60833333333</v>
      </c>
    </row>
    <row r="6413" spans="1:10" ht="16" customHeight="1" x14ac:dyDescent="0.35">
      <c r="A6413" t="s">
        <v>9005</v>
      </c>
      <c r="B6413" t="s">
        <v>1867</v>
      </c>
      <c r="C6413" t="s">
        <v>393</v>
      </c>
      <c r="D6413">
        <v>2</v>
      </c>
      <c r="E6413" t="s">
        <v>2589</v>
      </c>
      <c r="F6413">
        <v>31904</v>
      </c>
      <c r="G6413">
        <v>121</v>
      </c>
      <c r="H6413" t="s">
        <v>2587</v>
      </c>
      <c r="I6413">
        <v>0</v>
      </c>
      <c r="J6413" s="7">
        <v>46077.609722222223</v>
      </c>
    </row>
    <row r="6414" spans="1:10" ht="16" customHeight="1" x14ac:dyDescent="0.35">
      <c r="A6414" t="s">
        <v>9006</v>
      </c>
      <c r="B6414" t="s">
        <v>1867</v>
      </c>
      <c r="C6414" t="s">
        <v>393</v>
      </c>
      <c r="D6414">
        <v>3</v>
      </c>
      <c r="E6414" t="s">
        <v>2592</v>
      </c>
      <c r="F6414">
        <v>27852</v>
      </c>
      <c r="G6414">
        <v>102</v>
      </c>
      <c r="H6414" t="s">
        <v>2593</v>
      </c>
      <c r="I6414">
        <v>0</v>
      </c>
      <c r="J6414" s="7">
        <v>46077.611111111109</v>
      </c>
    </row>
    <row r="6415" spans="1:10" ht="16" customHeight="1" x14ac:dyDescent="0.35">
      <c r="A6415" t="s">
        <v>9007</v>
      </c>
      <c r="B6415" t="s">
        <v>1867</v>
      </c>
      <c r="C6415" t="s">
        <v>393</v>
      </c>
      <c r="D6415">
        <v>4</v>
      </c>
      <c r="E6415" t="s">
        <v>2595</v>
      </c>
      <c r="F6415">
        <v>23800</v>
      </c>
      <c r="G6415">
        <v>83</v>
      </c>
      <c r="H6415" t="s">
        <v>2596</v>
      </c>
      <c r="I6415">
        <v>0</v>
      </c>
      <c r="J6415" s="7">
        <v>46077.612500000003</v>
      </c>
    </row>
    <row r="6416" spans="1:10" ht="16" customHeight="1" x14ac:dyDescent="0.35">
      <c r="A6416" t="s">
        <v>9008</v>
      </c>
      <c r="B6416" t="s">
        <v>1867</v>
      </c>
      <c r="C6416" t="s">
        <v>393</v>
      </c>
      <c r="D6416">
        <v>5</v>
      </c>
      <c r="E6416" t="s">
        <v>2598</v>
      </c>
      <c r="F6416">
        <v>46469</v>
      </c>
      <c r="G6416">
        <v>65</v>
      </c>
      <c r="H6416" t="s">
        <v>2587</v>
      </c>
      <c r="I6416">
        <v>0</v>
      </c>
      <c r="J6416" s="7">
        <v>46077.613888888889</v>
      </c>
    </row>
    <row r="6417" spans="1:10" ht="16" customHeight="1" x14ac:dyDescent="0.35">
      <c r="A6417" t="s">
        <v>9009</v>
      </c>
      <c r="B6417" t="s">
        <v>1868</v>
      </c>
      <c r="C6417" t="s">
        <v>393</v>
      </c>
      <c r="D6417">
        <v>1</v>
      </c>
      <c r="E6417" t="s">
        <v>2586</v>
      </c>
      <c r="F6417">
        <v>20320</v>
      </c>
      <c r="G6417">
        <v>58</v>
      </c>
      <c r="H6417" t="s">
        <v>2587</v>
      </c>
      <c r="I6417">
        <v>0</v>
      </c>
      <c r="J6417" s="7">
        <v>46077.613888888889</v>
      </c>
    </row>
    <row r="6418" spans="1:10" ht="16" customHeight="1" x14ac:dyDescent="0.35">
      <c r="A6418" t="s">
        <v>9010</v>
      </c>
      <c r="B6418" t="s">
        <v>1868</v>
      </c>
      <c r="C6418" t="s">
        <v>393</v>
      </c>
      <c r="D6418">
        <v>2</v>
      </c>
      <c r="E6418" t="s">
        <v>2589</v>
      </c>
      <c r="F6418">
        <v>18379</v>
      </c>
      <c r="G6418">
        <v>188</v>
      </c>
      <c r="H6418" t="s">
        <v>2587</v>
      </c>
      <c r="I6418">
        <v>0</v>
      </c>
      <c r="J6418" s="7">
        <v>46077.615277777775</v>
      </c>
    </row>
    <row r="6419" spans="1:10" ht="16" customHeight="1" x14ac:dyDescent="0.35">
      <c r="A6419" t="s">
        <v>9011</v>
      </c>
      <c r="B6419" t="s">
        <v>1868</v>
      </c>
      <c r="C6419" t="s">
        <v>393</v>
      </c>
      <c r="D6419">
        <v>3</v>
      </c>
      <c r="E6419" t="s">
        <v>2592</v>
      </c>
      <c r="F6419">
        <v>16438</v>
      </c>
      <c r="G6419">
        <v>165</v>
      </c>
      <c r="H6419" t="s">
        <v>2593</v>
      </c>
      <c r="I6419">
        <v>1</v>
      </c>
      <c r="J6419" s="7">
        <v>46077.616666666669</v>
      </c>
    </row>
    <row r="6420" spans="1:10" ht="16" customHeight="1" x14ac:dyDescent="0.35">
      <c r="A6420" t="s">
        <v>9012</v>
      </c>
      <c r="B6420" t="s">
        <v>1868</v>
      </c>
      <c r="C6420" t="s">
        <v>393</v>
      </c>
      <c r="D6420">
        <v>4</v>
      </c>
      <c r="E6420" t="s">
        <v>2595</v>
      </c>
      <c r="F6420">
        <v>14497</v>
      </c>
      <c r="G6420">
        <v>141</v>
      </c>
      <c r="H6420" t="s">
        <v>2596</v>
      </c>
      <c r="I6420">
        <v>0</v>
      </c>
      <c r="J6420" s="7">
        <v>46077.618055555555</v>
      </c>
    </row>
    <row r="6421" spans="1:10" ht="16" customHeight="1" x14ac:dyDescent="0.35">
      <c r="A6421" t="s">
        <v>9013</v>
      </c>
      <c r="B6421" t="s">
        <v>1868</v>
      </c>
      <c r="C6421" t="s">
        <v>393</v>
      </c>
      <c r="D6421">
        <v>5</v>
      </c>
      <c r="E6421" t="s">
        <v>2598</v>
      </c>
      <c r="F6421">
        <v>12556</v>
      </c>
      <c r="G6421">
        <v>118</v>
      </c>
      <c r="H6421" t="s">
        <v>2587</v>
      </c>
      <c r="I6421">
        <v>0</v>
      </c>
      <c r="J6421" s="7">
        <v>46077.619444444441</v>
      </c>
    </row>
    <row r="6422" spans="1:10" ht="16" customHeight="1" x14ac:dyDescent="0.35">
      <c r="A6422" t="s">
        <v>9014</v>
      </c>
      <c r="B6422" t="s">
        <v>1869</v>
      </c>
      <c r="C6422" t="s">
        <v>394</v>
      </c>
      <c r="D6422">
        <v>1</v>
      </c>
      <c r="E6422" t="s">
        <v>2586</v>
      </c>
      <c r="F6422">
        <v>16718</v>
      </c>
      <c r="G6422">
        <v>38</v>
      </c>
      <c r="H6422" t="s">
        <v>2587</v>
      </c>
      <c r="I6422">
        <v>0</v>
      </c>
      <c r="J6422" s="7">
        <v>46078.597916666666</v>
      </c>
    </row>
    <row r="6423" spans="1:10" ht="16" customHeight="1" x14ac:dyDescent="0.35">
      <c r="A6423" t="s">
        <v>9015</v>
      </c>
      <c r="B6423" t="s">
        <v>1869</v>
      </c>
      <c r="C6423" t="s">
        <v>394</v>
      </c>
      <c r="D6423">
        <v>2</v>
      </c>
      <c r="E6423" t="s">
        <v>2589</v>
      </c>
      <c r="F6423">
        <v>33821</v>
      </c>
      <c r="G6423">
        <v>29</v>
      </c>
      <c r="H6423" t="s">
        <v>2587</v>
      </c>
      <c r="I6423">
        <v>0</v>
      </c>
      <c r="J6423" s="7">
        <v>46078.599305555559</v>
      </c>
    </row>
    <row r="6424" spans="1:10" ht="16" customHeight="1" x14ac:dyDescent="0.35">
      <c r="A6424" t="s">
        <v>9016</v>
      </c>
      <c r="B6424" t="s">
        <v>1869</v>
      </c>
      <c r="C6424" t="s">
        <v>394</v>
      </c>
      <c r="D6424">
        <v>3</v>
      </c>
      <c r="E6424" t="s">
        <v>2592</v>
      </c>
      <c r="F6424">
        <v>30764</v>
      </c>
      <c r="G6424">
        <v>81</v>
      </c>
      <c r="H6424" t="s">
        <v>2593</v>
      </c>
      <c r="I6424">
        <v>0</v>
      </c>
      <c r="J6424" s="7">
        <v>46078.600694444445</v>
      </c>
    </row>
    <row r="6425" spans="1:10" ht="16" customHeight="1" x14ac:dyDescent="0.35">
      <c r="A6425" t="s">
        <v>9017</v>
      </c>
      <c r="B6425" t="s">
        <v>1869</v>
      </c>
      <c r="C6425" t="s">
        <v>394</v>
      </c>
      <c r="D6425">
        <v>4</v>
      </c>
      <c r="E6425" t="s">
        <v>2595</v>
      </c>
      <c r="F6425">
        <v>27708</v>
      </c>
      <c r="G6425">
        <v>71</v>
      </c>
      <c r="H6425" t="s">
        <v>2596</v>
      </c>
      <c r="I6425">
        <v>0</v>
      </c>
      <c r="J6425" s="7">
        <v>46078.602083333331</v>
      </c>
    </row>
    <row r="6426" spans="1:10" ht="16" customHeight="1" x14ac:dyDescent="0.35">
      <c r="A6426" t="s">
        <v>9018</v>
      </c>
      <c r="B6426" t="s">
        <v>1869</v>
      </c>
      <c r="C6426" t="s">
        <v>394</v>
      </c>
      <c r="D6426">
        <v>5</v>
      </c>
      <c r="E6426" t="s">
        <v>2598</v>
      </c>
      <c r="F6426">
        <v>24651</v>
      </c>
      <c r="G6426">
        <v>62</v>
      </c>
      <c r="H6426" t="s">
        <v>2587</v>
      </c>
      <c r="I6426">
        <v>0</v>
      </c>
      <c r="J6426" s="7">
        <v>46078.603472222225</v>
      </c>
    </row>
    <row r="6427" spans="1:10" ht="16" customHeight="1" x14ac:dyDescent="0.35">
      <c r="A6427" t="s">
        <v>9019</v>
      </c>
      <c r="B6427" t="s">
        <v>1870</v>
      </c>
      <c r="C6427" t="s">
        <v>394</v>
      </c>
      <c r="D6427">
        <v>1</v>
      </c>
      <c r="E6427" t="s">
        <v>2586</v>
      </c>
      <c r="F6427">
        <v>23479</v>
      </c>
      <c r="G6427">
        <v>79</v>
      </c>
      <c r="H6427" t="s">
        <v>2587</v>
      </c>
      <c r="I6427">
        <v>0</v>
      </c>
      <c r="J6427" s="7">
        <v>46078.603472222225</v>
      </c>
    </row>
    <row r="6428" spans="1:10" ht="16" customHeight="1" x14ac:dyDescent="0.35">
      <c r="A6428" t="s">
        <v>9020</v>
      </c>
      <c r="B6428" t="s">
        <v>1870</v>
      </c>
      <c r="C6428" t="s">
        <v>394</v>
      </c>
      <c r="D6428">
        <v>2</v>
      </c>
      <c r="E6428" t="s">
        <v>2589</v>
      </c>
      <c r="F6428">
        <v>20155</v>
      </c>
      <c r="G6428">
        <v>65</v>
      </c>
      <c r="H6428" t="s">
        <v>2587</v>
      </c>
      <c r="I6428">
        <v>0</v>
      </c>
      <c r="J6428" s="7">
        <v>46078.604861111111</v>
      </c>
    </row>
    <row r="6429" spans="1:10" ht="16" customHeight="1" x14ac:dyDescent="0.35">
      <c r="A6429" t="s">
        <v>9021</v>
      </c>
      <c r="B6429" t="s">
        <v>1870</v>
      </c>
      <c r="C6429" t="s">
        <v>394</v>
      </c>
      <c r="D6429">
        <v>3</v>
      </c>
      <c r="E6429" t="s">
        <v>2592</v>
      </c>
      <c r="F6429">
        <v>16831</v>
      </c>
      <c r="G6429">
        <v>51</v>
      </c>
      <c r="H6429" t="s">
        <v>2593</v>
      </c>
      <c r="I6429">
        <v>1</v>
      </c>
      <c r="J6429" s="7">
        <v>46078.606249999997</v>
      </c>
    </row>
    <row r="6430" spans="1:10" ht="16" customHeight="1" x14ac:dyDescent="0.35">
      <c r="A6430" t="s">
        <v>9022</v>
      </c>
      <c r="B6430" t="s">
        <v>1870</v>
      </c>
      <c r="C6430" t="s">
        <v>394</v>
      </c>
      <c r="D6430">
        <v>4</v>
      </c>
      <c r="E6430" t="s">
        <v>2595</v>
      </c>
      <c r="F6430">
        <v>35427</v>
      </c>
      <c r="G6430">
        <v>37</v>
      </c>
      <c r="H6430" t="s">
        <v>2596</v>
      </c>
      <c r="I6430">
        <v>0</v>
      </c>
      <c r="J6430" s="7">
        <v>46078.607638888891</v>
      </c>
    </row>
    <row r="6431" spans="1:10" ht="16" customHeight="1" x14ac:dyDescent="0.35">
      <c r="A6431" t="s">
        <v>9023</v>
      </c>
      <c r="B6431" t="s">
        <v>1870</v>
      </c>
      <c r="C6431" t="s">
        <v>394</v>
      </c>
      <c r="D6431">
        <v>5</v>
      </c>
      <c r="E6431" t="s">
        <v>2598</v>
      </c>
      <c r="F6431">
        <v>32103</v>
      </c>
      <c r="G6431">
        <v>115</v>
      </c>
      <c r="H6431" t="s">
        <v>2587</v>
      </c>
      <c r="I6431">
        <v>0</v>
      </c>
      <c r="J6431" s="7">
        <v>46078.609027777777</v>
      </c>
    </row>
    <row r="6432" spans="1:10" ht="16" customHeight="1" x14ac:dyDescent="0.35">
      <c r="A6432" t="s">
        <v>9024</v>
      </c>
      <c r="B6432" t="s">
        <v>1871</v>
      </c>
      <c r="C6432" t="s">
        <v>394</v>
      </c>
      <c r="D6432">
        <v>1</v>
      </c>
      <c r="E6432" t="s">
        <v>2586</v>
      </c>
      <c r="F6432">
        <v>35082</v>
      </c>
      <c r="G6432">
        <v>135</v>
      </c>
      <c r="H6432" t="s">
        <v>2587</v>
      </c>
      <c r="I6432">
        <v>0</v>
      </c>
      <c r="J6432" s="7">
        <v>46078.609027777777</v>
      </c>
    </row>
    <row r="6433" spans="1:10" ht="16" customHeight="1" x14ac:dyDescent="0.35">
      <c r="A6433" t="s">
        <v>9025</v>
      </c>
      <c r="B6433" t="s">
        <v>1871</v>
      </c>
      <c r="C6433" t="s">
        <v>394</v>
      </c>
      <c r="D6433">
        <v>2</v>
      </c>
      <c r="E6433" t="s">
        <v>2589</v>
      </c>
      <c r="F6433">
        <v>31030</v>
      </c>
      <c r="G6433">
        <v>117</v>
      </c>
      <c r="H6433" t="s">
        <v>2587</v>
      </c>
      <c r="I6433">
        <v>0</v>
      </c>
      <c r="J6433" s="7">
        <v>46078.61041666667</v>
      </c>
    </row>
    <row r="6434" spans="1:10" ht="16" customHeight="1" x14ac:dyDescent="0.35">
      <c r="A6434" t="s">
        <v>9026</v>
      </c>
      <c r="B6434" t="s">
        <v>1871</v>
      </c>
      <c r="C6434" t="s">
        <v>394</v>
      </c>
      <c r="D6434">
        <v>3</v>
      </c>
      <c r="E6434" t="s">
        <v>2592</v>
      </c>
      <c r="F6434">
        <v>26978</v>
      </c>
      <c r="G6434">
        <v>98</v>
      </c>
      <c r="H6434" t="s">
        <v>2593</v>
      </c>
      <c r="I6434">
        <v>0</v>
      </c>
      <c r="J6434" s="7">
        <v>46078.611805555556</v>
      </c>
    </row>
    <row r="6435" spans="1:10" ht="16" customHeight="1" x14ac:dyDescent="0.35">
      <c r="A6435" t="s">
        <v>9027</v>
      </c>
      <c r="B6435" t="s">
        <v>1871</v>
      </c>
      <c r="C6435" t="s">
        <v>394</v>
      </c>
      <c r="D6435">
        <v>4</v>
      </c>
      <c r="E6435" t="s">
        <v>2595</v>
      </c>
      <c r="F6435">
        <v>22927</v>
      </c>
      <c r="G6435">
        <v>79</v>
      </c>
      <c r="H6435" t="s">
        <v>2596</v>
      </c>
      <c r="I6435">
        <v>0</v>
      </c>
      <c r="J6435" s="7">
        <v>46078.613194444442</v>
      </c>
    </row>
    <row r="6436" spans="1:10" ht="16" customHeight="1" x14ac:dyDescent="0.35">
      <c r="A6436" t="s">
        <v>9028</v>
      </c>
      <c r="B6436" t="s">
        <v>1871</v>
      </c>
      <c r="C6436" t="s">
        <v>394</v>
      </c>
      <c r="D6436">
        <v>5</v>
      </c>
      <c r="E6436" t="s">
        <v>2598</v>
      </c>
      <c r="F6436">
        <v>45595</v>
      </c>
      <c r="G6436">
        <v>61</v>
      </c>
      <c r="H6436" t="s">
        <v>2587</v>
      </c>
      <c r="I6436">
        <v>0</v>
      </c>
      <c r="J6436" s="7">
        <v>46078.614583333336</v>
      </c>
    </row>
    <row r="6437" spans="1:10" ht="16" customHeight="1" x14ac:dyDescent="0.35">
      <c r="A6437" t="s">
        <v>9029</v>
      </c>
      <c r="B6437" t="s">
        <v>1872</v>
      </c>
      <c r="C6437" t="s">
        <v>394</v>
      </c>
      <c r="D6437">
        <v>1</v>
      </c>
      <c r="E6437" t="s">
        <v>2586</v>
      </c>
      <c r="F6437">
        <v>49006</v>
      </c>
      <c r="G6437">
        <v>53</v>
      </c>
      <c r="H6437" t="s">
        <v>2587</v>
      </c>
      <c r="I6437">
        <v>0</v>
      </c>
      <c r="J6437" s="7">
        <v>46078.614583333336</v>
      </c>
    </row>
    <row r="6438" spans="1:10" ht="16" customHeight="1" x14ac:dyDescent="0.35">
      <c r="A6438" t="s">
        <v>9030</v>
      </c>
      <c r="B6438" t="s">
        <v>1872</v>
      </c>
      <c r="C6438" t="s">
        <v>394</v>
      </c>
      <c r="D6438">
        <v>2</v>
      </c>
      <c r="E6438" t="s">
        <v>2589</v>
      </c>
      <c r="F6438">
        <v>44226</v>
      </c>
      <c r="G6438">
        <v>183</v>
      </c>
      <c r="H6438" t="s">
        <v>2587</v>
      </c>
      <c r="I6438">
        <v>0</v>
      </c>
      <c r="J6438" s="7">
        <v>46078.615972222222</v>
      </c>
    </row>
    <row r="6439" spans="1:10" ht="16" customHeight="1" x14ac:dyDescent="0.35">
      <c r="A6439" t="s">
        <v>9031</v>
      </c>
      <c r="B6439" t="s">
        <v>1872</v>
      </c>
      <c r="C6439" t="s">
        <v>394</v>
      </c>
      <c r="D6439">
        <v>3</v>
      </c>
      <c r="E6439" t="s">
        <v>2592</v>
      </c>
      <c r="F6439">
        <v>39447</v>
      </c>
      <c r="G6439">
        <v>160</v>
      </c>
      <c r="H6439" t="s">
        <v>2593</v>
      </c>
      <c r="I6439">
        <v>1</v>
      </c>
      <c r="J6439" s="7">
        <v>46078.617361111108</v>
      </c>
    </row>
    <row r="6440" spans="1:10" ht="16" customHeight="1" x14ac:dyDescent="0.35">
      <c r="A6440" t="s">
        <v>9032</v>
      </c>
      <c r="B6440" t="s">
        <v>1872</v>
      </c>
      <c r="C6440" t="s">
        <v>394</v>
      </c>
      <c r="D6440">
        <v>4</v>
      </c>
      <c r="E6440" t="s">
        <v>2595</v>
      </c>
      <c r="F6440">
        <v>34667</v>
      </c>
      <c r="G6440">
        <v>136</v>
      </c>
      <c r="H6440" t="s">
        <v>2596</v>
      </c>
      <c r="I6440">
        <v>0</v>
      </c>
      <c r="J6440" s="7">
        <v>46078.618750000001</v>
      </c>
    </row>
    <row r="6441" spans="1:10" ht="16" customHeight="1" x14ac:dyDescent="0.35">
      <c r="A6441" t="s">
        <v>9033</v>
      </c>
      <c r="B6441" t="s">
        <v>1872</v>
      </c>
      <c r="C6441" t="s">
        <v>394</v>
      </c>
      <c r="D6441">
        <v>5</v>
      </c>
      <c r="E6441" t="s">
        <v>2598</v>
      </c>
      <c r="F6441">
        <v>29888</v>
      </c>
      <c r="G6441">
        <v>113</v>
      </c>
      <c r="H6441" t="s">
        <v>2587</v>
      </c>
      <c r="I6441">
        <v>0</v>
      </c>
      <c r="J6441" s="7">
        <v>46078.620138888888</v>
      </c>
    </row>
    <row r="6442" spans="1:10" ht="16" customHeight="1" x14ac:dyDescent="0.35">
      <c r="A6442" t="s">
        <v>9034</v>
      </c>
      <c r="B6442" t="s">
        <v>1873</v>
      </c>
      <c r="C6442" t="s">
        <v>395</v>
      </c>
      <c r="D6442">
        <v>1</v>
      </c>
      <c r="E6442" t="s">
        <v>2586</v>
      </c>
      <c r="F6442">
        <v>12873</v>
      </c>
      <c r="G6442">
        <v>36</v>
      </c>
      <c r="H6442" t="s">
        <v>2587</v>
      </c>
      <c r="I6442">
        <v>0</v>
      </c>
      <c r="J6442" s="7">
        <v>46079.598611111112</v>
      </c>
    </row>
    <row r="6443" spans="1:10" ht="16" customHeight="1" x14ac:dyDescent="0.35">
      <c r="A6443" t="s">
        <v>9035</v>
      </c>
      <c r="B6443" t="s">
        <v>1873</v>
      </c>
      <c r="C6443" t="s">
        <v>395</v>
      </c>
      <c r="D6443">
        <v>2</v>
      </c>
      <c r="E6443" t="s">
        <v>2589</v>
      </c>
      <c r="F6443">
        <v>26582</v>
      </c>
      <c r="G6443">
        <v>27</v>
      </c>
      <c r="H6443" t="s">
        <v>2587</v>
      </c>
      <c r="I6443">
        <v>0</v>
      </c>
      <c r="J6443" s="7">
        <v>46079.6</v>
      </c>
    </row>
    <row r="6444" spans="1:10" ht="16" customHeight="1" x14ac:dyDescent="0.35">
      <c r="A6444" t="s">
        <v>9036</v>
      </c>
      <c r="B6444" t="s">
        <v>1873</v>
      </c>
      <c r="C6444" t="s">
        <v>395</v>
      </c>
      <c r="D6444">
        <v>3</v>
      </c>
      <c r="E6444" t="s">
        <v>2592</v>
      </c>
      <c r="F6444">
        <v>24132</v>
      </c>
      <c r="G6444">
        <v>79</v>
      </c>
      <c r="H6444" t="s">
        <v>2593</v>
      </c>
      <c r="I6444">
        <v>1</v>
      </c>
      <c r="J6444" s="7">
        <v>46079.601388888892</v>
      </c>
    </row>
    <row r="6445" spans="1:10" ht="16" customHeight="1" x14ac:dyDescent="0.35">
      <c r="A6445" t="s">
        <v>9037</v>
      </c>
      <c r="B6445" t="s">
        <v>1873</v>
      </c>
      <c r="C6445" t="s">
        <v>395</v>
      </c>
      <c r="D6445">
        <v>4</v>
      </c>
      <c r="E6445" t="s">
        <v>2595</v>
      </c>
      <c r="F6445">
        <v>21681</v>
      </c>
      <c r="G6445">
        <v>69</v>
      </c>
      <c r="H6445" t="s">
        <v>2596</v>
      </c>
      <c r="I6445">
        <v>0</v>
      </c>
      <c r="J6445" s="7">
        <v>46079.602777777778</v>
      </c>
    </row>
    <row r="6446" spans="1:10" ht="16" customHeight="1" x14ac:dyDescent="0.35">
      <c r="A6446" t="s">
        <v>9038</v>
      </c>
      <c r="B6446" t="s">
        <v>1873</v>
      </c>
      <c r="C6446" t="s">
        <v>395</v>
      </c>
      <c r="D6446">
        <v>5</v>
      </c>
      <c r="E6446" t="s">
        <v>2598</v>
      </c>
      <c r="F6446">
        <v>19231</v>
      </c>
      <c r="G6446">
        <v>60</v>
      </c>
      <c r="H6446" t="s">
        <v>2587</v>
      </c>
      <c r="I6446">
        <v>0</v>
      </c>
      <c r="J6446" s="7">
        <v>46079.604166666664</v>
      </c>
    </row>
    <row r="6447" spans="1:10" ht="16" customHeight="1" x14ac:dyDescent="0.35">
      <c r="A6447" t="s">
        <v>9039</v>
      </c>
      <c r="B6447" t="s">
        <v>1874</v>
      </c>
      <c r="C6447" t="s">
        <v>395</v>
      </c>
      <c r="D6447">
        <v>1</v>
      </c>
      <c r="E6447" t="s">
        <v>2586</v>
      </c>
      <c r="F6447">
        <v>21599</v>
      </c>
      <c r="G6447">
        <v>76</v>
      </c>
      <c r="H6447" t="s">
        <v>2587</v>
      </c>
      <c r="I6447">
        <v>0</v>
      </c>
      <c r="J6447" s="7">
        <v>46079.604166666664</v>
      </c>
    </row>
    <row r="6448" spans="1:10" ht="16" customHeight="1" x14ac:dyDescent="0.35">
      <c r="A6448" t="s">
        <v>9040</v>
      </c>
      <c r="B6448" t="s">
        <v>1874</v>
      </c>
      <c r="C6448" t="s">
        <v>395</v>
      </c>
      <c r="D6448">
        <v>2</v>
      </c>
      <c r="E6448" t="s">
        <v>2589</v>
      </c>
      <c r="F6448">
        <v>18445</v>
      </c>
      <c r="G6448">
        <v>62</v>
      </c>
      <c r="H6448" t="s">
        <v>2587</v>
      </c>
      <c r="I6448">
        <v>0</v>
      </c>
      <c r="J6448" s="7">
        <v>46079.605555555558</v>
      </c>
    </row>
    <row r="6449" spans="1:10" ht="16" customHeight="1" x14ac:dyDescent="0.35">
      <c r="A6449" t="s">
        <v>9041</v>
      </c>
      <c r="B6449" t="s">
        <v>1874</v>
      </c>
      <c r="C6449" t="s">
        <v>395</v>
      </c>
      <c r="D6449">
        <v>3</v>
      </c>
      <c r="E6449" t="s">
        <v>2592</v>
      </c>
      <c r="F6449">
        <v>36091</v>
      </c>
      <c r="G6449">
        <v>48</v>
      </c>
      <c r="H6449" t="s">
        <v>2593</v>
      </c>
      <c r="I6449">
        <v>1</v>
      </c>
      <c r="J6449" s="7">
        <v>46079.606944444444</v>
      </c>
    </row>
    <row r="6450" spans="1:10" ht="16" customHeight="1" x14ac:dyDescent="0.35">
      <c r="A6450" t="s">
        <v>9042</v>
      </c>
      <c r="B6450" t="s">
        <v>1874</v>
      </c>
      <c r="C6450" t="s">
        <v>395</v>
      </c>
      <c r="D6450">
        <v>4</v>
      </c>
      <c r="E6450" t="s">
        <v>2595</v>
      </c>
      <c r="F6450">
        <v>32937</v>
      </c>
      <c r="G6450">
        <v>34</v>
      </c>
      <c r="H6450" t="s">
        <v>2596</v>
      </c>
      <c r="I6450">
        <v>0</v>
      </c>
      <c r="J6450" s="7">
        <v>46079.60833333333</v>
      </c>
    </row>
    <row r="6451" spans="1:10" ht="16" customHeight="1" x14ac:dyDescent="0.35">
      <c r="A6451" t="s">
        <v>9043</v>
      </c>
      <c r="B6451" t="s">
        <v>1874</v>
      </c>
      <c r="C6451" t="s">
        <v>395</v>
      </c>
      <c r="D6451">
        <v>5</v>
      </c>
      <c r="E6451" t="s">
        <v>2598</v>
      </c>
      <c r="F6451">
        <v>29783</v>
      </c>
      <c r="G6451">
        <v>112</v>
      </c>
      <c r="H6451" t="s">
        <v>2587</v>
      </c>
      <c r="I6451">
        <v>0</v>
      </c>
      <c r="J6451" s="7">
        <v>46079.609722222223</v>
      </c>
    </row>
    <row r="6452" spans="1:10" ht="16" customHeight="1" x14ac:dyDescent="0.35">
      <c r="A6452" t="s">
        <v>9044</v>
      </c>
      <c r="B6452" t="s">
        <v>1875</v>
      </c>
      <c r="C6452" t="s">
        <v>395</v>
      </c>
      <c r="D6452">
        <v>1</v>
      </c>
      <c r="E6452" t="s">
        <v>2586</v>
      </c>
      <c r="F6452">
        <v>13314</v>
      </c>
      <c r="G6452">
        <v>131</v>
      </c>
      <c r="H6452" t="s">
        <v>2587</v>
      </c>
      <c r="I6452">
        <v>0</v>
      </c>
      <c r="J6452" s="7">
        <v>46079.609722222223</v>
      </c>
    </row>
    <row r="6453" spans="1:10" ht="16" customHeight="1" x14ac:dyDescent="0.35">
      <c r="A6453" t="s">
        <v>9045</v>
      </c>
      <c r="B6453" t="s">
        <v>1875</v>
      </c>
      <c r="C6453" t="s">
        <v>395</v>
      </c>
      <c r="D6453">
        <v>2</v>
      </c>
      <c r="E6453" t="s">
        <v>2589</v>
      </c>
      <c r="F6453">
        <v>11737</v>
      </c>
      <c r="G6453">
        <v>113</v>
      </c>
      <c r="H6453" t="s">
        <v>2587</v>
      </c>
      <c r="I6453">
        <v>0</v>
      </c>
      <c r="J6453" s="7">
        <v>46079.611111111109</v>
      </c>
    </row>
    <row r="6454" spans="1:10" ht="16" customHeight="1" x14ac:dyDescent="0.35">
      <c r="A6454" t="s">
        <v>9046</v>
      </c>
      <c r="B6454" t="s">
        <v>1875</v>
      </c>
      <c r="C6454" t="s">
        <v>395</v>
      </c>
      <c r="D6454">
        <v>3</v>
      </c>
      <c r="E6454" t="s">
        <v>2592</v>
      </c>
      <c r="F6454">
        <v>10160</v>
      </c>
      <c r="G6454">
        <v>94</v>
      </c>
      <c r="H6454" t="s">
        <v>2593</v>
      </c>
      <c r="I6454">
        <v>1</v>
      </c>
      <c r="J6454" s="7">
        <v>46079.612500000003</v>
      </c>
    </row>
    <row r="6455" spans="1:10" ht="16" customHeight="1" x14ac:dyDescent="0.35">
      <c r="A6455" t="s">
        <v>9047</v>
      </c>
      <c r="B6455" t="s">
        <v>1875</v>
      </c>
      <c r="C6455" t="s">
        <v>395</v>
      </c>
      <c r="D6455">
        <v>4</v>
      </c>
      <c r="E6455" t="s">
        <v>2595</v>
      </c>
      <c r="F6455">
        <v>8583</v>
      </c>
      <c r="G6455">
        <v>75</v>
      </c>
      <c r="H6455" t="s">
        <v>2596</v>
      </c>
      <c r="I6455">
        <v>0</v>
      </c>
      <c r="J6455" s="7">
        <v>46079.613888888889</v>
      </c>
    </row>
    <row r="6456" spans="1:10" ht="16" customHeight="1" x14ac:dyDescent="0.35">
      <c r="A6456" t="s">
        <v>9048</v>
      </c>
      <c r="B6456" t="s">
        <v>1875</v>
      </c>
      <c r="C6456" t="s">
        <v>395</v>
      </c>
      <c r="D6456">
        <v>5</v>
      </c>
      <c r="E6456" t="s">
        <v>2598</v>
      </c>
      <c r="F6456">
        <v>17406</v>
      </c>
      <c r="G6456">
        <v>57</v>
      </c>
      <c r="H6456" t="s">
        <v>2587</v>
      </c>
      <c r="I6456">
        <v>0</v>
      </c>
      <c r="J6456" s="7">
        <v>46079.615277777775</v>
      </c>
    </row>
    <row r="6457" spans="1:10" ht="16" customHeight="1" x14ac:dyDescent="0.35">
      <c r="A6457" t="s">
        <v>9049</v>
      </c>
      <c r="B6457" t="s">
        <v>1876</v>
      </c>
      <c r="C6457" t="s">
        <v>395</v>
      </c>
      <c r="D6457">
        <v>1</v>
      </c>
      <c r="E6457" t="s">
        <v>2586</v>
      </c>
      <c r="F6457">
        <v>28493</v>
      </c>
      <c r="G6457">
        <v>201</v>
      </c>
      <c r="H6457" t="s">
        <v>2587</v>
      </c>
      <c r="I6457">
        <v>0</v>
      </c>
      <c r="J6457" s="7">
        <v>46079.615277777775</v>
      </c>
    </row>
    <row r="6458" spans="1:10" ht="16" customHeight="1" x14ac:dyDescent="0.35">
      <c r="A6458" t="s">
        <v>9050</v>
      </c>
      <c r="B6458" t="s">
        <v>1876</v>
      </c>
      <c r="C6458" t="s">
        <v>395</v>
      </c>
      <c r="D6458">
        <v>2</v>
      </c>
      <c r="E6458" t="s">
        <v>2589</v>
      </c>
      <c r="F6458">
        <v>25654</v>
      </c>
      <c r="G6458">
        <v>178</v>
      </c>
      <c r="H6458" t="s">
        <v>2587</v>
      </c>
      <c r="I6458">
        <v>0</v>
      </c>
      <c r="J6458" s="7">
        <v>46079.616666666669</v>
      </c>
    </row>
    <row r="6459" spans="1:10" ht="16" customHeight="1" x14ac:dyDescent="0.35">
      <c r="A6459" t="s">
        <v>9051</v>
      </c>
      <c r="B6459" t="s">
        <v>1876</v>
      </c>
      <c r="C6459" t="s">
        <v>395</v>
      </c>
      <c r="D6459">
        <v>3</v>
      </c>
      <c r="E6459" t="s">
        <v>2592</v>
      </c>
      <c r="F6459">
        <v>22816</v>
      </c>
      <c r="G6459">
        <v>155</v>
      </c>
      <c r="H6459" t="s">
        <v>2593</v>
      </c>
      <c r="I6459">
        <v>1</v>
      </c>
      <c r="J6459" s="7">
        <v>46079.618055555555</v>
      </c>
    </row>
    <row r="6460" spans="1:10" ht="16" customHeight="1" x14ac:dyDescent="0.35">
      <c r="A6460" t="s">
        <v>9052</v>
      </c>
      <c r="B6460" t="s">
        <v>1876</v>
      </c>
      <c r="C6460" t="s">
        <v>395</v>
      </c>
      <c r="D6460">
        <v>4</v>
      </c>
      <c r="E6460" t="s">
        <v>2595</v>
      </c>
      <c r="F6460">
        <v>19977</v>
      </c>
      <c r="G6460">
        <v>131</v>
      </c>
      <c r="H6460" t="s">
        <v>2596</v>
      </c>
      <c r="I6460">
        <v>0</v>
      </c>
      <c r="J6460" s="7">
        <v>46079.619444444441</v>
      </c>
    </row>
    <row r="6461" spans="1:10" ht="16" customHeight="1" x14ac:dyDescent="0.35">
      <c r="A6461" t="s">
        <v>9053</v>
      </c>
      <c r="B6461" t="s">
        <v>1876</v>
      </c>
      <c r="C6461" t="s">
        <v>395</v>
      </c>
      <c r="D6461">
        <v>5</v>
      </c>
      <c r="E6461" t="s">
        <v>2598</v>
      </c>
      <c r="F6461">
        <v>17138</v>
      </c>
      <c r="G6461">
        <v>108</v>
      </c>
      <c r="H6461" t="s">
        <v>2587</v>
      </c>
      <c r="I6461">
        <v>0</v>
      </c>
      <c r="J6461" s="7">
        <v>46079.620833333334</v>
      </c>
    </row>
    <row r="6462" spans="1:10" ht="16" customHeight="1" x14ac:dyDescent="0.35">
      <c r="A6462" t="s">
        <v>9054</v>
      </c>
      <c r="B6462" t="s">
        <v>1877</v>
      </c>
      <c r="C6462" t="s">
        <v>396</v>
      </c>
      <c r="D6462">
        <v>1</v>
      </c>
      <c r="E6462" t="s">
        <v>2586</v>
      </c>
      <c r="F6462">
        <v>25055</v>
      </c>
      <c r="G6462">
        <v>34</v>
      </c>
      <c r="H6462" t="s">
        <v>2587</v>
      </c>
      <c r="I6462">
        <v>0</v>
      </c>
      <c r="J6462" s="7">
        <v>46080.599305555559</v>
      </c>
    </row>
    <row r="6463" spans="1:10" ht="16" customHeight="1" x14ac:dyDescent="0.35">
      <c r="A6463" t="s">
        <v>9055</v>
      </c>
      <c r="B6463" t="s">
        <v>1877</v>
      </c>
      <c r="C6463" t="s">
        <v>396</v>
      </c>
      <c r="D6463">
        <v>2</v>
      </c>
      <c r="E6463" t="s">
        <v>2589</v>
      </c>
      <c r="F6463">
        <v>52881</v>
      </c>
      <c r="G6463">
        <v>25</v>
      </c>
      <c r="H6463" t="s">
        <v>2587</v>
      </c>
      <c r="I6463">
        <v>0</v>
      </c>
      <c r="J6463" s="7">
        <v>46080.600694444445</v>
      </c>
    </row>
    <row r="6464" spans="1:10" ht="16" customHeight="1" x14ac:dyDescent="0.35">
      <c r="A6464" t="s">
        <v>9056</v>
      </c>
      <c r="B6464" t="s">
        <v>1877</v>
      </c>
      <c r="C6464" t="s">
        <v>396</v>
      </c>
      <c r="D6464">
        <v>3</v>
      </c>
      <c r="E6464" t="s">
        <v>2592</v>
      </c>
      <c r="F6464">
        <v>47908</v>
      </c>
      <c r="G6464">
        <v>77</v>
      </c>
      <c r="H6464" t="s">
        <v>2593</v>
      </c>
      <c r="I6464">
        <v>0</v>
      </c>
      <c r="J6464" s="7">
        <v>46080.602083333331</v>
      </c>
    </row>
    <row r="6465" spans="1:10" ht="16" customHeight="1" x14ac:dyDescent="0.35">
      <c r="A6465" t="s">
        <v>9057</v>
      </c>
      <c r="B6465" t="s">
        <v>1877</v>
      </c>
      <c r="C6465" t="s">
        <v>396</v>
      </c>
      <c r="D6465">
        <v>4</v>
      </c>
      <c r="E6465" t="s">
        <v>2595</v>
      </c>
      <c r="F6465">
        <v>42934</v>
      </c>
      <c r="G6465">
        <v>67</v>
      </c>
      <c r="H6465" t="s">
        <v>2596</v>
      </c>
      <c r="I6465">
        <v>0</v>
      </c>
      <c r="J6465" s="7">
        <v>46080.603472222225</v>
      </c>
    </row>
    <row r="6466" spans="1:10" ht="16" customHeight="1" x14ac:dyDescent="0.35">
      <c r="A6466" t="s">
        <v>9058</v>
      </c>
      <c r="B6466" t="s">
        <v>1877</v>
      </c>
      <c r="C6466" t="s">
        <v>396</v>
      </c>
      <c r="D6466">
        <v>5</v>
      </c>
      <c r="E6466" t="s">
        <v>2598</v>
      </c>
      <c r="F6466">
        <v>37961</v>
      </c>
      <c r="G6466">
        <v>58</v>
      </c>
      <c r="H6466" t="s">
        <v>2587</v>
      </c>
      <c r="I6466">
        <v>0</v>
      </c>
      <c r="J6466" s="7">
        <v>46080.604861111111</v>
      </c>
    </row>
    <row r="6467" spans="1:10" ht="16" customHeight="1" x14ac:dyDescent="0.35">
      <c r="A6467" t="s">
        <v>9059</v>
      </c>
      <c r="B6467" t="s">
        <v>1878</v>
      </c>
      <c r="C6467" t="s">
        <v>396</v>
      </c>
      <c r="D6467">
        <v>1</v>
      </c>
      <c r="E6467" t="s">
        <v>2586</v>
      </c>
      <c r="F6467">
        <v>22528</v>
      </c>
      <c r="G6467">
        <v>73</v>
      </c>
      <c r="H6467" t="s">
        <v>2587</v>
      </c>
      <c r="I6467">
        <v>0</v>
      </c>
      <c r="J6467" s="7">
        <v>46080.604861111111</v>
      </c>
    </row>
    <row r="6468" spans="1:10" ht="16" customHeight="1" x14ac:dyDescent="0.35">
      <c r="A6468" t="s">
        <v>9060</v>
      </c>
      <c r="B6468" t="s">
        <v>1878</v>
      </c>
      <c r="C6468" t="s">
        <v>396</v>
      </c>
      <c r="D6468">
        <v>2</v>
      </c>
      <c r="E6468" t="s">
        <v>2589</v>
      </c>
      <c r="F6468">
        <v>19131</v>
      </c>
      <c r="G6468">
        <v>59</v>
      </c>
      <c r="H6468" t="s">
        <v>2587</v>
      </c>
      <c r="I6468">
        <v>0</v>
      </c>
      <c r="J6468" s="7">
        <v>46080.606249999997</v>
      </c>
    </row>
    <row r="6469" spans="1:10" ht="16" customHeight="1" x14ac:dyDescent="0.35">
      <c r="A6469" t="s">
        <v>9061</v>
      </c>
      <c r="B6469" t="s">
        <v>1878</v>
      </c>
      <c r="C6469" t="s">
        <v>396</v>
      </c>
      <c r="D6469">
        <v>3</v>
      </c>
      <c r="E6469" t="s">
        <v>2592</v>
      </c>
      <c r="F6469">
        <v>38134</v>
      </c>
      <c r="G6469">
        <v>45</v>
      </c>
      <c r="H6469" t="s">
        <v>2593</v>
      </c>
      <c r="I6469">
        <v>1</v>
      </c>
      <c r="J6469" s="7">
        <v>46080.607638888891</v>
      </c>
    </row>
    <row r="6470" spans="1:10" ht="16" customHeight="1" x14ac:dyDescent="0.35">
      <c r="A6470" t="s">
        <v>9062</v>
      </c>
      <c r="B6470" t="s">
        <v>1878</v>
      </c>
      <c r="C6470" t="s">
        <v>396</v>
      </c>
      <c r="D6470">
        <v>4</v>
      </c>
      <c r="E6470" t="s">
        <v>2595</v>
      </c>
      <c r="F6470">
        <v>34738</v>
      </c>
      <c r="G6470">
        <v>31</v>
      </c>
      <c r="H6470" t="s">
        <v>2596</v>
      </c>
      <c r="I6470">
        <v>0</v>
      </c>
      <c r="J6470" s="7">
        <v>46080.609027777777</v>
      </c>
    </row>
    <row r="6471" spans="1:10" ht="16" customHeight="1" x14ac:dyDescent="0.35">
      <c r="A6471" t="s">
        <v>9063</v>
      </c>
      <c r="B6471" t="s">
        <v>1878</v>
      </c>
      <c r="C6471" t="s">
        <v>396</v>
      </c>
      <c r="D6471">
        <v>5</v>
      </c>
      <c r="E6471" t="s">
        <v>2598</v>
      </c>
      <c r="F6471">
        <v>31341</v>
      </c>
      <c r="G6471">
        <v>109</v>
      </c>
      <c r="H6471" t="s">
        <v>2587</v>
      </c>
      <c r="I6471">
        <v>0</v>
      </c>
      <c r="J6471" s="7">
        <v>46080.61041666667</v>
      </c>
    </row>
    <row r="6472" spans="1:10" ht="16" customHeight="1" x14ac:dyDescent="0.35">
      <c r="A6472" t="s">
        <v>9064</v>
      </c>
      <c r="B6472" t="s">
        <v>1879</v>
      </c>
      <c r="C6472" t="s">
        <v>396</v>
      </c>
      <c r="D6472">
        <v>1</v>
      </c>
      <c r="E6472" t="s">
        <v>2586</v>
      </c>
      <c r="F6472">
        <v>33933</v>
      </c>
      <c r="G6472">
        <v>127</v>
      </c>
      <c r="H6472" t="s">
        <v>2587</v>
      </c>
      <c r="I6472">
        <v>0</v>
      </c>
      <c r="J6472" s="7">
        <v>46080.61041666667</v>
      </c>
    </row>
    <row r="6473" spans="1:10" ht="16" customHeight="1" x14ac:dyDescent="0.35">
      <c r="A6473" t="s">
        <v>9065</v>
      </c>
      <c r="B6473" t="s">
        <v>1879</v>
      </c>
      <c r="C6473" t="s">
        <v>396</v>
      </c>
      <c r="D6473">
        <v>2</v>
      </c>
      <c r="E6473" t="s">
        <v>2589</v>
      </c>
      <c r="F6473">
        <v>29808</v>
      </c>
      <c r="G6473">
        <v>109</v>
      </c>
      <c r="H6473" t="s">
        <v>2587</v>
      </c>
      <c r="I6473">
        <v>0</v>
      </c>
      <c r="J6473" s="7">
        <v>46080.611805555556</v>
      </c>
    </row>
    <row r="6474" spans="1:10" ht="16" customHeight="1" x14ac:dyDescent="0.35">
      <c r="A6474" t="s">
        <v>9066</v>
      </c>
      <c r="B6474" t="s">
        <v>1879</v>
      </c>
      <c r="C6474" t="s">
        <v>396</v>
      </c>
      <c r="D6474">
        <v>3</v>
      </c>
      <c r="E6474" t="s">
        <v>2592</v>
      </c>
      <c r="F6474">
        <v>25684</v>
      </c>
      <c r="G6474">
        <v>90</v>
      </c>
      <c r="H6474" t="s">
        <v>2593</v>
      </c>
      <c r="I6474">
        <v>0</v>
      </c>
      <c r="J6474" s="7">
        <v>46080.613194444442</v>
      </c>
    </row>
    <row r="6475" spans="1:10" ht="16" customHeight="1" x14ac:dyDescent="0.35">
      <c r="A6475" t="s">
        <v>9067</v>
      </c>
      <c r="B6475" t="s">
        <v>1879</v>
      </c>
      <c r="C6475" t="s">
        <v>396</v>
      </c>
      <c r="D6475">
        <v>4</v>
      </c>
      <c r="E6475" t="s">
        <v>2595</v>
      </c>
      <c r="F6475">
        <v>21559</v>
      </c>
      <c r="G6475">
        <v>71</v>
      </c>
      <c r="H6475" t="s">
        <v>2596</v>
      </c>
      <c r="I6475">
        <v>0</v>
      </c>
      <c r="J6475" s="7">
        <v>46080.614583333336</v>
      </c>
    </row>
    <row r="6476" spans="1:10" ht="16" customHeight="1" x14ac:dyDescent="0.35">
      <c r="A6476" t="s">
        <v>9068</v>
      </c>
      <c r="B6476" t="s">
        <v>1879</v>
      </c>
      <c r="C6476" t="s">
        <v>396</v>
      </c>
      <c r="D6476">
        <v>5</v>
      </c>
      <c r="E6476" t="s">
        <v>2598</v>
      </c>
      <c r="F6476">
        <v>44635</v>
      </c>
      <c r="G6476">
        <v>53</v>
      </c>
      <c r="H6476" t="s">
        <v>2587</v>
      </c>
      <c r="I6476">
        <v>0</v>
      </c>
      <c r="J6476" s="7">
        <v>46080.615972222222</v>
      </c>
    </row>
    <row r="6477" spans="1:10" ht="16" customHeight="1" x14ac:dyDescent="0.35">
      <c r="A6477" t="s">
        <v>9069</v>
      </c>
      <c r="B6477" t="s">
        <v>1880</v>
      </c>
      <c r="C6477" t="s">
        <v>396</v>
      </c>
      <c r="D6477">
        <v>1</v>
      </c>
      <c r="E6477" t="s">
        <v>2586</v>
      </c>
      <c r="F6477">
        <v>19540</v>
      </c>
      <c r="G6477">
        <v>196</v>
      </c>
      <c r="H6477" t="s">
        <v>2587</v>
      </c>
      <c r="I6477">
        <v>0</v>
      </c>
      <c r="J6477" s="7">
        <v>46080.615972222222</v>
      </c>
    </row>
    <row r="6478" spans="1:10" ht="16" customHeight="1" x14ac:dyDescent="0.35">
      <c r="A6478" t="s">
        <v>9070</v>
      </c>
      <c r="B6478" t="s">
        <v>1880</v>
      </c>
      <c r="C6478" t="s">
        <v>396</v>
      </c>
      <c r="D6478">
        <v>2</v>
      </c>
      <c r="E6478" t="s">
        <v>2589</v>
      </c>
      <c r="F6478">
        <v>17551</v>
      </c>
      <c r="G6478">
        <v>173</v>
      </c>
      <c r="H6478" t="s">
        <v>2587</v>
      </c>
      <c r="I6478">
        <v>0</v>
      </c>
      <c r="J6478" s="7">
        <v>46080.617361111108</v>
      </c>
    </row>
    <row r="6479" spans="1:10" ht="16" customHeight="1" x14ac:dyDescent="0.35">
      <c r="A6479" t="s">
        <v>9071</v>
      </c>
      <c r="B6479" t="s">
        <v>1880</v>
      </c>
      <c r="C6479" t="s">
        <v>396</v>
      </c>
      <c r="D6479">
        <v>3</v>
      </c>
      <c r="E6479" t="s">
        <v>2592</v>
      </c>
      <c r="F6479">
        <v>15561</v>
      </c>
      <c r="G6479">
        <v>150</v>
      </c>
      <c r="H6479" t="s">
        <v>2593</v>
      </c>
      <c r="I6479">
        <v>1</v>
      </c>
      <c r="J6479" s="7">
        <v>46080.618750000001</v>
      </c>
    </row>
    <row r="6480" spans="1:10" ht="16" customHeight="1" x14ac:dyDescent="0.35">
      <c r="A6480" t="s">
        <v>9072</v>
      </c>
      <c r="B6480" t="s">
        <v>1880</v>
      </c>
      <c r="C6480" t="s">
        <v>396</v>
      </c>
      <c r="D6480">
        <v>4</v>
      </c>
      <c r="E6480" t="s">
        <v>2595</v>
      </c>
      <c r="F6480">
        <v>13572</v>
      </c>
      <c r="G6480">
        <v>126</v>
      </c>
      <c r="H6480" t="s">
        <v>2596</v>
      </c>
      <c r="I6480">
        <v>0</v>
      </c>
      <c r="J6480" s="7">
        <v>46080.620138888888</v>
      </c>
    </row>
    <row r="6481" spans="1:10" ht="16" customHeight="1" x14ac:dyDescent="0.35">
      <c r="A6481" t="s">
        <v>9073</v>
      </c>
      <c r="B6481" t="s">
        <v>1880</v>
      </c>
      <c r="C6481" t="s">
        <v>396</v>
      </c>
      <c r="D6481">
        <v>5</v>
      </c>
      <c r="E6481" t="s">
        <v>2598</v>
      </c>
      <c r="F6481">
        <v>11582</v>
      </c>
      <c r="G6481">
        <v>103</v>
      </c>
      <c r="H6481" t="s">
        <v>2587</v>
      </c>
      <c r="I6481">
        <v>0</v>
      </c>
      <c r="J6481" s="7">
        <v>46080.621527777781</v>
      </c>
    </row>
    <row r="6482" spans="1:10" ht="16" customHeight="1" x14ac:dyDescent="0.35">
      <c r="A6482" t="s">
        <v>9074</v>
      </c>
      <c r="B6482" t="s">
        <v>1881</v>
      </c>
      <c r="C6482" t="s">
        <v>397</v>
      </c>
      <c r="D6482">
        <v>1</v>
      </c>
      <c r="E6482" t="s">
        <v>2586</v>
      </c>
      <c r="F6482">
        <v>27699</v>
      </c>
      <c r="G6482">
        <v>48</v>
      </c>
      <c r="H6482" t="s">
        <v>2587</v>
      </c>
      <c r="I6482">
        <v>0</v>
      </c>
      <c r="J6482" s="7">
        <v>46081.599999999999</v>
      </c>
    </row>
    <row r="6483" spans="1:10" ht="16" customHeight="1" x14ac:dyDescent="0.35">
      <c r="A6483" t="s">
        <v>9075</v>
      </c>
      <c r="B6483" t="s">
        <v>1881</v>
      </c>
      <c r="C6483" t="s">
        <v>397</v>
      </c>
      <c r="D6483">
        <v>2</v>
      </c>
      <c r="E6483" t="s">
        <v>2589</v>
      </c>
      <c r="F6483">
        <v>25273</v>
      </c>
      <c r="G6483">
        <v>34</v>
      </c>
      <c r="H6483" t="s">
        <v>2587</v>
      </c>
      <c r="I6483">
        <v>0</v>
      </c>
      <c r="J6483" s="7">
        <v>46081.601388888892</v>
      </c>
    </row>
    <row r="6484" spans="1:10" ht="16" customHeight="1" x14ac:dyDescent="0.35">
      <c r="A6484" t="s">
        <v>9076</v>
      </c>
      <c r="B6484" t="s">
        <v>1881</v>
      </c>
      <c r="C6484" t="s">
        <v>397</v>
      </c>
      <c r="D6484">
        <v>3</v>
      </c>
      <c r="E6484" t="s">
        <v>2592</v>
      </c>
      <c r="F6484">
        <v>22846</v>
      </c>
      <c r="G6484">
        <v>112</v>
      </c>
      <c r="H6484" t="s">
        <v>2593</v>
      </c>
      <c r="I6484">
        <v>0</v>
      </c>
      <c r="J6484" s="7">
        <v>46081.602777777778</v>
      </c>
    </row>
    <row r="6485" spans="1:10" ht="16" customHeight="1" x14ac:dyDescent="0.35">
      <c r="A6485" t="s">
        <v>9077</v>
      </c>
      <c r="B6485" t="s">
        <v>1881</v>
      </c>
      <c r="C6485" t="s">
        <v>397</v>
      </c>
      <c r="D6485">
        <v>4</v>
      </c>
      <c r="E6485" t="s">
        <v>2595</v>
      </c>
      <c r="F6485">
        <v>20420</v>
      </c>
      <c r="G6485">
        <v>98</v>
      </c>
      <c r="H6485" t="s">
        <v>2596</v>
      </c>
      <c r="I6485">
        <v>0</v>
      </c>
      <c r="J6485" s="7">
        <v>46081.604166666664</v>
      </c>
    </row>
    <row r="6486" spans="1:10" ht="16" customHeight="1" x14ac:dyDescent="0.35">
      <c r="A6486" t="s">
        <v>9078</v>
      </c>
      <c r="B6486" t="s">
        <v>1881</v>
      </c>
      <c r="C6486" t="s">
        <v>397</v>
      </c>
      <c r="D6486">
        <v>5</v>
      </c>
      <c r="E6486" t="s">
        <v>2598</v>
      </c>
      <c r="F6486">
        <v>17994</v>
      </c>
      <c r="G6486">
        <v>84</v>
      </c>
      <c r="H6486" t="s">
        <v>2587</v>
      </c>
      <c r="I6486">
        <v>0</v>
      </c>
      <c r="J6486" s="7">
        <v>46081.605555555558</v>
      </c>
    </row>
    <row r="6487" spans="1:10" ht="16" customHeight="1" x14ac:dyDescent="0.35">
      <c r="A6487" t="s">
        <v>9079</v>
      </c>
      <c r="B6487" t="s">
        <v>1882</v>
      </c>
      <c r="C6487" t="s">
        <v>397</v>
      </c>
      <c r="D6487">
        <v>1</v>
      </c>
      <c r="E6487" t="s">
        <v>2586</v>
      </c>
      <c r="F6487">
        <v>20238</v>
      </c>
      <c r="G6487">
        <v>94</v>
      </c>
      <c r="H6487" t="s">
        <v>2587</v>
      </c>
      <c r="I6487">
        <v>0</v>
      </c>
      <c r="J6487" s="7">
        <v>46081.605555555558</v>
      </c>
    </row>
    <row r="6488" spans="1:10" ht="16" customHeight="1" x14ac:dyDescent="0.35">
      <c r="A6488" t="s">
        <v>9080</v>
      </c>
      <c r="B6488" t="s">
        <v>1882</v>
      </c>
      <c r="C6488" t="s">
        <v>397</v>
      </c>
      <c r="D6488">
        <v>2</v>
      </c>
      <c r="E6488" t="s">
        <v>2589</v>
      </c>
      <c r="F6488">
        <v>17084</v>
      </c>
      <c r="G6488">
        <v>75</v>
      </c>
      <c r="H6488" t="s">
        <v>2587</v>
      </c>
      <c r="I6488">
        <v>0</v>
      </c>
      <c r="J6488" s="7">
        <v>46081.606944444444</v>
      </c>
    </row>
    <row r="6489" spans="1:10" ht="16" customHeight="1" x14ac:dyDescent="0.35">
      <c r="A6489" t="s">
        <v>9081</v>
      </c>
      <c r="B6489" t="s">
        <v>1882</v>
      </c>
      <c r="C6489" t="s">
        <v>397</v>
      </c>
      <c r="D6489">
        <v>3</v>
      </c>
      <c r="E6489" t="s">
        <v>2592</v>
      </c>
      <c r="F6489">
        <v>34730</v>
      </c>
      <c r="G6489">
        <v>56</v>
      </c>
      <c r="H6489" t="s">
        <v>2593</v>
      </c>
      <c r="I6489">
        <v>1</v>
      </c>
      <c r="J6489" s="7">
        <v>46081.60833333333</v>
      </c>
    </row>
    <row r="6490" spans="1:10" ht="16" customHeight="1" x14ac:dyDescent="0.35">
      <c r="A6490" t="s">
        <v>9082</v>
      </c>
      <c r="B6490" t="s">
        <v>1882</v>
      </c>
      <c r="C6490" t="s">
        <v>397</v>
      </c>
      <c r="D6490">
        <v>4</v>
      </c>
      <c r="E6490" t="s">
        <v>2595</v>
      </c>
      <c r="F6490">
        <v>31576</v>
      </c>
      <c r="G6490">
        <v>161</v>
      </c>
      <c r="H6490" t="s">
        <v>2596</v>
      </c>
      <c r="I6490">
        <v>0</v>
      </c>
      <c r="J6490" s="7">
        <v>46081.609722222223</v>
      </c>
    </row>
    <row r="6491" spans="1:10" ht="16" customHeight="1" x14ac:dyDescent="0.35">
      <c r="A6491" t="s">
        <v>9083</v>
      </c>
      <c r="B6491" t="s">
        <v>1882</v>
      </c>
      <c r="C6491" t="s">
        <v>397</v>
      </c>
      <c r="D6491">
        <v>5</v>
      </c>
      <c r="E6491" t="s">
        <v>2598</v>
      </c>
      <c r="F6491">
        <v>28422</v>
      </c>
      <c r="G6491">
        <v>142</v>
      </c>
      <c r="H6491" t="s">
        <v>2587</v>
      </c>
      <c r="I6491">
        <v>0</v>
      </c>
      <c r="J6491" s="7">
        <v>46081.611111111109</v>
      </c>
    </row>
    <row r="6492" spans="1:10" ht="16" customHeight="1" x14ac:dyDescent="0.35">
      <c r="A6492" t="s">
        <v>9084</v>
      </c>
      <c r="B6492" t="s">
        <v>1883</v>
      </c>
      <c r="C6492" t="s">
        <v>397</v>
      </c>
      <c r="D6492">
        <v>1</v>
      </c>
      <c r="E6492" t="s">
        <v>2586</v>
      </c>
      <c r="F6492">
        <v>27406</v>
      </c>
      <c r="G6492">
        <v>154</v>
      </c>
      <c r="H6492" t="s">
        <v>2587</v>
      </c>
      <c r="I6492">
        <v>0</v>
      </c>
      <c r="J6492" s="7">
        <v>46081.611111111109</v>
      </c>
    </row>
    <row r="6493" spans="1:10" ht="16" customHeight="1" x14ac:dyDescent="0.35">
      <c r="A6493" t="s">
        <v>9085</v>
      </c>
      <c r="B6493" t="s">
        <v>1883</v>
      </c>
      <c r="C6493" t="s">
        <v>397</v>
      </c>
      <c r="D6493">
        <v>2</v>
      </c>
      <c r="E6493" t="s">
        <v>2589</v>
      </c>
      <c r="F6493">
        <v>23985</v>
      </c>
      <c r="G6493">
        <v>131</v>
      </c>
      <c r="H6493" t="s">
        <v>2587</v>
      </c>
      <c r="I6493">
        <v>0</v>
      </c>
      <c r="J6493" s="7">
        <v>46081.612500000003</v>
      </c>
    </row>
    <row r="6494" spans="1:10" ht="16" customHeight="1" x14ac:dyDescent="0.35">
      <c r="A6494" t="s">
        <v>9086</v>
      </c>
      <c r="B6494" t="s">
        <v>1883</v>
      </c>
      <c r="C6494" t="s">
        <v>397</v>
      </c>
      <c r="D6494">
        <v>3</v>
      </c>
      <c r="E6494" t="s">
        <v>2592</v>
      </c>
      <c r="F6494">
        <v>20564</v>
      </c>
      <c r="G6494">
        <v>108</v>
      </c>
      <c r="H6494" t="s">
        <v>2593</v>
      </c>
      <c r="I6494">
        <v>0</v>
      </c>
      <c r="J6494" s="7">
        <v>46081.613888888889</v>
      </c>
    </row>
    <row r="6495" spans="1:10" ht="16" customHeight="1" x14ac:dyDescent="0.35">
      <c r="A6495" t="s">
        <v>9087</v>
      </c>
      <c r="B6495" t="s">
        <v>1883</v>
      </c>
      <c r="C6495" t="s">
        <v>397</v>
      </c>
      <c r="D6495">
        <v>4</v>
      </c>
      <c r="E6495" t="s">
        <v>2595</v>
      </c>
      <c r="F6495">
        <v>17144</v>
      </c>
      <c r="G6495">
        <v>84</v>
      </c>
      <c r="H6495" t="s">
        <v>2596</v>
      </c>
      <c r="I6495">
        <v>0</v>
      </c>
      <c r="J6495" s="7">
        <v>46081.615277777775</v>
      </c>
    </row>
    <row r="6496" spans="1:10" ht="16" customHeight="1" x14ac:dyDescent="0.35">
      <c r="A6496" t="s">
        <v>9088</v>
      </c>
      <c r="B6496" t="s">
        <v>1883</v>
      </c>
      <c r="C6496" t="s">
        <v>397</v>
      </c>
      <c r="D6496">
        <v>5</v>
      </c>
      <c r="E6496" t="s">
        <v>2598</v>
      </c>
      <c r="F6496">
        <v>36283</v>
      </c>
      <c r="G6496">
        <v>61</v>
      </c>
      <c r="H6496" t="s">
        <v>2587</v>
      </c>
      <c r="I6496">
        <v>0</v>
      </c>
      <c r="J6496" s="7">
        <v>46081.616666666669</v>
      </c>
    </row>
    <row r="6497" spans="1:10" ht="16" customHeight="1" x14ac:dyDescent="0.35">
      <c r="A6497" t="s">
        <v>9089</v>
      </c>
      <c r="B6497" t="s">
        <v>1884</v>
      </c>
      <c r="C6497" t="s">
        <v>397</v>
      </c>
      <c r="D6497">
        <v>1</v>
      </c>
      <c r="E6497" t="s">
        <v>2586</v>
      </c>
      <c r="F6497">
        <v>39854</v>
      </c>
      <c r="G6497">
        <v>230</v>
      </c>
      <c r="H6497" t="s">
        <v>2587</v>
      </c>
      <c r="I6497">
        <v>0</v>
      </c>
      <c r="J6497" s="7">
        <v>46081.616666666669</v>
      </c>
    </row>
    <row r="6498" spans="1:10" ht="16" customHeight="1" x14ac:dyDescent="0.35">
      <c r="A6498" t="s">
        <v>9090</v>
      </c>
      <c r="B6498" t="s">
        <v>1884</v>
      </c>
      <c r="C6498" t="s">
        <v>397</v>
      </c>
      <c r="D6498">
        <v>2</v>
      </c>
      <c r="E6498" t="s">
        <v>2589</v>
      </c>
      <c r="F6498">
        <v>35705</v>
      </c>
      <c r="G6498">
        <v>202</v>
      </c>
      <c r="H6498" t="s">
        <v>2587</v>
      </c>
      <c r="I6498">
        <v>0</v>
      </c>
      <c r="J6498" s="7">
        <v>46081.618055555555</v>
      </c>
    </row>
    <row r="6499" spans="1:10" ht="16" customHeight="1" x14ac:dyDescent="0.35">
      <c r="A6499" t="s">
        <v>9091</v>
      </c>
      <c r="B6499" t="s">
        <v>1884</v>
      </c>
      <c r="C6499" t="s">
        <v>397</v>
      </c>
      <c r="D6499">
        <v>3</v>
      </c>
      <c r="E6499" t="s">
        <v>2592</v>
      </c>
      <c r="F6499">
        <v>31556</v>
      </c>
      <c r="G6499">
        <v>174</v>
      </c>
      <c r="H6499" t="s">
        <v>2593</v>
      </c>
      <c r="I6499">
        <v>1</v>
      </c>
      <c r="J6499" s="7">
        <v>46081.619444444441</v>
      </c>
    </row>
    <row r="6500" spans="1:10" ht="16" customHeight="1" x14ac:dyDescent="0.35">
      <c r="A6500" t="s">
        <v>9092</v>
      </c>
      <c r="B6500" t="s">
        <v>1884</v>
      </c>
      <c r="C6500" t="s">
        <v>397</v>
      </c>
      <c r="D6500">
        <v>4</v>
      </c>
      <c r="E6500" t="s">
        <v>2595</v>
      </c>
      <c r="F6500">
        <v>27407</v>
      </c>
      <c r="G6500">
        <v>146</v>
      </c>
      <c r="H6500" t="s">
        <v>2596</v>
      </c>
      <c r="I6500">
        <v>0</v>
      </c>
      <c r="J6500" s="7">
        <v>46081.620833333334</v>
      </c>
    </row>
    <row r="6501" spans="1:10" ht="16" customHeight="1" x14ac:dyDescent="0.35">
      <c r="A6501" t="s">
        <v>9093</v>
      </c>
      <c r="B6501" t="s">
        <v>1884</v>
      </c>
      <c r="C6501" t="s">
        <v>397</v>
      </c>
      <c r="D6501">
        <v>5</v>
      </c>
      <c r="E6501" t="s">
        <v>2598</v>
      </c>
      <c r="F6501">
        <v>23259</v>
      </c>
      <c r="G6501">
        <v>118</v>
      </c>
      <c r="H6501" t="s">
        <v>2587</v>
      </c>
      <c r="I6501">
        <v>0</v>
      </c>
      <c r="J6501" s="7">
        <v>46081.62222222222</v>
      </c>
    </row>
    <row r="6502" spans="1:10" ht="16" customHeight="1" x14ac:dyDescent="0.35">
      <c r="A6502" t="s">
        <v>9094</v>
      </c>
      <c r="B6502" t="s">
        <v>1885</v>
      </c>
      <c r="C6502" t="s">
        <v>398</v>
      </c>
      <c r="D6502">
        <v>1</v>
      </c>
      <c r="E6502" t="s">
        <v>2586</v>
      </c>
      <c r="F6502">
        <v>33154</v>
      </c>
      <c r="G6502">
        <v>45</v>
      </c>
      <c r="H6502" t="s">
        <v>2587</v>
      </c>
      <c r="I6502">
        <v>0</v>
      </c>
      <c r="J6502" s="7">
        <v>46082.600694444445</v>
      </c>
    </row>
    <row r="6503" spans="1:10" ht="16" customHeight="1" x14ac:dyDescent="0.35">
      <c r="A6503" t="s">
        <v>9095</v>
      </c>
      <c r="B6503" t="s">
        <v>1885</v>
      </c>
      <c r="C6503" t="s">
        <v>398</v>
      </c>
      <c r="D6503">
        <v>2</v>
      </c>
      <c r="E6503" t="s">
        <v>2589</v>
      </c>
      <c r="F6503">
        <v>30194</v>
      </c>
      <c r="G6503">
        <v>31</v>
      </c>
      <c r="H6503" t="s">
        <v>2587</v>
      </c>
      <c r="I6503">
        <v>0</v>
      </c>
      <c r="J6503" s="7">
        <v>46082.602083333331</v>
      </c>
    </row>
    <row r="6504" spans="1:10" ht="16" customHeight="1" x14ac:dyDescent="0.35">
      <c r="A6504" t="s">
        <v>9096</v>
      </c>
      <c r="B6504" t="s">
        <v>1885</v>
      </c>
      <c r="C6504" t="s">
        <v>398</v>
      </c>
      <c r="D6504">
        <v>3</v>
      </c>
      <c r="E6504" t="s">
        <v>2592</v>
      </c>
      <c r="F6504">
        <v>27234</v>
      </c>
      <c r="G6504">
        <v>109</v>
      </c>
      <c r="H6504" t="s">
        <v>2593</v>
      </c>
      <c r="I6504">
        <v>0</v>
      </c>
      <c r="J6504" s="7">
        <v>46082.603472222225</v>
      </c>
    </row>
    <row r="6505" spans="1:10" ht="16" customHeight="1" x14ac:dyDescent="0.35">
      <c r="A6505" t="s">
        <v>9097</v>
      </c>
      <c r="B6505" t="s">
        <v>1885</v>
      </c>
      <c r="C6505" t="s">
        <v>398</v>
      </c>
      <c r="D6505">
        <v>4</v>
      </c>
      <c r="E6505" t="s">
        <v>2595</v>
      </c>
      <c r="F6505">
        <v>24274</v>
      </c>
      <c r="G6505">
        <v>95</v>
      </c>
      <c r="H6505" t="s">
        <v>2596</v>
      </c>
      <c r="I6505">
        <v>0</v>
      </c>
      <c r="J6505" s="7">
        <v>46082.604861111111</v>
      </c>
    </row>
    <row r="6506" spans="1:10" ht="16" customHeight="1" x14ac:dyDescent="0.35">
      <c r="A6506" t="s">
        <v>9098</v>
      </c>
      <c r="B6506" t="s">
        <v>1885</v>
      </c>
      <c r="C6506" t="s">
        <v>398</v>
      </c>
      <c r="D6506">
        <v>5</v>
      </c>
      <c r="E6506" t="s">
        <v>2598</v>
      </c>
      <c r="F6506">
        <v>21314</v>
      </c>
      <c r="G6506">
        <v>81</v>
      </c>
      <c r="H6506" t="s">
        <v>2587</v>
      </c>
      <c r="I6506">
        <v>0</v>
      </c>
      <c r="J6506" s="7">
        <v>46082.606249999997</v>
      </c>
    </row>
    <row r="6507" spans="1:10" ht="16" customHeight="1" x14ac:dyDescent="0.35">
      <c r="A6507" t="s">
        <v>9099</v>
      </c>
      <c r="B6507" t="s">
        <v>1886</v>
      </c>
      <c r="C6507" t="s">
        <v>398</v>
      </c>
      <c r="D6507">
        <v>1</v>
      </c>
      <c r="E6507" t="s">
        <v>2586</v>
      </c>
      <c r="F6507">
        <v>22868</v>
      </c>
      <c r="G6507">
        <v>90</v>
      </c>
      <c r="H6507" t="s">
        <v>2587</v>
      </c>
      <c r="I6507">
        <v>0</v>
      </c>
      <c r="J6507" s="7">
        <v>46082.606249999997</v>
      </c>
    </row>
    <row r="6508" spans="1:10" ht="16" customHeight="1" x14ac:dyDescent="0.35">
      <c r="A6508" t="s">
        <v>9100</v>
      </c>
      <c r="B6508" t="s">
        <v>1886</v>
      </c>
      <c r="C6508" t="s">
        <v>398</v>
      </c>
      <c r="D6508">
        <v>2</v>
      </c>
      <c r="E6508" t="s">
        <v>2589</v>
      </c>
      <c r="F6508">
        <v>19180</v>
      </c>
      <c r="G6508">
        <v>71</v>
      </c>
      <c r="H6508" t="s">
        <v>2587</v>
      </c>
      <c r="I6508">
        <v>0</v>
      </c>
      <c r="J6508" s="7">
        <v>46082.607638888891</v>
      </c>
    </row>
    <row r="6509" spans="1:10" ht="16" customHeight="1" x14ac:dyDescent="0.35">
      <c r="A6509" t="s">
        <v>9101</v>
      </c>
      <c r="B6509" t="s">
        <v>1886</v>
      </c>
      <c r="C6509" t="s">
        <v>398</v>
      </c>
      <c r="D6509">
        <v>3</v>
      </c>
      <c r="E6509" t="s">
        <v>2592</v>
      </c>
      <c r="F6509">
        <v>39812</v>
      </c>
      <c r="G6509">
        <v>52</v>
      </c>
      <c r="H6509" t="s">
        <v>2593</v>
      </c>
      <c r="I6509">
        <v>1</v>
      </c>
      <c r="J6509" s="7">
        <v>46082.609027777777</v>
      </c>
    </row>
    <row r="6510" spans="1:10" ht="16" customHeight="1" x14ac:dyDescent="0.35">
      <c r="A6510" t="s">
        <v>9102</v>
      </c>
      <c r="B6510" t="s">
        <v>1886</v>
      </c>
      <c r="C6510" t="s">
        <v>398</v>
      </c>
      <c r="D6510">
        <v>4</v>
      </c>
      <c r="E6510" t="s">
        <v>2595</v>
      </c>
      <c r="F6510">
        <v>36124</v>
      </c>
      <c r="G6510">
        <v>157</v>
      </c>
      <c r="H6510" t="s">
        <v>2596</v>
      </c>
      <c r="I6510">
        <v>0</v>
      </c>
      <c r="J6510" s="7">
        <v>46082.61041666667</v>
      </c>
    </row>
    <row r="6511" spans="1:10" ht="16" customHeight="1" x14ac:dyDescent="0.35">
      <c r="A6511" t="s">
        <v>9103</v>
      </c>
      <c r="B6511" t="s">
        <v>1886</v>
      </c>
      <c r="C6511" t="s">
        <v>398</v>
      </c>
      <c r="D6511">
        <v>5</v>
      </c>
      <c r="E6511" t="s">
        <v>2598</v>
      </c>
      <c r="F6511">
        <v>32437</v>
      </c>
      <c r="G6511">
        <v>138</v>
      </c>
      <c r="H6511" t="s">
        <v>2587</v>
      </c>
      <c r="I6511">
        <v>0</v>
      </c>
      <c r="J6511" s="7">
        <v>46082.611805555556</v>
      </c>
    </row>
    <row r="6512" spans="1:10" ht="16" customHeight="1" x14ac:dyDescent="0.35">
      <c r="A6512" t="s">
        <v>9104</v>
      </c>
      <c r="B6512" t="s">
        <v>1887</v>
      </c>
      <c r="C6512" t="s">
        <v>398</v>
      </c>
      <c r="D6512">
        <v>1</v>
      </c>
      <c r="E6512" t="s">
        <v>2586</v>
      </c>
      <c r="F6512">
        <v>34423</v>
      </c>
      <c r="G6512">
        <v>149</v>
      </c>
      <c r="H6512" t="s">
        <v>2587</v>
      </c>
      <c r="I6512">
        <v>0</v>
      </c>
      <c r="J6512" s="7">
        <v>46082.611805555556</v>
      </c>
    </row>
    <row r="6513" spans="1:10" ht="16" customHeight="1" x14ac:dyDescent="0.35">
      <c r="A6513" t="s">
        <v>9105</v>
      </c>
      <c r="B6513" t="s">
        <v>1887</v>
      </c>
      <c r="C6513" t="s">
        <v>398</v>
      </c>
      <c r="D6513">
        <v>2</v>
      </c>
      <c r="E6513" t="s">
        <v>2589</v>
      </c>
      <c r="F6513">
        <v>30007</v>
      </c>
      <c r="G6513">
        <v>126</v>
      </c>
      <c r="H6513" t="s">
        <v>2587</v>
      </c>
      <c r="I6513">
        <v>0</v>
      </c>
      <c r="J6513" s="7">
        <v>46082.613194444442</v>
      </c>
    </row>
    <row r="6514" spans="1:10" ht="16" customHeight="1" x14ac:dyDescent="0.35">
      <c r="A6514" t="s">
        <v>9106</v>
      </c>
      <c r="B6514" t="s">
        <v>1887</v>
      </c>
      <c r="C6514" t="s">
        <v>398</v>
      </c>
      <c r="D6514">
        <v>3</v>
      </c>
      <c r="E6514" t="s">
        <v>2592</v>
      </c>
      <c r="F6514">
        <v>25592</v>
      </c>
      <c r="G6514">
        <v>103</v>
      </c>
      <c r="H6514" t="s">
        <v>2593</v>
      </c>
      <c r="I6514">
        <v>0</v>
      </c>
      <c r="J6514" s="7">
        <v>46082.614583333336</v>
      </c>
    </row>
    <row r="6515" spans="1:10" ht="16" customHeight="1" x14ac:dyDescent="0.35">
      <c r="A6515" t="s">
        <v>9107</v>
      </c>
      <c r="B6515" t="s">
        <v>1887</v>
      </c>
      <c r="C6515" t="s">
        <v>398</v>
      </c>
      <c r="D6515">
        <v>4</v>
      </c>
      <c r="E6515" t="s">
        <v>2595</v>
      </c>
      <c r="F6515">
        <v>50296</v>
      </c>
      <c r="G6515">
        <v>79</v>
      </c>
      <c r="H6515" t="s">
        <v>2596</v>
      </c>
      <c r="I6515">
        <v>0</v>
      </c>
      <c r="J6515" s="7">
        <v>46082.615972222222</v>
      </c>
    </row>
    <row r="6516" spans="1:10" ht="16" customHeight="1" x14ac:dyDescent="0.35">
      <c r="A6516" t="s">
        <v>9108</v>
      </c>
      <c r="B6516" t="s">
        <v>1887</v>
      </c>
      <c r="C6516" t="s">
        <v>398</v>
      </c>
      <c r="D6516">
        <v>5</v>
      </c>
      <c r="E6516" t="s">
        <v>2598</v>
      </c>
      <c r="F6516">
        <v>45881</v>
      </c>
      <c r="G6516">
        <v>56</v>
      </c>
      <c r="H6516" t="s">
        <v>2587</v>
      </c>
      <c r="I6516">
        <v>0</v>
      </c>
      <c r="J6516" s="7">
        <v>46082.617361111108</v>
      </c>
    </row>
    <row r="6517" spans="1:10" ht="16" customHeight="1" x14ac:dyDescent="0.35">
      <c r="A6517" t="s">
        <v>9109</v>
      </c>
      <c r="B6517" t="s">
        <v>1888</v>
      </c>
      <c r="C6517" t="s">
        <v>398</v>
      </c>
      <c r="D6517">
        <v>1</v>
      </c>
      <c r="E6517" t="s">
        <v>2586</v>
      </c>
      <c r="F6517">
        <v>21644</v>
      </c>
      <c r="G6517">
        <v>223</v>
      </c>
      <c r="H6517" t="s">
        <v>2587</v>
      </c>
      <c r="I6517">
        <v>0</v>
      </c>
      <c r="J6517" s="7">
        <v>46082.617361111108</v>
      </c>
    </row>
    <row r="6518" spans="1:10" ht="16" customHeight="1" x14ac:dyDescent="0.35">
      <c r="A6518" t="s">
        <v>9110</v>
      </c>
      <c r="B6518" t="s">
        <v>1888</v>
      </c>
      <c r="C6518" t="s">
        <v>398</v>
      </c>
      <c r="D6518">
        <v>2</v>
      </c>
      <c r="E6518" t="s">
        <v>2589</v>
      </c>
      <c r="F6518">
        <v>19339</v>
      </c>
      <c r="G6518">
        <v>196</v>
      </c>
      <c r="H6518" t="s">
        <v>2587</v>
      </c>
      <c r="I6518">
        <v>0</v>
      </c>
      <c r="J6518" s="7">
        <v>46082.618750000001</v>
      </c>
    </row>
    <row r="6519" spans="1:10" ht="16" customHeight="1" x14ac:dyDescent="0.35">
      <c r="A6519" t="s">
        <v>9111</v>
      </c>
      <c r="B6519" t="s">
        <v>1888</v>
      </c>
      <c r="C6519" t="s">
        <v>398</v>
      </c>
      <c r="D6519">
        <v>3</v>
      </c>
      <c r="E6519" t="s">
        <v>2592</v>
      </c>
      <c r="F6519">
        <v>17034</v>
      </c>
      <c r="G6519">
        <v>168</v>
      </c>
      <c r="H6519" t="s">
        <v>2593</v>
      </c>
      <c r="I6519">
        <v>1</v>
      </c>
      <c r="J6519" s="7">
        <v>46082.620138888888</v>
      </c>
    </row>
    <row r="6520" spans="1:10" ht="16" customHeight="1" x14ac:dyDescent="0.35">
      <c r="A6520" t="s">
        <v>9112</v>
      </c>
      <c r="B6520" t="s">
        <v>1888</v>
      </c>
      <c r="C6520" t="s">
        <v>398</v>
      </c>
      <c r="D6520">
        <v>4</v>
      </c>
      <c r="E6520" t="s">
        <v>2595</v>
      </c>
      <c r="F6520">
        <v>14729</v>
      </c>
      <c r="G6520">
        <v>140</v>
      </c>
      <c r="H6520" t="s">
        <v>2596</v>
      </c>
      <c r="I6520">
        <v>0</v>
      </c>
      <c r="J6520" s="7">
        <v>46082.621527777781</v>
      </c>
    </row>
    <row r="6521" spans="1:10" ht="16" customHeight="1" x14ac:dyDescent="0.35">
      <c r="A6521" t="s">
        <v>9113</v>
      </c>
      <c r="B6521" t="s">
        <v>1888</v>
      </c>
      <c r="C6521" t="s">
        <v>398</v>
      </c>
      <c r="D6521">
        <v>5</v>
      </c>
      <c r="E6521" t="s">
        <v>2598</v>
      </c>
      <c r="F6521">
        <v>12424</v>
      </c>
      <c r="G6521">
        <v>112</v>
      </c>
      <c r="H6521" t="s">
        <v>2587</v>
      </c>
      <c r="I6521">
        <v>0</v>
      </c>
      <c r="J6521" s="7">
        <v>46082.622916666667</v>
      </c>
    </row>
    <row r="6522" spans="1:10" ht="16" customHeight="1" x14ac:dyDescent="0.35">
      <c r="A6522" t="s">
        <v>9114</v>
      </c>
      <c r="B6522" t="s">
        <v>1889</v>
      </c>
      <c r="C6522" t="s">
        <v>399</v>
      </c>
      <c r="D6522">
        <v>1</v>
      </c>
      <c r="E6522" t="s">
        <v>2586</v>
      </c>
      <c r="F6522">
        <v>30916</v>
      </c>
      <c r="G6522">
        <v>42</v>
      </c>
      <c r="H6522" t="s">
        <v>2587</v>
      </c>
      <c r="I6522">
        <v>0</v>
      </c>
      <c r="J6522" s="7">
        <v>46083.601388888892</v>
      </c>
    </row>
    <row r="6523" spans="1:10" ht="16" customHeight="1" x14ac:dyDescent="0.35">
      <c r="A6523" t="s">
        <v>9115</v>
      </c>
      <c r="B6523" t="s">
        <v>1889</v>
      </c>
      <c r="C6523" t="s">
        <v>399</v>
      </c>
      <c r="D6523">
        <v>2</v>
      </c>
      <c r="E6523" t="s">
        <v>2589</v>
      </c>
      <c r="F6523">
        <v>28102</v>
      </c>
      <c r="G6523">
        <v>120</v>
      </c>
      <c r="H6523" t="s">
        <v>2587</v>
      </c>
      <c r="I6523">
        <v>0</v>
      </c>
      <c r="J6523" s="7">
        <v>46083.602777777778</v>
      </c>
    </row>
    <row r="6524" spans="1:10" ht="16" customHeight="1" x14ac:dyDescent="0.35">
      <c r="A6524" t="s">
        <v>9116</v>
      </c>
      <c r="B6524" t="s">
        <v>1889</v>
      </c>
      <c r="C6524" t="s">
        <v>399</v>
      </c>
      <c r="D6524">
        <v>3</v>
      </c>
      <c r="E6524" t="s">
        <v>2592</v>
      </c>
      <c r="F6524">
        <v>25288</v>
      </c>
      <c r="G6524">
        <v>106</v>
      </c>
      <c r="H6524" t="s">
        <v>2593</v>
      </c>
      <c r="I6524">
        <v>1</v>
      </c>
      <c r="J6524" s="7">
        <v>46083.604166666664</v>
      </c>
    </row>
    <row r="6525" spans="1:10" ht="16" customHeight="1" x14ac:dyDescent="0.35">
      <c r="A6525" t="s">
        <v>9117</v>
      </c>
      <c r="B6525" t="s">
        <v>1889</v>
      </c>
      <c r="C6525" t="s">
        <v>399</v>
      </c>
      <c r="D6525">
        <v>4</v>
      </c>
      <c r="E6525" t="s">
        <v>2595</v>
      </c>
      <c r="F6525">
        <v>22473</v>
      </c>
      <c r="G6525">
        <v>92</v>
      </c>
      <c r="H6525" t="s">
        <v>2596</v>
      </c>
      <c r="I6525">
        <v>0</v>
      </c>
      <c r="J6525" s="7">
        <v>46083.605555555558</v>
      </c>
    </row>
    <row r="6526" spans="1:10" ht="16" customHeight="1" x14ac:dyDescent="0.35">
      <c r="A6526" t="s">
        <v>9118</v>
      </c>
      <c r="B6526" t="s">
        <v>1889</v>
      </c>
      <c r="C6526" t="s">
        <v>399</v>
      </c>
      <c r="D6526">
        <v>5</v>
      </c>
      <c r="E6526" t="s">
        <v>2598</v>
      </c>
      <c r="F6526">
        <v>19659</v>
      </c>
      <c r="G6526">
        <v>78</v>
      </c>
      <c r="H6526" t="s">
        <v>2587</v>
      </c>
      <c r="I6526">
        <v>0</v>
      </c>
      <c r="J6526" s="7">
        <v>46083.606944444444</v>
      </c>
    </row>
    <row r="6527" spans="1:10" ht="16" customHeight="1" x14ac:dyDescent="0.35">
      <c r="A6527" t="s">
        <v>9119</v>
      </c>
      <c r="B6527" t="s">
        <v>1890</v>
      </c>
      <c r="C6527" t="s">
        <v>399</v>
      </c>
      <c r="D6527">
        <v>1</v>
      </c>
      <c r="E6527" t="s">
        <v>2586</v>
      </c>
      <c r="F6527">
        <v>18297</v>
      </c>
      <c r="G6527">
        <v>86</v>
      </c>
      <c r="H6527" t="s">
        <v>2587</v>
      </c>
      <c r="I6527">
        <v>0</v>
      </c>
      <c r="J6527" s="7">
        <v>46083.606944444444</v>
      </c>
    </row>
    <row r="6528" spans="1:10" ht="16" customHeight="1" x14ac:dyDescent="0.35">
      <c r="A6528" t="s">
        <v>9120</v>
      </c>
      <c r="B6528" t="s">
        <v>1890</v>
      </c>
      <c r="C6528" t="s">
        <v>399</v>
      </c>
      <c r="D6528">
        <v>2</v>
      </c>
      <c r="E6528" t="s">
        <v>2589</v>
      </c>
      <c r="F6528">
        <v>15240</v>
      </c>
      <c r="G6528">
        <v>67</v>
      </c>
      <c r="H6528" t="s">
        <v>2587</v>
      </c>
      <c r="I6528">
        <v>0</v>
      </c>
      <c r="J6528" s="7">
        <v>46083.60833333333</v>
      </c>
    </row>
    <row r="6529" spans="1:10" ht="16" customHeight="1" x14ac:dyDescent="0.35">
      <c r="A6529" t="s">
        <v>9121</v>
      </c>
      <c r="B6529" t="s">
        <v>1890</v>
      </c>
      <c r="C6529" t="s">
        <v>399</v>
      </c>
      <c r="D6529">
        <v>3</v>
      </c>
      <c r="E6529" t="s">
        <v>2592</v>
      </c>
      <c r="F6529">
        <v>32343</v>
      </c>
      <c r="G6529">
        <v>48</v>
      </c>
      <c r="H6529" t="s">
        <v>2593</v>
      </c>
      <c r="I6529">
        <v>1</v>
      </c>
      <c r="J6529" s="7">
        <v>46083.609722222223</v>
      </c>
    </row>
    <row r="6530" spans="1:10" ht="16" customHeight="1" x14ac:dyDescent="0.35">
      <c r="A6530" t="s">
        <v>9122</v>
      </c>
      <c r="B6530" t="s">
        <v>1890</v>
      </c>
      <c r="C6530" t="s">
        <v>399</v>
      </c>
      <c r="D6530">
        <v>4</v>
      </c>
      <c r="E6530" t="s">
        <v>2595</v>
      </c>
      <c r="F6530">
        <v>29286</v>
      </c>
      <c r="G6530">
        <v>153</v>
      </c>
      <c r="H6530" t="s">
        <v>2596</v>
      </c>
      <c r="I6530">
        <v>0</v>
      </c>
      <c r="J6530" s="7">
        <v>46083.611111111109</v>
      </c>
    </row>
    <row r="6531" spans="1:10" ht="16" customHeight="1" x14ac:dyDescent="0.35">
      <c r="A6531" t="s">
        <v>9123</v>
      </c>
      <c r="B6531" t="s">
        <v>1890</v>
      </c>
      <c r="C6531" t="s">
        <v>399</v>
      </c>
      <c r="D6531">
        <v>5</v>
      </c>
      <c r="E6531" t="s">
        <v>2598</v>
      </c>
      <c r="F6531">
        <v>26229</v>
      </c>
      <c r="G6531">
        <v>134</v>
      </c>
      <c r="H6531" t="s">
        <v>2587</v>
      </c>
      <c r="I6531">
        <v>0</v>
      </c>
      <c r="J6531" s="7">
        <v>46083.612500000003</v>
      </c>
    </row>
    <row r="6532" spans="1:10" ht="16" customHeight="1" x14ac:dyDescent="0.35">
      <c r="A6532" t="s">
        <v>9124</v>
      </c>
      <c r="B6532" t="s">
        <v>1891</v>
      </c>
      <c r="C6532" t="s">
        <v>399</v>
      </c>
      <c r="D6532">
        <v>1</v>
      </c>
      <c r="E6532" t="s">
        <v>2586</v>
      </c>
      <c r="F6532">
        <v>28689</v>
      </c>
      <c r="G6532">
        <v>144</v>
      </c>
      <c r="H6532" t="s">
        <v>2587</v>
      </c>
      <c r="I6532">
        <v>0</v>
      </c>
      <c r="J6532" s="7">
        <v>46083.612500000003</v>
      </c>
    </row>
    <row r="6533" spans="1:10" ht="16" customHeight="1" x14ac:dyDescent="0.35">
      <c r="A6533" t="s">
        <v>9125</v>
      </c>
      <c r="B6533" t="s">
        <v>1891</v>
      </c>
      <c r="C6533" t="s">
        <v>399</v>
      </c>
      <c r="D6533">
        <v>2</v>
      </c>
      <c r="E6533" t="s">
        <v>2589</v>
      </c>
      <c r="F6533">
        <v>24904</v>
      </c>
      <c r="G6533">
        <v>121</v>
      </c>
      <c r="H6533" t="s">
        <v>2587</v>
      </c>
      <c r="I6533">
        <v>0</v>
      </c>
      <c r="J6533" s="7">
        <v>46083.613888888889</v>
      </c>
    </row>
    <row r="6534" spans="1:10" ht="16" customHeight="1" x14ac:dyDescent="0.35">
      <c r="A6534" t="s">
        <v>9126</v>
      </c>
      <c r="B6534" t="s">
        <v>1891</v>
      </c>
      <c r="C6534" t="s">
        <v>399</v>
      </c>
      <c r="D6534">
        <v>3</v>
      </c>
      <c r="E6534" t="s">
        <v>2592</v>
      </c>
      <c r="F6534">
        <v>21120</v>
      </c>
      <c r="G6534">
        <v>97</v>
      </c>
      <c r="H6534" t="s">
        <v>2593</v>
      </c>
      <c r="I6534">
        <v>1</v>
      </c>
      <c r="J6534" s="7">
        <v>46083.615277777775</v>
      </c>
    </row>
    <row r="6535" spans="1:10" ht="16" customHeight="1" x14ac:dyDescent="0.35">
      <c r="A6535" t="s">
        <v>9127</v>
      </c>
      <c r="B6535" t="s">
        <v>1891</v>
      </c>
      <c r="C6535" t="s">
        <v>399</v>
      </c>
      <c r="D6535">
        <v>4</v>
      </c>
      <c r="E6535" t="s">
        <v>2595</v>
      </c>
      <c r="F6535">
        <v>42295</v>
      </c>
      <c r="G6535">
        <v>74</v>
      </c>
      <c r="H6535" t="s">
        <v>2596</v>
      </c>
      <c r="I6535">
        <v>0</v>
      </c>
      <c r="J6535" s="7">
        <v>46083.616666666669</v>
      </c>
    </row>
    <row r="6536" spans="1:10" ht="16" customHeight="1" x14ac:dyDescent="0.35">
      <c r="A6536" t="s">
        <v>9128</v>
      </c>
      <c r="B6536" t="s">
        <v>1891</v>
      </c>
      <c r="C6536" t="s">
        <v>399</v>
      </c>
      <c r="D6536">
        <v>5</v>
      </c>
      <c r="E6536" t="s">
        <v>2598</v>
      </c>
      <c r="F6536">
        <v>38510</v>
      </c>
      <c r="G6536">
        <v>204</v>
      </c>
      <c r="H6536" t="s">
        <v>2587</v>
      </c>
      <c r="I6536">
        <v>0</v>
      </c>
      <c r="J6536" s="7">
        <v>46083.618055555555</v>
      </c>
    </row>
    <row r="6537" spans="1:10" ht="16" customHeight="1" x14ac:dyDescent="0.35">
      <c r="A6537" t="s">
        <v>9129</v>
      </c>
      <c r="B6537" t="s">
        <v>1892</v>
      </c>
      <c r="C6537" t="s">
        <v>399</v>
      </c>
      <c r="D6537">
        <v>1</v>
      </c>
      <c r="E6537" t="s">
        <v>2586</v>
      </c>
      <c r="F6537">
        <v>41403</v>
      </c>
      <c r="G6537">
        <v>217</v>
      </c>
      <c r="H6537" t="s">
        <v>2587</v>
      </c>
      <c r="I6537">
        <v>0</v>
      </c>
      <c r="J6537" s="7">
        <v>46083.618055555555</v>
      </c>
    </row>
    <row r="6538" spans="1:10" ht="16" customHeight="1" x14ac:dyDescent="0.35">
      <c r="A6538" t="s">
        <v>9130</v>
      </c>
      <c r="B6538" t="s">
        <v>1892</v>
      </c>
      <c r="C6538" t="s">
        <v>399</v>
      </c>
      <c r="D6538">
        <v>2</v>
      </c>
      <c r="E6538" t="s">
        <v>2589</v>
      </c>
      <c r="F6538">
        <v>36890</v>
      </c>
      <c r="G6538">
        <v>189</v>
      </c>
      <c r="H6538" t="s">
        <v>2587</v>
      </c>
      <c r="I6538">
        <v>0</v>
      </c>
      <c r="J6538" s="7">
        <v>46083.619444444441</v>
      </c>
    </row>
    <row r="6539" spans="1:10" ht="16" customHeight="1" x14ac:dyDescent="0.35">
      <c r="A6539" t="s">
        <v>9131</v>
      </c>
      <c r="B6539" t="s">
        <v>1892</v>
      </c>
      <c r="C6539" t="s">
        <v>399</v>
      </c>
      <c r="D6539">
        <v>3</v>
      </c>
      <c r="E6539" t="s">
        <v>2592</v>
      </c>
      <c r="F6539">
        <v>32378</v>
      </c>
      <c r="G6539">
        <v>162</v>
      </c>
      <c r="H6539" t="s">
        <v>2593</v>
      </c>
      <c r="I6539">
        <v>1</v>
      </c>
      <c r="J6539" s="7">
        <v>46083.620833333334</v>
      </c>
    </row>
    <row r="6540" spans="1:10" ht="16" customHeight="1" x14ac:dyDescent="0.35">
      <c r="A6540" t="s">
        <v>9132</v>
      </c>
      <c r="B6540" t="s">
        <v>1892</v>
      </c>
      <c r="C6540" t="s">
        <v>399</v>
      </c>
      <c r="D6540">
        <v>4</v>
      </c>
      <c r="E6540" t="s">
        <v>2595</v>
      </c>
      <c r="F6540">
        <v>27865</v>
      </c>
      <c r="G6540">
        <v>134</v>
      </c>
      <c r="H6540" t="s">
        <v>2596</v>
      </c>
      <c r="I6540">
        <v>0</v>
      </c>
      <c r="J6540" s="7">
        <v>46083.62222222222</v>
      </c>
    </row>
    <row r="6541" spans="1:10" ht="16" customHeight="1" x14ac:dyDescent="0.35">
      <c r="A6541" t="s">
        <v>9133</v>
      </c>
      <c r="B6541" t="s">
        <v>1892</v>
      </c>
      <c r="C6541" t="s">
        <v>399</v>
      </c>
      <c r="D6541">
        <v>5</v>
      </c>
      <c r="E6541" t="s">
        <v>2598</v>
      </c>
      <c r="F6541">
        <v>23352</v>
      </c>
      <c r="G6541">
        <v>106</v>
      </c>
      <c r="H6541" t="s">
        <v>2587</v>
      </c>
      <c r="I6541">
        <v>0</v>
      </c>
      <c r="J6541" s="7">
        <v>46083.623611111114</v>
      </c>
    </row>
    <row r="6542" spans="1:10" ht="16" customHeight="1" x14ac:dyDescent="0.35">
      <c r="A6542" t="s">
        <v>9134</v>
      </c>
      <c r="B6542" t="s">
        <v>1893</v>
      </c>
      <c r="C6542" t="s">
        <v>400</v>
      </c>
      <c r="D6542">
        <v>1</v>
      </c>
      <c r="E6542" t="s">
        <v>2586</v>
      </c>
      <c r="F6542">
        <v>26913</v>
      </c>
      <c r="G6542">
        <v>39</v>
      </c>
      <c r="H6542" t="s">
        <v>2587</v>
      </c>
      <c r="I6542">
        <v>0</v>
      </c>
      <c r="J6542" s="7">
        <v>46084.602083333331</v>
      </c>
    </row>
    <row r="6543" spans="1:10" ht="16" customHeight="1" x14ac:dyDescent="0.35">
      <c r="A6543" t="s">
        <v>9135</v>
      </c>
      <c r="B6543" t="s">
        <v>1893</v>
      </c>
      <c r="C6543" t="s">
        <v>400</v>
      </c>
      <c r="D6543">
        <v>2</v>
      </c>
      <c r="E6543" t="s">
        <v>2589</v>
      </c>
      <c r="F6543">
        <v>24414</v>
      </c>
      <c r="G6543">
        <v>117</v>
      </c>
      <c r="H6543" t="s">
        <v>2587</v>
      </c>
      <c r="I6543">
        <v>0</v>
      </c>
      <c r="J6543" s="7">
        <v>46084.603472222225</v>
      </c>
    </row>
    <row r="6544" spans="1:10" ht="16" customHeight="1" x14ac:dyDescent="0.35">
      <c r="A6544" t="s">
        <v>9136</v>
      </c>
      <c r="B6544" t="s">
        <v>1893</v>
      </c>
      <c r="C6544" t="s">
        <v>400</v>
      </c>
      <c r="D6544">
        <v>3</v>
      </c>
      <c r="E6544" t="s">
        <v>2592</v>
      </c>
      <c r="F6544">
        <v>21915</v>
      </c>
      <c r="G6544">
        <v>103</v>
      </c>
      <c r="H6544" t="s">
        <v>2593</v>
      </c>
      <c r="I6544">
        <v>0</v>
      </c>
      <c r="J6544" s="7">
        <v>46084.604861111111</v>
      </c>
    </row>
    <row r="6545" spans="1:10" ht="16" customHeight="1" x14ac:dyDescent="0.35">
      <c r="A6545" t="s">
        <v>9137</v>
      </c>
      <c r="B6545" t="s">
        <v>1893</v>
      </c>
      <c r="C6545" t="s">
        <v>400</v>
      </c>
      <c r="D6545">
        <v>4</v>
      </c>
      <c r="E6545" t="s">
        <v>2595</v>
      </c>
      <c r="F6545">
        <v>19416</v>
      </c>
      <c r="G6545">
        <v>89</v>
      </c>
      <c r="H6545" t="s">
        <v>2596</v>
      </c>
      <c r="I6545">
        <v>0</v>
      </c>
      <c r="J6545" s="7">
        <v>46084.606249999997</v>
      </c>
    </row>
    <row r="6546" spans="1:10" ht="16" customHeight="1" x14ac:dyDescent="0.35">
      <c r="A6546" t="s">
        <v>9138</v>
      </c>
      <c r="B6546" t="s">
        <v>1893</v>
      </c>
      <c r="C6546" t="s">
        <v>400</v>
      </c>
      <c r="D6546">
        <v>5</v>
      </c>
      <c r="E6546" t="s">
        <v>2598</v>
      </c>
      <c r="F6546">
        <v>16917</v>
      </c>
      <c r="G6546">
        <v>75</v>
      </c>
      <c r="H6546" t="s">
        <v>2587</v>
      </c>
      <c r="I6546">
        <v>0</v>
      </c>
      <c r="J6546" s="7">
        <v>46084.607638888891</v>
      </c>
    </row>
    <row r="6547" spans="1:10" ht="16" customHeight="1" x14ac:dyDescent="0.35">
      <c r="A6547" t="s">
        <v>9139</v>
      </c>
      <c r="B6547" t="s">
        <v>1894</v>
      </c>
      <c r="C6547" t="s">
        <v>400</v>
      </c>
      <c r="D6547">
        <v>1</v>
      </c>
      <c r="E6547" t="s">
        <v>2586</v>
      </c>
      <c r="F6547">
        <v>18617</v>
      </c>
      <c r="G6547">
        <v>82</v>
      </c>
      <c r="H6547" t="s">
        <v>2587</v>
      </c>
      <c r="I6547">
        <v>0</v>
      </c>
      <c r="J6547" s="7">
        <v>46084.607638888891</v>
      </c>
    </row>
    <row r="6548" spans="1:10" ht="16" customHeight="1" x14ac:dyDescent="0.35">
      <c r="A6548" t="s">
        <v>9140</v>
      </c>
      <c r="B6548" t="s">
        <v>1894</v>
      </c>
      <c r="C6548" t="s">
        <v>400</v>
      </c>
      <c r="D6548">
        <v>2</v>
      </c>
      <c r="E6548" t="s">
        <v>2589</v>
      </c>
      <c r="F6548">
        <v>36671</v>
      </c>
      <c r="G6548">
        <v>63</v>
      </c>
      <c r="H6548" t="s">
        <v>2587</v>
      </c>
      <c r="I6548">
        <v>0</v>
      </c>
      <c r="J6548" s="7">
        <v>46084.609027777777</v>
      </c>
    </row>
    <row r="6549" spans="1:10" ht="16" customHeight="1" x14ac:dyDescent="0.35">
      <c r="A6549" t="s">
        <v>9141</v>
      </c>
      <c r="B6549" t="s">
        <v>1894</v>
      </c>
      <c r="C6549" t="s">
        <v>400</v>
      </c>
      <c r="D6549">
        <v>3</v>
      </c>
      <c r="E6549" t="s">
        <v>2592</v>
      </c>
      <c r="F6549">
        <v>33444</v>
      </c>
      <c r="G6549">
        <v>44</v>
      </c>
      <c r="H6549" t="s">
        <v>2593</v>
      </c>
      <c r="I6549">
        <v>1</v>
      </c>
      <c r="J6549" s="7">
        <v>46084.61041666667</v>
      </c>
    </row>
    <row r="6550" spans="1:10" ht="16" customHeight="1" x14ac:dyDescent="0.35">
      <c r="A6550" t="s">
        <v>9142</v>
      </c>
      <c r="B6550" t="s">
        <v>1894</v>
      </c>
      <c r="C6550" t="s">
        <v>400</v>
      </c>
      <c r="D6550">
        <v>4</v>
      </c>
      <c r="E6550" t="s">
        <v>2595</v>
      </c>
      <c r="F6550">
        <v>30217</v>
      </c>
      <c r="G6550">
        <v>148</v>
      </c>
      <c r="H6550" t="s">
        <v>2596</v>
      </c>
      <c r="I6550">
        <v>0</v>
      </c>
      <c r="J6550" s="7">
        <v>46084.611805555556</v>
      </c>
    </row>
    <row r="6551" spans="1:10" ht="16" customHeight="1" x14ac:dyDescent="0.35">
      <c r="A6551" t="s">
        <v>9143</v>
      </c>
      <c r="B6551" t="s">
        <v>1894</v>
      </c>
      <c r="C6551" t="s">
        <v>400</v>
      </c>
      <c r="D6551">
        <v>5</v>
      </c>
      <c r="E6551" t="s">
        <v>2598</v>
      </c>
      <c r="F6551">
        <v>26990</v>
      </c>
      <c r="G6551">
        <v>130</v>
      </c>
      <c r="H6551" t="s">
        <v>2587</v>
      </c>
      <c r="I6551">
        <v>0</v>
      </c>
      <c r="J6551" s="7">
        <v>46084.613194444442</v>
      </c>
    </row>
    <row r="6552" spans="1:10" ht="16" customHeight="1" x14ac:dyDescent="0.35">
      <c r="A6552" t="s">
        <v>9144</v>
      </c>
      <c r="B6552" t="s">
        <v>1895</v>
      </c>
      <c r="C6552" t="s">
        <v>400</v>
      </c>
      <c r="D6552">
        <v>1</v>
      </c>
      <c r="E6552" t="s">
        <v>2586</v>
      </c>
      <c r="F6552">
        <v>12150</v>
      </c>
      <c r="G6552">
        <v>139</v>
      </c>
      <c r="H6552" t="s">
        <v>2587</v>
      </c>
      <c r="I6552">
        <v>0</v>
      </c>
      <c r="J6552" s="7">
        <v>46084.613194444442</v>
      </c>
    </row>
    <row r="6553" spans="1:10" ht="16" customHeight="1" x14ac:dyDescent="0.35">
      <c r="A6553" t="s">
        <v>9145</v>
      </c>
      <c r="B6553" t="s">
        <v>1895</v>
      </c>
      <c r="C6553" t="s">
        <v>400</v>
      </c>
      <c r="D6553">
        <v>2</v>
      </c>
      <c r="E6553" t="s">
        <v>2589</v>
      </c>
      <c r="F6553">
        <v>10500</v>
      </c>
      <c r="G6553">
        <v>116</v>
      </c>
      <c r="H6553" t="s">
        <v>2587</v>
      </c>
      <c r="I6553">
        <v>0</v>
      </c>
      <c r="J6553" s="7">
        <v>46084.614583333336</v>
      </c>
    </row>
    <row r="6554" spans="1:10" ht="16" customHeight="1" x14ac:dyDescent="0.35">
      <c r="A6554" t="s">
        <v>9146</v>
      </c>
      <c r="B6554" t="s">
        <v>1895</v>
      </c>
      <c r="C6554" t="s">
        <v>400</v>
      </c>
      <c r="D6554">
        <v>3</v>
      </c>
      <c r="E6554" t="s">
        <v>2592</v>
      </c>
      <c r="F6554">
        <v>8850</v>
      </c>
      <c r="G6554">
        <v>92</v>
      </c>
      <c r="H6554" t="s">
        <v>2593</v>
      </c>
      <c r="I6554">
        <v>0</v>
      </c>
      <c r="J6554" s="7">
        <v>46084.615972222222</v>
      </c>
    </row>
    <row r="6555" spans="1:10" ht="16" customHeight="1" x14ac:dyDescent="0.35">
      <c r="A6555" t="s">
        <v>9147</v>
      </c>
      <c r="B6555" t="s">
        <v>1895</v>
      </c>
      <c r="C6555" t="s">
        <v>400</v>
      </c>
      <c r="D6555">
        <v>4</v>
      </c>
      <c r="E6555" t="s">
        <v>2595</v>
      </c>
      <c r="F6555">
        <v>18080</v>
      </c>
      <c r="G6555">
        <v>69</v>
      </c>
      <c r="H6555" t="s">
        <v>2596</v>
      </c>
      <c r="I6555">
        <v>0</v>
      </c>
      <c r="J6555" s="7">
        <v>46084.617361111108</v>
      </c>
    </row>
    <row r="6556" spans="1:10" ht="16" customHeight="1" x14ac:dyDescent="0.35">
      <c r="A6556" t="s">
        <v>9148</v>
      </c>
      <c r="B6556" t="s">
        <v>1895</v>
      </c>
      <c r="C6556" t="s">
        <v>400</v>
      </c>
      <c r="D6556">
        <v>5</v>
      </c>
      <c r="E6556" t="s">
        <v>2598</v>
      </c>
      <c r="F6556">
        <v>16431</v>
      </c>
      <c r="G6556">
        <v>199</v>
      </c>
      <c r="H6556" t="s">
        <v>2587</v>
      </c>
      <c r="I6556">
        <v>0</v>
      </c>
      <c r="J6556" s="7">
        <v>46084.618750000001</v>
      </c>
    </row>
    <row r="6557" spans="1:10" ht="16" customHeight="1" x14ac:dyDescent="0.35">
      <c r="A6557" t="s">
        <v>9149</v>
      </c>
      <c r="B6557" t="s">
        <v>1896</v>
      </c>
      <c r="C6557" t="s">
        <v>400</v>
      </c>
      <c r="D6557">
        <v>1</v>
      </c>
      <c r="E6557" t="s">
        <v>2586</v>
      </c>
      <c r="F6557">
        <v>25866</v>
      </c>
      <c r="G6557">
        <v>211</v>
      </c>
      <c r="H6557" t="s">
        <v>2587</v>
      </c>
      <c r="I6557">
        <v>0</v>
      </c>
      <c r="J6557" s="7">
        <v>46084.618750000001</v>
      </c>
    </row>
    <row r="6558" spans="1:10" ht="16" customHeight="1" x14ac:dyDescent="0.35">
      <c r="A6558" t="s">
        <v>9150</v>
      </c>
      <c r="B6558" t="s">
        <v>1896</v>
      </c>
      <c r="C6558" t="s">
        <v>400</v>
      </c>
      <c r="D6558">
        <v>2</v>
      </c>
      <c r="E6558" t="s">
        <v>2589</v>
      </c>
      <c r="F6558">
        <v>22979</v>
      </c>
      <c r="G6558">
        <v>183</v>
      </c>
      <c r="H6558" t="s">
        <v>2587</v>
      </c>
      <c r="I6558">
        <v>0</v>
      </c>
      <c r="J6558" s="7">
        <v>46084.620138888888</v>
      </c>
    </row>
    <row r="6559" spans="1:10" ht="16" customHeight="1" x14ac:dyDescent="0.35">
      <c r="A6559" t="s">
        <v>9151</v>
      </c>
      <c r="B6559" t="s">
        <v>1896</v>
      </c>
      <c r="C6559" t="s">
        <v>400</v>
      </c>
      <c r="D6559">
        <v>3</v>
      </c>
      <c r="E6559" t="s">
        <v>2592</v>
      </c>
      <c r="F6559">
        <v>20092</v>
      </c>
      <c r="G6559">
        <v>156</v>
      </c>
      <c r="H6559" t="s">
        <v>2593</v>
      </c>
      <c r="I6559">
        <v>1</v>
      </c>
      <c r="J6559" s="7">
        <v>46084.621527777781</v>
      </c>
    </row>
    <row r="6560" spans="1:10" ht="16" customHeight="1" x14ac:dyDescent="0.35">
      <c r="A6560" t="s">
        <v>9152</v>
      </c>
      <c r="B6560" t="s">
        <v>1896</v>
      </c>
      <c r="C6560" t="s">
        <v>400</v>
      </c>
      <c r="D6560">
        <v>4</v>
      </c>
      <c r="E6560" t="s">
        <v>2595</v>
      </c>
      <c r="F6560">
        <v>17205</v>
      </c>
      <c r="G6560">
        <v>128</v>
      </c>
      <c r="H6560" t="s">
        <v>2596</v>
      </c>
      <c r="I6560">
        <v>0</v>
      </c>
      <c r="J6560" s="7">
        <v>46084.622916666667</v>
      </c>
    </row>
    <row r="6561" spans="1:10" ht="16" customHeight="1" x14ac:dyDescent="0.35">
      <c r="A6561" t="s">
        <v>9153</v>
      </c>
      <c r="B6561" t="s">
        <v>1896</v>
      </c>
      <c r="C6561" t="s">
        <v>400</v>
      </c>
      <c r="D6561">
        <v>5</v>
      </c>
      <c r="E6561" t="s">
        <v>2598</v>
      </c>
      <c r="F6561">
        <v>14318</v>
      </c>
      <c r="G6561">
        <v>100</v>
      </c>
      <c r="H6561" t="s">
        <v>2587</v>
      </c>
      <c r="I6561">
        <v>0</v>
      </c>
      <c r="J6561" s="7">
        <v>46084.624305555553</v>
      </c>
    </row>
    <row r="6562" spans="1:10" ht="16" customHeight="1" x14ac:dyDescent="0.35">
      <c r="A6562" t="s">
        <v>9154</v>
      </c>
      <c r="B6562" t="s">
        <v>1897</v>
      </c>
      <c r="C6562" t="s">
        <v>401</v>
      </c>
      <c r="D6562">
        <v>1</v>
      </c>
      <c r="E6562" t="s">
        <v>2586</v>
      </c>
      <c r="F6562">
        <v>48907</v>
      </c>
      <c r="G6562">
        <v>48</v>
      </c>
      <c r="H6562" t="s">
        <v>2587</v>
      </c>
      <c r="I6562">
        <v>0</v>
      </c>
      <c r="J6562" s="7">
        <v>46085.602777777778</v>
      </c>
    </row>
    <row r="6563" spans="1:10" ht="16" customHeight="1" x14ac:dyDescent="0.35">
      <c r="A6563" t="s">
        <v>9155</v>
      </c>
      <c r="B6563" t="s">
        <v>1897</v>
      </c>
      <c r="C6563" t="s">
        <v>401</v>
      </c>
      <c r="D6563">
        <v>2</v>
      </c>
      <c r="E6563" t="s">
        <v>2589</v>
      </c>
      <c r="F6563">
        <v>44273</v>
      </c>
      <c r="G6563">
        <v>152</v>
      </c>
      <c r="H6563" t="s">
        <v>2587</v>
      </c>
      <c r="I6563">
        <v>0</v>
      </c>
      <c r="J6563" s="7">
        <v>46085.604166666664</v>
      </c>
    </row>
    <row r="6564" spans="1:10" ht="16" customHeight="1" x14ac:dyDescent="0.35">
      <c r="A6564" t="s">
        <v>9156</v>
      </c>
      <c r="B6564" t="s">
        <v>1897</v>
      </c>
      <c r="C6564" t="s">
        <v>401</v>
      </c>
      <c r="D6564">
        <v>3</v>
      </c>
      <c r="E6564" t="s">
        <v>2592</v>
      </c>
      <c r="F6564">
        <v>39639</v>
      </c>
      <c r="G6564">
        <v>133</v>
      </c>
      <c r="H6564" t="s">
        <v>2593</v>
      </c>
      <c r="I6564">
        <v>0</v>
      </c>
      <c r="J6564" s="7">
        <v>46085.605555555558</v>
      </c>
    </row>
    <row r="6565" spans="1:10" ht="16" customHeight="1" x14ac:dyDescent="0.35">
      <c r="A6565" t="s">
        <v>9157</v>
      </c>
      <c r="B6565" t="s">
        <v>1897</v>
      </c>
      <c r="C6565" t="s">
        <v>401</v>
      </c>
      <c r="D6565">
        <v>4</v>
      </c>
      <c r="E6565" t="s">
        <v>2595</v>
      </c>
      <c r="F6565">
        <v>35005</v>
      </c>
      <c r="G6565">
        <v>115</v>
      </c>
      <c r="H6565" t="s">
        <v>2596</v>
      </c>
      <c r="I6565">
        <v>0</v>
      </c>
      <c r="J6565" s="7">
        <v>46085.606944444444</v>
      </c>
    </row>
    <row r="6566" spans="1:10" ht="16" customHeight="1" x14ac:dyDescent="0.35">
      <c r="A6566" t="s">
        <v>9158</v>
      </c>
      <c r="B6566" t="s">
        <v>1897</v>
      </c>
      <c r="C6566" t="s">
        <v>401</v>
      </c>
      <c r="D6566">
        <v>5</v>
      </c>
      <c r="E6566" t="s">
        <v>2598</v>
      </c>
      <c r="F6566">
        <v>30371</v>
      </c>
      <c r="G6566">
        <v>96</v>
      </c>
      <c r="H6566" t="s">
        <v>2587</v>
      </c>
      <c r="I6566">
        <v>0</v>
      </c>
      <c r="J6566" s="7">
        <v>46085.60833333333</v>
      </c>
    </row>
    <row r="6567" spans="1:10" ht="16" customHeight="1" x14ac:dyDescent="0.35">
      <c r="A6567" t="s">
        <v>9159</v>
      </c>
      <c r="B6567" t="s">
        <v>1898</v>
      </c>
      <c r="C6567" t="s">
        <v>401</v>
      </c>
      <c r="D6567">
        <v>1</v>
      </c>
      <c r="E6567" t="s">
        <v>2586</v>
      </c>
      <c r="F6567">
        <v>16978</v>
      </c>
      <c r="G6567">
        <v>97</v>
      </c>
      <c r="H6567" t="s">
        <v>2587</v>
      </c>
      <c r="I6567">
        <v>0</v>
      </c>
      <c r="J6567" s="7">
        <v>46085.60833333333</v>
      </c>
    </row>
    <row r="6568" spans="1:10" ht="16" customHeight="1" x14ac:dyDescent="0.35">
      <c r="A6568" t="s">
        <v>9160</v>
      </c>
      <c r="B6568" t="s">
        <v>1898</v>
      </c>
      <c r="C6568" t="s">
        <v>401</v>
      </c>
      <c r="D6568">
        <v>2</v>
      </c>
      <c r="E6568" t="s">
        <v>2589</v>
      </c>
      <c r="F6568">
        <v>34081</v>
      </c>
      <c r="G6568">
        <v>74</v>
      </c>
      <c r="H6568" t="s">
        <v>2587</v>
      </c>
      <c r="I6568">
        <v>0</v>
      </c>
      <c r="J6568" s="7">
        <v>46085.609722222223</v>
      </c>
    </row>
    <row r="6569" spans="1:10" ht="16" customHeight="1" x14ac:dyDescent="0.35">
      <c r="A6569" t="s">
        <v>9161</v>
      </c>
      <c r="B6569" t="s">
        <v>1898</v>
      </c>
      <c r="C6569" t="s">
        <v>401</v>
      </c>
      <c r="D6569">
        <v>3</v>
      </c>
      <c r="E6569" t="s">
        <v>2592</v>
      </c>
      <c r="F6569">
        <v>31024</v>
      </c>
      <c r="G6569">
        <v>204</v>
      </c>
      <c r="H6569" t="s">
        <v>2593</v>
      </c>
      <c r="I6569">
        <v>1</v>
      </c>
      <c r="J6569" s="7">
        <v>46085.611111111109</v>
      </c>
    </row>
    <row r="6570" spans="1:10" ht="16" customHeight="1" x14ac:dyDescent="0.35">
      <c r="A6570" t="s">
        <v>9162</v>
      </c>
      <c r="B6570" t="s">
        <v>1898</v>
      </c>
      <c r="C6570" t="s">
        <v>401</v>
      </c>
      <c r="D6570">
        <v>4</v>
      </c>
      <c r="E6570" t="s">
        <v>2595</v>
      </c>
      <c r="F6570">
        <v>27967</v>
      </c>
      <c r="G6570">
        <v>181</v>
      </c>
      <c r="H6570" t="s">
        <v>2596</v>
      </c>
      <c r="I6570">
        <v>0</v>
      </c>
      <c r="J6570" s="7">
        <v>46085.612500000003</v>
      </c>
    </row>
    <row r="6571" spans="1:10" ht="16" customHeight="1" x14ac:dyDescent="0.35">
      <c r="A6571" t="s">
        <v>9163</v>
      </c>
      <c r="B6571" t="s">
        <v>1898</v>
      </c>
      <c r="C6571" t="s">
        <v>401</v>
      </c>
      <c r="D6571">
        <v>5</v>
      </c>
      <c r="E6571" t="s">
        <v>2598</v>
      </c>
      <c r="F6571">
        <v>24910</v>
      </c>
      <c r="G6571">
        <v>157</v>
      </c>
      <c r="H6571" t="s">
        <v>2587</v>
      </c>
      <c r="I6571">
        <v>0</v>
      </c>
      <c r="J6571" s="7">
        <v>46085.613888888889</v>
      </c>
    </row>
    <row r="6572" spans="1:10" ht="16" customHeight="1" x14ac:dyDescent="0.35">
      <c r="A6572" t="s">
        <v>9164</v>
      </c>
      <c r="B6572" t="s">
        <v>1899</v>
      </c>
      <c r="C6572" t="s">
        <v>401</v>
      </c>
      <c r="D6572">
        <v>1</v>
      </c>
      <c r="E6572" t="s">
        <v>2586</v>
      </c>
      <c r="F6572">
        <v>27056</v>
      </c>
      <c r="G6572">
        <v>161</v>
      </c>
      <c r="H6572" t="s">
        <v>2587</v>
      </c>
      <c r="I6572">
        <v>0</v>
      </c>
      <c r="J6572" s="7">
        <v>46085.613888888889</v>
      </c>
    </row>
    <row r="6573" spans="1:10" ht="16" customHeight="1" x14ac:dyDescent="0.35">
      <c r="A6573" t="s">
        <v>9165</v>
      </c>
      <c r="B6573" t="s">
        <v>1899</v>
      </c>
      <c r="C6573" t="s">
        <v>401</v>
      </c>
      <c r="D6573">
        <v>2</v>
      </c>
      <c r="E6573" t="s">
        <v>2589</v>
      </c>
      <c r="F6573">
        <v>23272</v>
      </c>
      <c r="G6573">
        <v>133</v>
      </c>
      <c r="H6573" t="s">
        <v>2587</v>
      </c>
      <c r="I6573">
        <v>0</v>
      </c>
      <c r="J6573" s="7">
        <v>46085.615277777775</v>
      </c>
    </row>
    <row r="6574" spans="1:10" ht="16" customHeight="1" x14ac:dyDescent="0.35">
      <c r="A6574" t="s">
        <v>9166</v>
      </c>
      <c r="B6574" t="s">
        <v>1899</v>
      </c>
      <c r="C6574" t="s">
        <v>401</v>
      </c>
      <c r="D6574">
        <v>3</v>
      </c>
      <c r="E6574" t="s">
        <v>2592</v>
      </c>
      <c r="F6574">
        <v>19487</v>
      </c>
      <c r="G6574">
        <v>105</v>
      </c>
      <c r="H6574" t="s">
        <v>2593</v>
      </c>
      <c r="I6574">
        <v>0</v>
      </c>
      <c r="J6574" s="7">
        <v>46085.616666666669</v>
      </c>
    </row>
    <row r="6575" spans="1:10" ht="16" customHeight="1" x14ac:dyDescent="0.35">
      <c r="A6575" t="s">
        <v>9167</v>
      </c>
      <c r="B6575" t="s">
        <v>1899</v>
      </c>
      <c r="C6575" t="s">
        <v>401</v>
      </c>
      <c r="D6575">
        <v>4</v>
      </c>
      <c r="E6575" t="s">
        <v>2595</v>
      </c>
      <c r="F6575">
        <v>40662</v>
      </c>
      <c r="G6575">
        <v>77</v>
      </c>
      <c r="H6575" t="s">
        <v>2596</v>
      </c>
      <c r="I6575">
        <v>0</v>
      </c>
      <c r="J6575" s="7">
        <v>46085.618055555555</v>
      </c>
    </row>
    <row r="6576" spans="1:10" ht="16" customHeight="1" x14ac:dyDescent="0.35">
      <c r="A6576" t="s">
        <v>9168</v>
      </c>
      <c r="B6576" t="s">
        <v>1899</v>
      </c>
      <c r="C6576" t="s">
        <v>401</v>
      </c>
      <c r="D6576">
        <v>5</v>
      </c>
      <c r="E6576" t="s">
        <v>2598</v>
      </c>
      <c r="F6576">
        <v>36877</v>
      </c>
      <c r="G6576">
        <v>233</v>
      </c>
      <c r="H6576" t="s">
        <v>2587</v>
      </c>
      <c r="I6576">
        <v>0</v>
      </c>
      <c r="J6576" s="7">
        <v>46085.619444444441</v>
      </c>
    </row>
    <row r="6577" spans="1:10" ht="16" customHeight="1" x14ac:dyDescent="0.35">
      <c r="A6577" t="s">
        <v>9169</v>
      </c>
      <c r="B6577" t="s">
        <v>1900</v>
      </c>
      <c r="C6577" t="s">
        <v>401</v>
      </c>
      <c r="D6577">
        <v>1</v>
      </c>
      <c r="E6577" t="s">
        <v>2586</v>
      </c>
      <c r="F6577">
        <v>14637</v>
      </c>
      <c r="G6577">
        <v>68</v>
      </c>
      <c r="H6577" t="s">
        <v>2587</v>
      </c>
      <c r="I6577">
        <v>0</v>
      </c>
      <c r="J6577" s="7">
        <v>46085.619444444441</v>
      </c>
    </row>
    <row r="6578" spans="1:10" ht="16" customHeight="1" x14ac:dyDescent="0.35">
      <c r="A6578" t="s">
        <v>9170</v>
      </c>
      <c r="B6578" t="s">
        <v>1900</v>
      </c>
      <c r="C6578" t="s">
        <v>401</v>
      </c>
      <c r="D6578">
        <v>2</v>
      </c>
      <c r="E6578" t="s">
        <v>2589</v>
      </c>
      <c r="F6578">
        <v>12963</v>
      </c>
      <c r="G6578">
        <v>59</v>
      </c>
      <c r="H6578" t="s">
        <v>2587</v>
      </c>
      <c r="I6578">
        <v>0</v>
      </c>
      <c r="J6578" s="7">
        <v>46085.620833333334</v>
      </c>
    </row>
    <row r="6579" spans="1:10" ht="16" customHeight="1" x14ac:dyDescent="0.35">
      <c r="A6579" t="s">
        <v>9171</v>
      </c>
      <c r="B6579" t="s">
        <v>1900</v>
      </c>
      <c r="C6579" t="s">
        <v>401</v>
      </c>
      <c r="D6579">
        <v>3</v>
      </c>
      <c r="E6579" t="s">
        <v>2592</v>
      </c>
      <c r="F6579">
        <v>11289</v>
      </c>
      <c r="G6579">
        <v>50</v>
      </c>
      <c r="H6579" t="s">
        <v>2593</v>
      </c>
      <c r="I6579">
        <v>1</v>
      </c>
      <c r="J6579" s="7">
        <v>46085.62222222222</v>
      </c>
    </row>
    <row r="6580" spans="1:10" ht="16" customHeight="1" x14ac:dyDescent="0.35">
      <c r="A6580" t="s">
        <v>9172</v>
      </c>
      <c r="B6580" t="s">
        <v>1900</v>
      </c>
      <c r="C6580" t="s">
        <v>401</v>
      </c>
      <c r="D6580">
        <v>4</v>
      </c>
      <c r="E6580" t="s">
        <v>2595</v>
      </c>
      <c r="F6580">
        <v>9615</v>
      </c>
      <c r="G6580">
        <v>41</v>
      </c>
      <c r="H6580" t="s">
        <v>2596</v>
      </c>
      <c r="I6580">
        <v>0</v>
      </c>
      <c r="J6580" s="7">
        <v>46085.623611111114</v>
      </c>
    </row>
    <row r="6581" spans="1:10" ht="16" customHeight="1" x14ac:dyDescent="0.35">
      <c r="A6581" t="s">
        <v>9173</v>
      </c>
      <c r="B6581" t="s">
        <v>1900</v>
      </c>
      <c r="C6581" t="s">
        <v>401</v>
      </c>
      <c r="D6581">
        <v>5</v>
      </c>
      <c r="E6581" t="s">
        <v>2598</v>
      </c>
      <c r="F6581">
        <v>18981</v>
      </c>
      <c r="G6581">
        <v>31</v>
      </c>
      <c r="H6581" t="s">
        <v>2587</v>
      </c>
      <c r="I6581">
        <v>0</v>
      </c>
      <c r="J6581" s="7">
        <v>46085.625</v>
      </c>
    </row>
    <row r="6582" spans="1:10" ht="16" customHeight="1" x14ac:dyDescent="0.35">
      <c r="A6582" t="s">
        <v>9174</v>
      </c>
      <c r="B6582" t="s">
        <v>1901</v>
      </c>
      <c r="C6582" t="s">
        <v>402</v>
      </c>
      <c r="D6582">
        <v>1</v>
      </c>
      <c r="E6582" t="s">
        <v>2586</v>
      </c>
      <c r="F6582">
        <v>28845</v>
      </c>
      <c r="G6582">
        <v>44</v>
      </c>
      <c r="H6582" t="s">
        <v>2587</v>
      </c>
      <c r="I6582">
        <v>0</v>
      </c>
      <c r="J6582" s="7">
        <v>46086.603472222225</v>
      </c>
    </row>
    <row r="6583" spans="1:10" ht="16" customHeight="1" x14ac:dyDescent="0.35">
      <c r="A6583" t="s">
        <v>9175</v>
      </c>
      <c r="B6583" t="s">
        <v>1901</v>
      </c>
      <c r="C6583" t="s">
        <v>402</v>
      </c>
      <c r="D6583">
        <v>2</v>
      </c>
      <c r="E6583" t="s">
        <v>2589</v>
      </c>
      <c r="F6583">
        <v>26055</v>
      </c>
      <c r="G6583">
        <v>148</v>
      </c>
      <c r="H6583" t="s">
        <v>2587</v>
      </c>
      <c r="I6583">
        <v>0</v>
      </c>
      <c r="J6583" s="7">
        <v>46086.604861111111</v>
      </c>
    </row>
    <row r="6584" spans="1:10" ht="16" customHeight="1" x14ac:dyDescent="0.35">
      <c r="A6584" t="s">
        <v>9176</v>
      </c>
      <c r="B6584" t="s">
        <v>1901</v>
      </c>
      <c r="C6584" t="s">
        <v>402</v>
      </c>
      <c r="D6584">
        <v>3</v>
      </c>
      <c r="E6584" t="s">
        <v>2592</v>
      </c>
      <c r="F6584">
        <v>23264</v>
      </c>
      <c r="G6584">
        <v>129</v>
      </c>
      <c r="H6584" t="s">
        <v>2593</v>
      </c>
      <c r="I6584">
        <v>0</v>
      </c>
      <c r="J6584" s="7">
        <v>46086.606249999997</v>
      </c>
    </row>
    <row r="6585" spans="1:10" ht="16" customHeight="1" x14ac:dyDescent="0.35">
      <c r="A6585" t="s">
        <v>9177</v>
      </c>
      <c r="B6585" t="s">
        <v>1901</v>
      </c>
      <c r="C6585" t="s">
        <v>402</v>
      </c>
      <c r="D6585">
        <v>4</v>
      </c>
      <c r="E6585" t="s">
        <v>2595</v>
      </c>
      <c r="F6585">
        <v>20474</v>
      </c>
      <c r="G6585">
        <v>111</v>
      </c>
      <c r="H6585" t="s">
        <v>2596</v>
      </c>
      <c r="I6585">
        <v>0</v>
      </c>
      <c r="J6585" s="7">
        <v>46086.607638888891</v>
      </c>
    </row>
    <row r="6586" spans="1:10" ht="16" customHeight="1" x14ac:dyDescent="0.35">
      <c r="A6586" t="s">
        <v>9178</v>
      </c>
      <c r="B6586" t="s">
        <v>1901</v>
      </c>
      <c r="C6586" t="s">
        <v>402</v>
      </c>
      <c r="D6586">
        <v>5</v>
      </c>
      <c r="E6586" t="s">
        <v>2598</v>
      </c>
      <c r="F6586">
        <v>17684</v>
      </c>
      <c r="G6586">
        <v>92</v>
      </c>
      <c r="H6586" t="s">
        <v>2587</v>
      </c>
      <c r="I6586">
        <v>0</v>
      </c>
      <c r="J6586" s="7">
        <v>46086.609027777777</v>
      </c>
    </row>
    <row r="6587" spans="1:10" ht="16" customHeight="1" x14ac:dyDescent="0.35">
      <c r="A6587" t="s">
        <v>9179</v>
      </c>
      <c r="B6587" t="s">
        <v>1902</v>
      </c>
      <c r="C6587" t="s">
        <v>402</v>
      </c>
      <c r="D6587">
        <v>1</v>
      </c>
      <c r="E6587" t="s">
        <v>2586</v>
      </c>
      <c r="F6587">
        <v>18780</v>
      </c>
      <c r="G6587">
        <v>92</v>
      </c>
      <c r="H6587" t="s">
        <v>2587</v>
      </c>
      <c r="I6587">
        <v>0</v>
      </c>
      <c r="J6587" s="7">
        <v>46086.609027777777</v>
      </c>
    </row>
    <row r="6588" spans="1:10" ht="16" customHeight="1" x14ac:dyDescent="0.35">
      <c r="A6588" t="s">
        <v>9180</v>
      </c>
      <c r="B6588" t="s">
        <v>1902</v>
      </c>
      <c r="C6588" t="s">
        <v>402</v>
      </c>
      <c r="D6588">
        <v>2</v>
      </c>
      <c r="E6588" t="s">
        <v>2589</v>
      </c>
      <c r="F6588">
        <v>38462</v>
      </c>
      <c r="G6588">
        <v>69</v>
      </c>
      <c r="H6588" t="s">
        <v>2587</v>
      </c>
      <c r="I6588">
        <v>0</v>
      </c>
      <c r="J6588" s="7">
        <v>46086.61041666667</v>
      </c>
    </row>
    <row r="6589" spans="1:10" ht="16" customHeight="1" x14ac:dyDescent="0.35">
      <c r="A6589" t="s">
        <v>9181</v>
      </c>
      <c r="B6589" t="s">
        <v>1902</v>
      </c>
      <c r="C6589" t="s">
        <v>402</v>
      </c>
      <c r="D6589">
        <v>3</v>
      </c>
      <c r="E6589" t="s">
        <v>2592</v>
      </c>
      <c r="F6589">
        <v>34944</v>
      </c>
      <c r="G6589">
        <v>199</v>
      </c>
      <c r="H6589" t="s">
        <v>2593</v>
      </c>
      <c r="I6589">
        <v>1</v>
      </c>
      <c r="J6589" s="7">
        <v>46086.611805555556</v>
      </c>
    </row>
    <row r="6590" spans="1:10" ht="16" customHeight="1" x14ac:dyDescent="0.35">
      <c r="A6590" t="s">
        <v>9182</v>
      </c>
      <c r="B6590" t="s">
        <v>1902</v>
      </c>
      <c r="C6590" t="s">
        <v>402</v>
      </c>
      <c r="D6590">
        <v>4</v>
      </c>
      <c r="E6590" t="s">
        <v>2595</v>
      </c>
      <c r="F6590">
        <v>31426</v>
      </c>
      <c r="G6590">
        <v>176</v>
      </c>
      <c r="H6590" t="s">
        <v>2596</v>
      </c>
      <c r="I6590">
        <v>0</v>
      </c>
      <c r="J6590" s="7">
        <v>46086.613194444442</v>
      </c>
    </row>
    <row r="6591" spans="1:10" ht="16" customHeight="1" x14ac:dyDescent="0.35">
      <c r="A6591" t="s">
        <v>9183</v>
      </c>
      <c r="B6591" t="s">
        <v>1902</v>
      </c>
      <c r="C6591" t="s">
        <v>402</v>
      </c>
      <c r="D6591">
        <v>5</v>
      </c>
      <c r="E6591" t="s">
        <v>2598</v>
      </c>
      <c r="F6591">
        <v>27908</v>
      </c>
      <c r="G6591">
        <v>152</v>
      </c>
      <c r="H6591" t="s">
        <v>2587</v>
      </c>
      <c r="I6591">
        <v>0</v>
      </c>
      <c r="J6591" s="7">
        <v>46086.614583333336</v>
      </c>
    </row>
    <row r="6592" spans="1:10" ht="16" customHeight="1" x14ac:dyDescent="0.35">
      <c r="A6592" t="s">
        <v>9184</v>
      </c>
      <c r="B6592" t="s">
        <v>1903</v>
      </c>
      <c r="C6592" t="s">
        <v>402</v>
      </c>
      <c r="D6592">
        <v>1</v>
      </c>
      <c r="E6592" t="s">
        <v>2586</v>
      </c>
      <c r="F6592">
        <v>26240</v>
      </c>
      <c r="G6592">
        <v>155</v>
      </c>
      <c r="H6592" t="s">
        <v>2587</v>
      </c>
      <c r="I6592">
        <v>0</v>
      </c>
      <c r="J6592" s="7">
        <v>46086.614583333336</v>
      </c>
    </row>
    <row r="6593" spans="1:10" ht="16" customHeight="1" x14ac:dyDescent="0.35">
      <c r="A6593" t="s">
        <v>9185</v>
      </c>
      <c r="B6593" t="s">
        <v>1903</v>
      </c>
      <c r="C6593" t="s">
        <v>402</v>
      </c>
      <c r="D6593">
        <v>2</v>
      </c>
      <c r="E6593" t="s">
        <v>2589</v>
      </c>
      <c r="F6593">
        <v>22455</v>
      </c>
      <c r="G6593">
        <v>127</v>
      </c>
      <c r="H6593" t="s">
        <v>2587</v>
      </c>
      <c r="I6593">
        <v>0</v>
      </c>
      <c r="J6593" s="7">
        <v>46086.615972222222</v>
      </c>
    </row>
    <row r="6594" spans="1:10" ht="16" customHeight="1" x14ac:dyDescent="0.35">
      <c r="A6594" t="s">
        <v>9186</v>
      </c>
      <c r="B6594" t="s">
        <v>1903</v>
      </c>
      <c r="C6594" t="s">
        <v>402</v>
      </c>
      <c r="D6594">
        <v>3</v>
      </c>
      <c r="E6594" t="s">
        <v>2592</v>
      </c>
      <c r="F6594">
        <v>43631</v>
      </c>
      <c r="G6594">
        <v>99</v>
      </c>
      <c r="H6594" t="s">
        <v>2593</v>
      </c>
      <c r="I6594">
        <v>0</v>
      </c>
      <c r="J6594" s="7">
        <v>46086.617361111108</v>
      </c>
    </row>
    <row r="6595" spans="1:10" ht="16" customHeight="1" x14ac:dyDescent="0.35">
      <c r="A6595" t="s">
        <v>9187</v>
      </c>
      <c r="B6595" t="s">
        <v>1903</v>
      </c>
      <c r="C6595" t="s">
        <v>402</v>
      </c>
      <c r="D6595">
        <v>4</v>
      </c>
      <c r="E6595" t="s">
        <v>2595</v>
      </c>
      <c r="F6595">
        <v>39846</v>
      </c>
      <c r="G6595">
        <v>71</v>
      </c>
      <c r="H6595" t="s">
        <v>2596</v>
      </c>
      <c r="I6595">
        <v>0</v>
      </c>
      <c r="J6595" s="7">
        <v>46086.618750000001</v>
      </c>
    </row>
    <row r="6596" spans="1:10" ht="16" customHeight="1" x14ac:dyDescent="0.35">
      <c r="A6596" t="s">
        <v>9188</v>
      </c>
      <c r="B6596" t="s">
        <v>1903</v>
      </c>
      <c r="C6596" t="s">
        <v>402</v>
      </c>
      <c r="D6596">
        <v>5</v>
      </c>
      <c r="E6596" t="s">
        <v>2598</v>
      </c>
      <c r="F6596">
        <v>36061</v>
      </c>
      <c r="G6596">
        <v>227</v>
      </c>
      <c r="H6596" t="s">
        <v>2587</v>
      </c>
      <c r="I6596">
        <v>0</v>
      </c>
      <c r="J6596" s="7">
        <v>46086.620138888888</v>
      </c>
    </row>
    <row r="6597" spans="1:10" ht="16" customHeight="1" x14ac:dyDescent="0.35">
      <c r="A6597" t="s">
        <v>9189</v>
      </c>
      <c r="B6597" t="s">
        <v>1904</v>
      </c>
      <c r="C6597" t="s">
        <v>402</v>
      </c>
      <c r="D6597">
        <v>1</v>
      </c>
      <c r="E6597" t="s">
        <v>2586</v>
      </c>
      <c r="F6597">
        <v>38483</v>
      </c>
      <c r="G6597">
        <v>66</v>
      </c>
      <c r="H6597" t="s">
        <v>2587</v>
      </c>
      <c r="I6597">
        <v>0</v>
      </c>
      <c r="J6597" s="7">
        <v>46086.620138888888</v>
      </c>
    </row>
    <row r="6598" spans="1:10" ht="16" customHeight="1" x14ac:dyDescent="0.35">
      <c r="A6598" t="s">
        <v>9190</v>
      </c>
      <c r="B6598" t="s">
        <v>1904</v>
      </c>
      <c r="C6598" t="s">
        <v>402</v>
      </c>
      <c r="D6598">
        <v>2</v>
      </c>
      <c r="E6598" t="s">
        <v>2589</v>
      </c>
      <c r="F6598">
        <v>33970</v>
      </c>
      <c r="G6598">
        <v>57</v>
      </c>
      <c r="H6598" t="s">
        <v>2587</v>
      </c>
      <c r="I6598">
        <v>0</v>
      </c>
      <c r="J6598" s="7">
        <v>46086.621527777781</v>
      </c>
    </row>
    <row r="6599" spans="1:10" ht="16" customHeight="1" x14ac:dyDescent="0.35">
      <c r="A6599" t="s">
        <v>9191</v>
      </c>
      <c r="B6599" t="s">
        <v>1904</v>
      </c>
      <c r="C6599" t="s">
        <v>402</v>
      </c>
      <c r="D6599">
        <v>3</v>
      </c>
      <c r="E6599" t="s">
        <v>2592</v>
      </c>
      <c r="F6599">
        <v>29458</v>
      </c>
      <c r="G6599">
        <v>48</v>
      </c>
      <c r="H6599" t="s">
        <v>2593</v>
      </c>
      <c r="I6599">
        <v>1</v>
      </c>
      <c r="J6599" s="7">
        <v>46086.622916666667</v>
      </c>
    </row>
    <row r="6600" spans="1:10" ht="16" customHeight="1" x14ac:dyDescent="0.35">
      <c r="A6600" t="s">
        <v>9192</v>
      </c>
      <c r="B6600" t="s">
        <v>1904</v>
      </c>
      <c r="C6600" t="s">
        <v>402</v>
      </c>
      <c r="D6600">
        <v>4</v>
      </c>
      <c r="E6600" t="s">
        <v>2595</v>
      </c>
      <c r="F6600">
        <v>24945</v>
      </c>
      <c r="G6600">
        <v>39</v>
      </c>
      <c r="H6600" t="s">
        <v>2596</v>
      </c>
      <c r="I6600">
        <v>0</v>
      </c>
      <c r="J6600" s="7">
        <v>46086.624305555553</v>
      </c>
    </row>
    <row r="6601" spans="1:10" ht="16" customHeight="1" x14ac:dyDescent="0.35">
      <c r="A6601" t="s">
        <v>9193</v>
      </c>
      <c r="B6601" t="s">
        <v>1904</v>
      </c>
      <c r="C6601" t="s">
        <v>402</v>
      </c>
      <c r="D6601">
        <v>5</v>
      </c>
      <c r="E6601" t="s">
        <v>2598</v>
      </c>
      <c r="F6601">
        <v>50192</v>
      </c>
      <c r="G6601">
        <v>29</v>
      </c>
      <c r="H6601" t="s">
        <v>2587</v>
      </c>
      <c r="I6601">
        <v>0</v>
      </c>
      <c r="J6601" s="7">
        <v>46086.625694444447</v>
      </c>
    </row>
    <row r="6602" spans="1:10" ht="16" customHeight="1" x14ac:dyDescent="0.35">
      <c r="A6602" t="s">
        <v>9194</v>
      </c>
      <c r="B6602" t="s">
        <v>1905</v>
      </c>
      <c r="C6602" t="s">
        <v>403</v>
      </c>
      <c r="D6602">
        <v>1</v>
      </c>
      <c r="E6602" t="s">
        <v>2586</v>
      </c>
      <c r="F6602">
        <v>22103</v>
      </c>
      <c r="G6602">
        <v>163</v>
      </c>
      <c r="H6602" t="s">
        <v>2587</v>
      </c>
      <c r="I6602">
        <v>0</v>
      </c>
      <c r="J6602" s="7">
        <v>46087.604166666664</v>
      </c>
    </row>
    <row r="6603" spans="1:10" ht="16" customHeight="1" x14ac:dyDescent="0.35">
      <c r="A6603" t="s">
        <v>9195</v>
      </c>
      <c r="B6603" t="s">
        <v>1905</v>
      </c>
      <c r="C6603" t="s">
        <v>403</v>
      </c>
      <c r="D6603">
        <v>2</v>
      </c>
      <c r="E6603" t="s">
        <v>2589</v>
      </c>
      <c r="F6603">
        <v>19920</v>
      </c>
      <c r="G6603">
        <v>144</v>
      </c>
      <c r="H6603" t="s">
        <v>2587</v>
      </c>
      <c r="I6603">
        <v>0</v>
      </c>
      <c r="J6603" s="7">
        <v>46087.605555555558</v>
      </c>
    </row>
    <row r="6604" spans="1:10" ht="16" customHeight="1" x14ac:dyDescent="0.35">
      <c r="A6604" t="s">
        <v>9196</v>
      </c>
      <c r="B6604" t="s">
        <v>1905</v>
      </c>
      <c r="C6604" t="s">
        <v>403</v>
      </c>
      <c r="D6604">
        <v>3</v>
      </c>
      <c r="E6604" t="s">
        <v>2592</v>
      </c>
      <c r="F6604">
        <v>17736</v>
      </c>
      <c r="G6604">
        <v>125</v>
      </c>
      <c r="H6604" t="s">
        <v>2593</v>
      </c>
      <c r="I6604">
        <v>1</v>
      </c>
      <c r="J6604" s="7">
        <v>46087.606944444444</v>
      </c>
    </row>
    <row r="6605" spans="1:10" ht="16" customHeight="1" x14ac:dyDescent="0.35">
      <c r="A6605" t="s">
        <v>9197</v>
      </c>
      <c r="B6605" t="s">
        <v>1905</v>
      </c>
      <c r="C6605" t="s">
        <v>403</v>
      </c>
      <c r="D6605">
        <v>4</v>
      </c>
      <c r="E6605" t="s">
        <v>2595</v>
      </c>
      <c r="F6605">
        <v>15552</v>
      </c>
      <c r="G6605">
        <v>107</v>
      </c>
      <c r="H6605" t="s">
        <v>2596</v>
      </c>
      <c r="I6605">
        <v>0</v>
      </c>
      <c r="J6605" s="7">
        <v>46087.60833333333</v>
      </c>
    </row>
    <row r="6606" spans="1:10" ht="16" customHeight="1" x14ac:dyDescent="0.35">
      <c r="A6606" t="s">
        <v>9198</v>
      </c>
      <c r="B6606" t="s">
        <v>1905</v>
      </c>
      <c r="C6606" t="s">
        <v>403</v>
      </c>
      <c r="D6606">
        <v>5</v>
      </c>
      <c r="E6606" t="s">
        <v>2598</v>
      </c>
      <c r="F6606">
        <v>13369</v>
      </c>
      <c r="G6606">
        <v>88</v>
      </c>
      <c r="H6606" t="s">
        <v>2587</v>
      </c>
      <c r="I6606">
        <v>0</v>
      </c>
      <c r="J6606" s="7">
        <v>46087.609722222223</v>
      </c>
    </row>
    <row r="6607" spans="1:10" ht="16" customHeight="1" x14ac:dyDescent="0.35">
      <c r="A6607" t="s">
        <v>9199</v>
      </c>
      <c r="B6607" t="s">
        <v>1906</v>
      </c>
      <c r="C6607" t="s">
        <v>403</v>
      </c>
      <c r="D6607">
        <v>1</v>
      </c>
      <c r="E6607" t="s">
        <v>2586</v>
      </c>
      <c r="F6607">
        <v>14789</v>
      </c>
      <c r="G6607">
        <v>87</v>
      </c>
      <c r="H6607" t="s">
        <v>2587</v>
      </c>
      <c r="I6607">
        <v>0</v>
      </c>
      <c r="J6607" s="7">
        <v>46087.609722222223</v>
      </c>
    </row>
    <row r="6608" spans="1:10" ht="16" customHeight="1" x14ac:dyDescent="0.35">
      <c r="A6608" t="s">
        <v>9200</v>
      </c>
      <c r="B6608" t="s">
        <v>1906</v>
      </c>
      <c r="C6608" t="s">
        <v>403</v>
      </c>
      <c r="D6608">
        <v>2</v>
      </c>
      <c r="E6608" t="s">
        <v>2589</v>
      </c>
      <c r="F6608">
        <v>30942</v>
      </c>
      <c r="G6608">
        <v>64</v>
      </c>
      <c r="H6608" t="s">
        <v>2587</v>
      </c>
      <c r="I6608">
        <v>0</v>
      </c>
      <c r="J6608" s="7">
        <v>46087.611111111109</v>
      </c>
    </row>
    <row r="6609" spans="1:10" ht="16" customHeight="1" x14ac:dyDescent="0.35">
      <c r="A6609" t="s">
        <v>9201</v>
      </c>
      <c r="B6609" t="s">
        <v>1906</v>
      </c>
      <c r="C6609" t="s">
        <v>403</v>
      </c>
      <c r="D6609">
        <v>3</v>
      </c>
      <c r="E6609" t="s">
        <v>2592</v>
      </c>
      <c r="F6609">
        <v>28055</v>
      </c>
      <c r="G6609">
        <v>194</v>
      </c>
      <c r="H6609" t="s">
        <v>2593</v>
      </c>
      <c r="I6609">
        <v>1</v>
      </c>
      <c r="J6609" s="7">
        <v>46087.612500000003</v>
      </c>
    </row>
    <row r="6610" spans="1:10" ht="16" customHeight="1" x14ac:dyDescent="0.35">
      <c r="A6610" t="s">
        <v>9202</v>
      </c>
      <c r="B6610" t="s">
        <v>1906</v>
      </c>
      <c r="C6610" t="s">
        <v>403</v>
      </c>
      <c r="D6610">
        <v>4</v>
      </c>
      <c r="E6610" t="s">
        <v>2595</v>
      </c>
      <c r="F6610">
        <v>25168</v>
      </c>
      <c r="G6610">
        <v>171</v>
      </c>
      <c r="H6610" t="s">
        <v>2596</v>
      </c>
      <c r="I6610">
        <v>0</v>
      </c>
      <c r="J6610" s="7">
        <v>46087.613888888889</v>
      </c>
    </row>
    <row r="6611" spans="1:10" ht="16" customHeight="1" x14ac:dyDescent="0.35">
      <c r="A6611" t="s">
        <v>9203</v>
      </c>
      <c r="B6611" t="s">
        <v>1906</v>
      </c>
      <c r="C6611" t="s">
        <v>403</v>
      </c>
      <c r="D6611">
        <v>5</v>
      </c>
      <c r="E6611" t="s">
        <v>2598</v>
      </c>
      <c r="F6611">
        <v>22281</v>
      </c>
      <c r="G6611">
        <v>147</v>
      </c>
      <c r="H6611" t="s">
        <v>2587</v>
      </c>
      <c r="I6611">
        <v>0</v>
      </c>
      <c r="J6611" s="7">
        <v>46087.615277777775</v>
      </c>
    </row>
    <row r="6612" spans="1:10" ht="16" customHeight="1" x14ac:dyDescent="0.35">
      <c r="A6612" t="s">
        <v>9204</v>
      </c>
      <c r="B6612" t="s">
        <v>1907</v>
      </c>
      <c r="C6612" t="s">
        <v>403</v>
      </c>
      <c r="D6612">
        <v>1</v>
      </c>
      <c r="E6612" t="s">
        <v>2586</v>
      </c>
      <c r="F6612">
        <v>24283</v>
      </c>
      <c r="G6612">
        <v>149</v>
      </c>
      <c r="H6612" t="s">
        <v>2587</v>
      </c>
      <c r="I6612">
        <v>0</v>
      </c>
      <c r="J6612" s="7">
        <v>46087.615277777775</v>
      </c>
    </row>
    <row r="6613" spans="1:10" ht="16" customHeight="1" x14ac:dyDescent="0.35">
      <c r="A6613" t="s">
        <v>9205</v>
      </c>
      <c r="B6613" t="s">
        <v>1907</v>
      </c>
      <c r="C6613" t="s">
        <v>403</v>
      </c>
      <c r="D6613">
        <v>2</v>
      </c>
      <c r="E6613" t="s">
        <v>2589</v>
      </c>
      <c r="F6613">
        <v>20668</v>
      </c>
      <c r="G6613">
        <v>121</v>
      </c>
      <c r="H6613" t="s">
        <v>2587</v>
      </c>
      <c r="I6613">
        <v>0</v>
      </c>
      <c r="J6613" s="7">
        <v>46087.616666666669</v>
      </c>
    </row>
    <row r="6614" spans="1:10" ht="16" customHeight="1" x14ac:dyDescent="0.35">
      <c r="A6614" t="s">
        <v>9206</v>
      </c>
      <c r="B6614" t="s">
        <v>1907</v>
      </c>
      <c r="C6614" t="s">
        <v>403</v>
      </c>
      <c r="D6614">
        <v>3</v>
      </c>
      <c r="E6614" t="s">
        <v>2592</v>
      </c>
      <c r="F6614">
        <v>40893</v>
      </c>
      <c r="G6614">
        <v>93</v>
      </c>
      <c r="H6614" t="s">
        <v>2593</v>
      </c>
      <c r="I6614">
        <v>1</v>
      </c>
      <c r="J6614" s="7">
        <v>46087.618055555555</v>
      </c>
    </row>
    <row r="6615" spans="1:10" ht="16" customHeight="1" x14ac:dyDescent="0.35">
      <c r="A6615" t="s">
        <v>9207</v>
      </c>
      <c r="B6615" t="s">
        <v>1907</v>
      </c>
      <c r="C6615" t="s">
        <v>403</v>
      </c>
      <c r="D6615">
        <v>4</v>
      </c>
      <c r="E6615" t="s">
        <v>2595</v>
      </c>
      <c r="F6615">
        <v>37278</v>
      </c>
      <c r="G6615">
        <v>65</v>
      </c>
      <c r="H6615" t="s">
        <v>2596</v>
      </c>
      <c r="I6615">
        <v>0</v>
      </c>
      <c r="J6615" s="7">
        <v>46087.619444444441</v>
      </c>
    </row>
    <row r="6616" spans="1:10" ht="16" customHeight="1" x14ac:dyDescent="0.35">
      <c r="A6616" t="s">
        <v>9208</v>
      </c>
      <c r="B6616" t="s">
        <v>1907</v>
      </c>
      <c r="C6616" t="s">
        <v>403</v>
      </c>
      <c r="D6616">
        <v>5</v>
      </c>
      <c r="E6616" t="s">
        <v>2598</v>
      </c>
      <c r="F6616">
        <v>33663</v>
      </c>
      <c r="G6616">
        <v>221</v>
      </c>
      <c r="H6616" t="s">
        <v>2587</v>
      </c>
      <c r="I6616">
        <v>0</v>
      </c>
      <c r="J6616" s="7">
        <v>46087.620833333334</v>
      </c>
    </row>
    <row r="6617" spans="1:10" ht="16" customHeight="1" x14ac:dyDescent="0.35">
      <c r="A6617" t="s">
        <v>9209</v>
      </c>
      <c r="B6617" t="s">
        <v>1908</v>
      </c>
      <c r="C6617" t="s">
        <v>403</v>
      </c>
      <c r="D6617">
        <v>1</v>
      </c>
      <c r="E6617" t="s">
        <v>2586</v>
      </c>
      <c r="F6617">
        <v>16940</v>
      </c>
      <c r="G6617">
        <v>64</v>
      </c>
      <c r="H6617" t="s">
        <v>2587</v>
      </c>
      <c r="I6617">
        <v>0</v>
      </c>
      <c r="J6617" s="7">
        <v>46087.620833333334</v>
      </c>
    </row>
    <row r="6618" spans="1:10" ht="16" customHeight="1" x14ac:dyDescent="0.35">
      <c r="A6618" t="s">
        <v>9210</v>
      </c>
      <c r="B6618" t="s">
        <v>1908</v>
      </c>
      <c r="C6618" t="s">
        <v>403</v>
      </c>
      <c r="D6618">
        <v>2</v>
      </c>
      <c r="E6618" t="s">
        <v>2589</v>
      </c>
      <c r="F6618">
        <v>14902</v>
      </c>
      <c r="G6618">
        <v>55</v>
      </c>
      <c r="H6618" t="s">
        <v>2587</v>
      </c>
      <c r="I6618">
        <v>0</v>
      </c>
      <c r="J6618" s="7">
        <v>46087.62222222222</v>
      </c>
    </row>
    <row r="6619" spans="1:10" ht="16" customHeight="1" x14ac:dyDescent="0.35">
      <c r="A6619" t="s">
        <v>9211</v>
      </c>
      <c r="B6619" t="s">
        <v>1908</v>
      </c>
      <c r="C6619" t="s">
        <v>403</v>
      </c>
      <c r="D6619">
        <v>3</v>
      </c>
      <c r="E6619" t="s">
        <v>2592</v>
      </c>
      <c r="F6619">
        <v>12864</v>
      </c>
      <c r="G6619">
        <v>46</v>
      </c>
      <c r="H6619" t="s">
        <v>2593</v>
      </c>
      <c r="I6619">
        <v>1</v>
      </c>
      <c r="J6619" s="7">
        <v>46087.623611111114</v>
      </c>
    </row>
    <row r="6620" spans="1:10" ht="16" customHeight="1" x14ac:dyDescent="0.35">
      <c r="A6620" t="s">
        <v>9212</v>
      </c>
      <c r="B6620" t="s">
        <v>1908</v>
      </c>
      <c r="C6620" t="s">
        <v>403</v>
      </c>
      <c r="D6620">
        <v>4</v>
      </c>
      <c r="E6620" t="s">
        <v>2595</v>
      </c>
      <c r="F6620">
        <v>10826</v>
      </c>
      <c r="G6620">
        <v>36</v>
      </c>
      <c r="H6620" t="s">
        <v>2596</v>
      </c>
      <c r="I6620">
        <v>0</v>
      </c>
      <c r="J6620" s="7">
        <v>46087.625</v>
      </c>
    </row>
    <row r="6621" spans="1:10" ht="16" customHeight="1" x14ac:dyDescent="0.35">
      <c r="A6621" t="s">
        <v>9213</v>
      </c>
      <c r="B6621" t="s">
        <v>1908</v>
      </c>
      <c r="C6621" t="s">
        <v>403</v>
      </c>
      <c r="D6621">
        <v>5</v>
      </c>
      <c r="E6621" t="s">
        <v>2598</v>
      </c>
      <c r="F6621">
        <v>22228</v>
      </c>
      <c r="G6621">
        <v>27</v>
      </c>
      <c r="H6621" t="s">
        <v>2587</v>
      </c>
      <c r="I6621">
        <v>0</v>
      </c>
      <c r="J6621" s="7">
        <v>46087.626388888886</v>
      </c>
    </row>
    <row r="6622" spans="1:10" ht="16" customHeight="1" x14ac:dyDescent="0.35">
      <c r="A6622" t="s">
        <v>9214</v>
      </c>
      <c r="B6622" t="s">
        <v>1909</v>
      </c>
      <c r="C6622" t="s">
        <v>404</v>
      </c>
      <c r="D6622">
        <v>1</v>
      </c>
      <c r="E6622" t="s">
        <v>2586</v>
      </c>
      <c r="F6622">
        <v>33650</v>
      </c>
      <c r="G6622">
        <v>159</v>
      </c>
      <c r="H6622" t="s">
        <v>2587</v>
      </c>
      <c r="I6622">
        <v>0</v>
      </c>
      <c r="J6622" s="7">
        <v>46088.604861111111</v>
      </c>
    </row>
    <row r="6623" spans="1:10" ht="16" customHeight="1" x14ac:dyDescent="0.35">
      <c r="A6623" t="s">
        <v>9215</v>
      </c>
      <c r="B6623" t="s">
        <v>1909</v>
      </c>
      <c r="C6623" t="s">
        <v>404</v>
      </c>
      <c r="D6623">
        <v>2</v>
      </c>
      <c r="E6623" t="s">
        <v>2589</v>
      </c>
      <c r="F6623">
        <v>30253</v>
      </c>
      <c r="G6623">
        <v>140</v>
      </c>
      <c r="H6623" t="s">
        <v>2587</v>
      </c>
      <c r="I6623">
        <v>0</v>
      </c>
      <c r="J6623" s="7">
        <v>46088.606249999997</v>
      </c>
    </row>
    <row r="6624" spans="1:10" ht="16" customHeight="1" x14ac:dyDescent="0.35">
      <c r="A6624" t="s">
        <v>9216</v>
      </c>
      <c r="B6624" t="s">
        <v>1909</v>
      </c>
      <c r="C6624" t="s">
        <v>404</v>
      </c>
      <c r="D6624">
        <v>3</v>
      </c>
      <c r="E6624" t="s">
        <v>2592</v>
      </c>
      <c r="F6624">
        <v>26857</v>
      </c>
      <c r="G6624">
        <v>121</v>
      </c>
      <c r="H6624" t="s">
        <v>2593</v>
      </c>
      <c r="I6624">
        <v>0</v>
      </c>
      <c r="J6624" s="7">
        <v>46088.607638888891</v>
      </c>
    </row>
    <row r="6625" spans="1:10" ht="16" customHeight="1" x14ac:dyDescent="0.35">
      <c r="A6625" t="s">
        <v>9217</v>
      </c>
      <c r="B6625" t="s">
        <v>1909</v>
      </c>
      <c r="C6625" t="s">
        <v>404</v>
      </c>
      <c r="D6625">
        <v>4</v>
      </c>
      <c r="E6625" t="s">
        <v>2595</v>
      </c>
      <c r="F6625">
        <v>23460</v>
      </c>
      <c r="G6625">
        <v>103</v>
      </c>
      <c r="H6625" t="s">
        <v>2596</v>
      </c>
      <c r="I6625">
        <v>0</v>
      </c>
      <c r="J6625" s="7">
        <v>46088.609027777777</v>
      </c>
    </row>
    <row r="6626" spans="1:10" ht="16" customHeight="1" x14ac:dyDescent="0.35">
      <c r="A6626" t="s">
        <v>9218</v>
      </c>
      <c r="B6626" t="s">
        <v>1909</v>
      </c>
      <c r="C6626" t="s">
        <v>404</v>
      </c>
      <c r="D6626">
        <v>5</v>
      </c>
      <c r="E6626" t="s">
        <v>2598</v>
      </c>
      <c r="F6626">
        <v>20063</v>
      </c>
      <c r="G6626">
        <v>84</v>
      </c>
      <c r="H6626" t="s">
        <v>2587</v>
      </c>
      <c r="I6626">
        <v>0</v>
      </c>
      <c r="J6626" s="7">
        <v>46088.61041666667</v>
      </c>
    </row>
    <row r="6627" spans="1:10" ht="16" customHeight="1" x14ac:dyDescent="0.35">
      <c r="A6627" t="s">
        <v>9219</v>
      </c>
      <c r="B6627" t="s">
        <v>1910</v>
      </c>
      <c r="C6627" t="s">
        <v>404</v>
      </c>
      <c r="D6627">
        <v>1</v>
      </c>
      <c r="E6627" t="s">
        <v>2586</v>
      </c>
      <c r="F6627">
        <v>35997</v>
      </c>
      <c r="G6627">
        <v>82</v>
      </c>
      <c r="H6627" t="s">
        <v>2587</v>
      </c>
      <c r="I6627">
        <v>0</v>
      </c>
      <c r="J6627" s="7">
        <v>46088.61041666667</v>
      </c>
    </row>
    <row r="6628" spans="1:10" ht="16" customHeight="1" x14ac:dyDescent="0.35">
      <c r="A6628" t="s">
        <v>9220</v>
      </c>
      <c r="B6628" t="s">
        <v>1910</v>
      </c>
      <c r="C6628" t="s">
        <v>404</v>
      </c>
      <c r="D6628">
        <v>2</v>
      </c>
      <c r="E6628" t="s">
        <v>2589</v>
      </c>
      <c r="F6628">
        <v>32868</v>
      </c>
      <c r="G6628">
        <v>59</v>
      </c>
      <c r="H6628" t="s">
        <v>2587</v>
      </c>
      <c r="I6628">
        <v>0</v>
      </c>
      <c r="J6628" s="7">
        <v>46088.611805555556</v>
      </c>
    </row>
    <row r="6629" spans="1:10" ht="16" customHeight="1" x14ac:dyDescent="0.35">
      <c r="A6629" t="s">
        <v>9221</v>
      </c>
      <c r="B6629" t="s">
        <v>1910</v>
      </c>
      <c r="C6629" t="s">
        <v>404</v>
      </c>
      <c r="D6629">
        <v>3</v>
      </c>
      <c r="E6629" t="s">
        <v>2592</v>
      </c>
      <c r="F6629">
        <v>29738</v>
      </c>
      <c r="G6629">
        <v>189</v>
      </c>
      <c r="H6629" t="s">
        <v>2593</v>
      </c>
      <c r="I6629">
        <v>1</v>
      </c>
      <c r="J6629" s="7">
        <v>46088.613194444442</v>
      </c>
    </row>
    <row r="6630" spans="1:10" ht="16" customHeight="1" x14ac:dyDescent="0.35">
      <c r="A6630" t="s">
        <v>9222</v>
      </c>
      <c r="B6630" t="s">
        <v>1910</v>
      </c>
      <c r="C6630" t="s">
        <v>404</v>
      </c>
      <c r="D6630">
        <v>4</v>
      </c>
      <c r="E6630" t="s">
        <v>2595</v>
      </c>
      <c r="F6630">
        <v>26608</v>
      </c>
      <c r="G6630">
        <v>166</v>
      </c>
      <c r="H6630" t="s">
        <v>2596</v>
      </c>
      <c r="I6630">
        <v>0</v>
      </c>
      <c r="J6630" s="7">
        <v>46088.614583333336</v>
      </c>
    </row>
    <row r="6631" spans="1:10" ht="16" customHeight="1" x14ac:dyDescent="0.35">
      <c r="A6631" t="s">
        <v>9223</v>
      </c>
      <c r="B6631" t="s">
        <v>1910</v>
      </c>
      <c r="C6631" t="s">
        <v>404</v>
      </c>
      <c r="D6631">
        <v>5</v>
      </c>
      <c r="E6631" t="s">
        <v>2598</v>
      </c>
      <c r="F6631">
        <v>23478</v>
      </c>
      <c r="G6631">
        <v>142</v>
      </c>
      <c r="H6631" t="s">
        <v>2587</v>
      </c>
      <c r="I6631">
        <v>0</v>
      </c>
      <c r="J6631" s="7">
        <v>46088.615972222222</v>
      </c>
    </row>
    <row r="6632" spans="1:10" ht="16" customHeight="1" x14ac:dyDescent="0.35">
      <c r="A6632" t="s">
        <v>9224</v>
      </c>
      <c r="B6632" t="s">
        <v>1911</v>
      </c>
      <c r="C6632" t="s">
        <v>404</v>
      </c>
      <c r="D6632">
        <v>1</v>
      </c>
      <c r="E6632" t="s">
        <v>2586</v>
      </c>
      <c r="F6632">
        <v>24923</v>
      </c>
      <c r="G6632">
        <v>143</v>
      </c>
      <c r="H6632" t="s">
        <v>2587</v>
      </c>
      <c r="I6632">
        <v>0</v>
      </c>
      <c r="J6632" s="7">
        <v>46088.615972222222</v>
      </c>
    </row>
    <row r="6633" spans="1:10" ht="16" customHeight="1" x14ac:dyDescent="0.35">
      <c r="A6633" t="s">
        <v>9225</v>
      </c>
      <c r="B6633" t="s">
        <v>1911</v>
      </c>
      <c r="C6633" t="s">
        <v>404</v>
      </c>
      <c r="D6633">
        <v>2</v>
      </c>
      <c r="E6633" t="s">
        <v>2589</v>
      </c>
      <c r="F6633">
        <v>21090</v>
      </c>
      <c r="G6633">
        <v>115</v>
      </c>
      <c r="H6633" t="s">
        <v>2587</v>
      </c>
      <c r="I6633">
        <v>0</v>
      </c>
      <c r="J6633" s="7">
        <v>46088.617361111108</v>
      </c>
    </row>
    <row r="6634" spans="1:10" ht="16" customHeight="1" x14ac:dyDescent="0.35">
      <c r="A6634" t="s">
        <v>9226</v>
      </c>
      <c r="B6634" t="s">
        <v>1911</v>
      </c>
      <c r="C6634" t="s">
        <v>404</v>
      </c>
      <c r="D6634">
        <v>3</v>
      </c>
      <c r="E6634" t="s">
        <v>2592</v>
      </c>
      <c r="F6634">
        <v>42536</v>
      </c>
      <c r="G6634">
        <v>87</v>
      </c>
      <c r="H6634" t="s">
        <v>2593</v>
      </c>
      <c r="I6634">
        <v>0</v>
      </c>
      <c r="J6634" s="7">
        <v>46088.618750000001</v>
      </c>
    </row>
    <row r="6635" spans="1:10" ht="16" customHeight="1" x14ac:dyDescent="0.35">
      <c r="A6635" t="s">
        <v>9227</v>
      </c>
      <c r="B6635" t="s">
        <v>1911</v>
      </c>
      <c r="C6635" t="s">
        <v>404</v>
      </c>
      <c r="D6635">
        <v>4</v>
      </c>
      <c r="E6635" t="s">
        <v>2595</v>
      </c>
      <c r="F6635">
        <v>38703</v>
      </c>
      <c r="G6635">
        <v>243</v>
      </c>
      <c r="H6635" t="s">
        <v>2596</v>
      </c>
      <c r="I6635">
        <v>0</v>
      </c>
      <c r="J6635" s="7">
        <v>46088.620138888888</v>
      </c>
    </row>
    <row r="6636" spans="1:10" ht="16" customHeight="1" x14ac:dyDescent="0.35">
      <c r="A6636" t="s">
        <v>9228</v>
      </c>
      <c r="B6636" t="s">
        <v>1911</v>
      </c>
      <c r="C6636" t="s">
        <v>404</v>
      </c>
      <c r="D6636">
        <v>5</v>
      </c>
      <c r="E6636" t="s">
        <v>2598</v>
      </c>
      <c r="F6636">
        <v>34870</v>
      </c>
      <c r="G6636">
        <v>215</v>
      </c>
      <c r="H6636" t="s">
        <v>2587</v>
      </c>
      <c r="I6636">
        <v>0</v>
      </c>
      <c r="J6636" s="7">
        <v>46088.621527777781</v>
      </c>
    </row>
    <row r="6637" spans="1:10" ht="16" customHeight="1" x14ac:dyDescent="0.35">
      <c r="A6637" t="s">
        <v>9229</v>
      </c>
      <c r="B6637" t="s">
        <v>1912</v>
      </c>
      <c r="C6637" t="s">
        <v>404</v>
      </c>
      <c r="D6637">
        <v>1</v>
      </c>
      <c r="E6637" t="s">
        <v>2586</v>
      </c>
      <c r="F6637">
        <v>36929</v>
      </c>
      <c r="G6637">
        <v>62</v>
      </c>
      <c r="H6637" t="s">
        <v>2587</v>
      </c>
      <c r="I6637">
        <v>0</v>
      </c>
      <c r="J6637" s="7">
        <v>46088.621527777781</v>
      </c>
    </row>
    <row r="6638" spans="1:10" ht="16" customHeight="1" x14ac:dyDescent="0.35">
      <c r="A6638" t="s">
        <v>9230</v>
      </c>
      <c r="B6638" t="s">
        <v>1912</v>
      </c>
      <c r="C6638" t="s">
        <v>404</v>
      </c>
      <c r="D6638">
        <v>2</v>
      </c>
      <c r="E6638" t="s">
        <v>2589</v>
      </c>
      <c r="F6638">
        <v>32368</v>
      </c>
      <c r="G6638">
        <v>53</v>
      </c>
      <c r="H6638" t="s">
        <v>2587</v>
      </c>
      <c r="I6638">
        <v>0</v>
      </c>
      <c r="J6638" s="7">
        <v>46088.622916666667</v>
      </c>
    </row>
    <row r="6639" spans="1:10" ht="16" customHeight="1" x14ac:dyDescent="0.35">
      <c r="A6639" t="s">
        <v>9231</v>
      </c>
      <c r="B6639" t="s">
        <v>1912</v>
      </c>
      <c r="C6639" t="s">
        <v>404</v>
      </c>
      <c r="D6639">
        <v>3</v>
      </c>
      <c r="E6639" t="s">
        <v>2592</v>
      </c>
      <c r="F6639">
        <v>27807</v>
      </c>
      <c r="G6639">
        <v>44</v>
      </c>
      <c r="H6639" t="s">
        <v>2593</v>
      </c>
      <c r="I6639">
        <v>1</v>
      </c>
      <c r="J6639" s="7">
        <v>46088.624305555553</v>
      </c>
    </row>
    <row r="6640" spans="1:10" ht="16" customHeight="1" x14ac:dyDescent="0.35">
      <c r="A6640" t="s">
        <v>9232</v>
      </c>
      <c r="B6640" t="s">
        <v>1912</v>
      </c>
      <c r="C6640" t="s">
        <v>404</v>
      </c>
      <c r="D6640">
        <v>4</v>
      </c>
      <c r="E6640" t="s">
        <v>2595</v>
      </c>
      <c r="F6640">
        <v>23246</v>
      </c>
      <c r="G6640">
        <v>34</v>
      </c>
      <c r="H6640" t="s">
        <v>2596</v>
      </c>
      <c r="I6640">
        <v>0</v>
      </c>
      <c r="J6640" s="7">
        <v>46088.625694444447</v>
      </c>
    </row>
    <row r="6641" spans="1:10" ht="16" customHeight="1" x14ac:dyDescent="0.35">
      <c r="A6641" t="s">
        <v>9233</v>
      </c>
      <c r="B6641" t="s">
        <v>1912</v>
      </c>
      <c r="C6641" t="s">
        <v>404</v>
      </c>
      <c r="D6641">
        <v>5</v>
      </c>
      <c r="E6641" t="s">
        <v>2598</v>
      </c>
      <c r="F6641">
        <v>48764</v>
      </c>
      <c r="G6641">
        <v>25</v>
      </c>
      <c r="H6641" t="s">
        <v>2587</v>
      </c>
      <c r="I6641">
        <v>0</v>
      </c>
      <c r="J6641" s="7">
        <v>46088.627083333333</v>
      </c>
    </row>
    <row r="6642" spans="1:10" ht="16" customHeight="1" x14ac:dyDescent="0.35">
      <c r="A6642" t="s">
        <v>9234</v>
      </c>
      <c r="B6642" t="s">
        <v>1913</v>
      </c>
      <c r="C6642" t="s">
        <v>405</v>
      </c>
      <c r="D6642">
        <v>1</v>
      </c>
      <c r="E6642" t="s">
        <v>2586</v>
      </c>
      <c r="F6642">
        <v>20926</v>
      </c>
      <c r="G6642">
        <v>193</v>
      </c>
      <c r="H6642" t="s">
        <v>2587</v>
      </c>
      <c r="I6642">
        <v>0</v>
      </c>
      <c r="J6642" s="7">
        <v>46089.605555555558</v>
      </c>
    </row>
    <row r="6643" spans="1:10" ht="16" customHeight="1" x14ac:dyDescent="0.35">
      <c r="A6643" t="s">
        <v>9235</v>
      </c>
      <c r="B6643" t="s">
        <v>1913</v>
      </c>
      <c r="C6643" t="s">
        <v>405</v>
      </c>
      <c r="D6643">
        <v>2</v>
      </c>
      <c r="E6643" t="s">
        <v>2589</v>
      </c>
      <c r="F6643">
        <v>18767</v>
      </c>
      <c r="G6643">
        <v>170</v>
      </c>
      <c r="H6643" t="s">
        <v>2587</v>
      </c>
      <c r="I6643">
        <v>0</v>
      </c>
      <c r="J6643" s="7">
        <v>46089.606944444444</v>
      </c>
    </row>
    <row r="6644" spans="1:10" ht="16" customHeight="1" x14ac:dyDescent="0.35">
      <c r="A6644" t="s">
        <v>9236</v>
      </c>
      <c r="B6644" t="s">
        <v>1913</v>
      </c>
      <c r="C6644" t="s">
        <v>405</v>
      </c>
      <c r="D6644">
        <v>3</v>
      </c>
      <c r="E6644" t="s">
        <v>2592</v>
      </c>
      <c r="F6644">
        <v>16607</v>
      </c>
      <c r="G6644">
        <v>147</v>
      </c>
      <c r="H6644" t="s">
        <v>2593</v>
      </c>
      <c r="I6644">
        <v>0</v>
      </c>
      <c r="J6644" s="7">
        <v>46089.60833333333</v>
      </c>
    </row>
    <row r="6645" spans="1:10" ht="16" customHeight="1" x14ac:dyDescent="0.35">
      <c r="A6645" t="s">
        <v>9237</v>
      </c>
      <c r="B6645" t="s">
        <v>1913</v>
      </c>
      <c r="C6645" t="s">
        <v>405</v>
      </c>
      <c r="D6645">
        <v>4</v>
      </c>
      <c r="E6645" t="s">
        <v>2595</v>
      </c>
      <c r="F6645">
        <v>14448</v>
      </c>
      <c r="G6645">
        <v>123</v>
      </c>
      <c r="H6645" t="s">
        <v>2596</v>
      </c>
      <c r="I6645">
        <v>0</v>
      </c>
      <c r="J6645" s="7">
        <v>46089.609722222223</v>
      </c>
    </row>
    <row r="6646" spans="1:10" ht="16" customHeight="1" x14ac:dyDescent="0.35">
      <c r="A6646" t="s">
        <v>9238</v>
      </c>
      <c r="B6646" t="s">
        <v>1913</v>
      </c>
      <c r="C6646" t="s">
        <v>405</v>
      </c>
      <c r="D6646">
        <v>5</v>
      </c>
      <c r="E6646" t="s">
        <v>2598</v>
      </c>
      <c r="F6646">
        <v>12289</v>
      </c>
      <c r="G6646">
        <v>100</v>
      </c>
      <c r="H6646" t="s">
        <v>2587</v>
      </c>
      <c r="I6646">
        <v>0</v>
      </c>
      <c r="J6646" s="7">
        <v>46089.611111111109</v>
      </c>
    </row>
    <row r="6647" spans="1:10" ht="16" customHeight="1" x14ac:dyDescent="0.35">
      <c r="A6647" t="s">
        <v>9239</v>
      </c>
      <c r="B6647" t="s">
        <v>1914</v>
      </c>
      <c r="C6647" t="s">
        <v>405</v>
      </c>
      <c r="D6647">
        <v>1</v>
      </c>
      <c r="E6647" t="s">
        <v>2586</v>
      </c>
      <c r="F6647">
        <v>32584</v>
      </c>
      <c r="G6647">
        <v>92</v>
      </c>
      <c r="H6647" t="s">
        <v>2587</v>
      </c>
      <c r="I6647">
        <v>0</v>
      </c>
      <c r="J6647" s="7">
        <v>46089.611111111109</v>
      </c>
    </row>
    <row r="6648" spans="1:10" ht="16" customHeight="1" x14ac:dyDescent="0.35">
      <c r="A6648" t="s">
        <v>9240</v>
      </c>
      <c r="B6648" t="s">
        <v>1914</v>
      </c>
      <c r="C6648" t="s">
        <v>405</v>
      </c>
      <c r="D6648">
        <v>2</v>
      </c>
      <c r="E6648" t="s">
        <v>2589</v>
      </c>
      <c r="F6648">
        <v>29697</v>
      </c>
      <c r="G6648">
        <v>64</v>
      </c>
      <c r="H6648" t="s">
        <v>2587</v>
      </c>
      <c r="I6648">
        <v>0</v>
      </c>
      <c r="J6648" s="7">
        <v>46089.612500000003</v>
      </c>
    </row>
    <row r="6649" spans="1:10" ht="16" customHeight="1" x14ac:dyDescent="0.35">
      <c r="A6649" t="s">
        <v>9241</v>
      </c>
      <c r="B6649" t="s">
        <v>1914</v>
      </c>
      <c r="C6649" t="s">
        <v>405</v>
      </c>
      <c r="D6649">
        <v>3</v>
      </c>
      <c r="E6649" t="s">
        <v>2592</v>
      </c>
      <c r="F6649">
        <v>26810</v>
      </c>
      <c r="G6649">
        <v>221</v>
      </c>
      <c r="H6649" t="s">
        <v>2593</v>
      </c>
      <c r="I6649">
        <v>1</v>
      </c>
      <c r="J6649" s="7">
        <v>46089.613888888889</v>
      </c>
    </row>
    <row r="6650" spans="1:10" ht="16" customHeight="1" x14ac:dyDescent="0.35">
      <c r="A6650" t="s">
        <v>9242</v>
      </c>
      <c r="B6650" t="s">
        <v>1914</v>
      </c>
      <c r="C6650" t="s">
        <v>405</v>
      </c>
      <c r="D6650">
        <v>4</v>
      </c>
      <c r="E6650" t="s">
        <v>2595</v>
      </c>
      <c r="F6650">
        <v>23923</v>
      </c>
      <c r="G6650">
        <v>193</v>
      </c>
      <c r="H6650" t="s">
        <v>2596</v>
      </c>
      <c r="I6650">
        <v>0</v>
      </c>
      <c r="J6650" s="7">
        <v>46089.615277777775</v>
      </c>
    </row>
    <row r="6651" spans="1:10" ht="16" customHeight="1" x14ac:dyDescent="0.35">
      <c r="A6651" t="s">
        <v>9243</v>
      </c>
      <c r="B6651" t="s">
        <v>1914</v>
      </c>
      <c r="C6651" t="s">
        <v>405</v>
      </c>
      <c r="D6651">
        <v>5</v>
      </c>
      <c r="E6651" t="s">
        <v>2598</v>
      </c>
      <c r="F6651">
        <v>21036</v>
      </c>
      <c r="G6651">
        <v>165</v>
      </c>
      <c r="H6651" t="s">
        <v>2587</v>
      </c>
      <c r="I6651">
        <v>0</v>
      </c>
      <c r="J6651" s="7">
        <v>46089.616666666669</v>
      </c>
    </row>
    <row r="6652" spans="1:10" ht="16" customHeight="1" x14ac:dyDescent="0.35">
      <c r="A6652" t="s">
        <v>9244</v>
      </c>
      <c r="B6652" t="s">
        <v>1915</v>
      </c>
      <c r="C6652" t="s">
        <v>405</v>
      </c>
      <c r="D6652">
        <v>1</v>
      </c>
      <c r="E6652" t="s">
        <v>2586</v>
      </c>
      <c r="F6652">
        <v>8235</v>
      </c>
      <c r="G6652">
        <v>46</v>
      </c>
      <c r="H6652" t="s">
        <v>2587</v>
      </c>
      <c r="I6652">
        <v>0</v>
      </c>
      <c r="J6652" s="7">
        <v>46089.616666666669</v>
      </c>
    </row>
    <row r="6653" spans="1:10" ht="16" customHeight="1" x14ac:dyDescent="0.35">
      <c r="A6653" t="s">
        <v>9245</v>
      </c>
      <c r="B6653" t="s">
        <v>1915</v>
      </c>
      <c r="C6653" t="s">
        <v>405</v>
      </c>
      <c r="D6653">
        <v>2</v>
      </c>
      <c r="E6653" t="s">
        <v>2589</v>
      </c>
      <c r="F6653">
        <v>6925</v>
      </c>
      <c r="G6653">
        <v>36</v>
      </c>
      <c r="H6653" t="s">
        <v>2587</v>
      </c>
      <c r="I6653">
        <v>0</v>
      </c>
      <c r="J6653" s="7">
        <v>46089.618055555555</v>
      </c>
    </row>
    <row r="6654" spans="1:10" ht="16" customHeight="1" x14ac:dyDescent="0.35">
      <c r="A6654" t="s">
        <v>9246</v>
      </c>
      <c r="B6654" t="s">
        <v>1915</v>
      </c>
      <c r="C6654" t="s">
        <v>405</v>
      </c>
      <c r="D6654">
        <v>3</v>
      </c>
      <c r="E6654" t="s">
        <v>2592</v>
      </c>
      <c r="F6654">
        <v>14255</v>
      </c>
      <c r="G6654">
        <v>27</v>
      </c>
      <c r="H6654" t="s">
        <v>2593</v>
      </c>
      <c r="I6654">
        <v>0</v>
      </c>
      <c r="J6654" s="7">
        <v>46089.619444444441</v>
      </c>
    </row>
    <row r="6655" spans="1:10" ht="16" customHeight="1" x14ac:dyDescent="0.35">
      <c r="A6655" t="s">
        <v>9247</v>
      </c>
      <c r="B6655" t="s">
        <v>1915</v>
      </c>
      <c r="C6655" t="s">
        <v>405</v>
      </c>
      <c r="D6655">
        <v>4</v>
      </c>
      <c r="E6655" t="s">
        <v>2595</v>
      </c>
      <c r="F6655">
        <v>12945</v>
      </c>
      <c r="G6655">
        <v>79</v>
      </c>
      <c r="H6655" t="s">
        <v>2596</v>
      </c>
      <c r="I6655">
        <v>0</v>
      </c>
      <c r="J6655" s="7">
        <v>46089.620833333334</v>
      </c>
    </row>
    <row r="6656" spans="1:10" ht="16" customHeight="1" x14ac:dyDescent="0.35">
      <c r="A6656" t="s">
        <v>9248</v>
      </c>
      <c r="B6656" t="s">
        <v>1915</v>
      </c>
      <c r="C6656" t="s">
        <v>405</v>
      </c>
      <c r="D6656">
        <v>5</v>
      </c>
      <c r="E6656" t="s">
        <v>2598</v>
      </c>
      <c r="F6656">
        <v>11635</v>
      </c>
      <c r="G6656">
        <v>70</v>
      </c>
      <c r="H6656" t="s">
        <v>2587</v>
      </c>
      <c r="I6656">
        <v>0</v>
      </c>
      <c r="J6656" s="7">
        <v>46089.62222222222</v>
      </c>
    </row>
    <row r="6657" spans="1:10" ht="16" customHeight="1" x14ac:dyDescent="0.35">
      <c r="A6657" t="s">
        <v>9249</v>
      </c>
      <c r="B6657" t="s">
        <v>1916</v>
      </c>
      <c r="C6657" t="s">
        <v>405</v>
      </c>
      <c r="D6657">
        <v>1</v>
      </c>
      <c r="E6657" t="s">
        <v>2586</v>
      </c>
      <c r="F6657">
        <v>30592</v>
      </c>
      <c r="G6657">
        <v>91</v>
      </c>
      <c r="H6657" t="s">
        <v>2587</v>
      </c>
      <c r="I6657">
        <v>0</v>
      </c>
      <c r="J6657" s="7">
        <v>46089.62222222222</v>
      </c>
    </row>
    <row r="6658" spans="1:10" ht="16" customHeight="1" x14ac:dyDescent="0.35">
      <c r="A6658" t="s">
        <v>9250</v>
      </c>
      <c r="B6658" t="s">
        <v>1916</v>
      </c>
      <c r="C6658" t="s">
        <v>405</v>
      </c>
      <c r="D6658">
        <v>2</v>
      </c>
      <c r="E6658" t="s">
        <v>2589</v>
      </c>
      <c r="F6658">
        <v>26710</v>
      </c>
      <c r="G6658">
        <v>77</v>
      </c>
      <c r="H6658" t="s">
        <v>2587</v>
      </c>
      <c r="I6658">
        <v>0</v>
      </c>
      <c r="J6658" s="7">
        <v>46089.623611111114</v>
      </c>
    </row>
    <row r="6659" spans="1:10" ht="16" customHeight="1" x14ac:dyDescent="0.35">
      <c r="A6659" t="s">
        <v>9251</v>
      </c>
      <c r="B6659" t="s">
        <v>1916</v>
      </c>
      <c r="C6659" t="s">
        <v>405</v>
      </c>
      <c r="D6659">
        <v>3</v>
      </c>
      <c r="E6659" t="s">
        <v>2592</v>
      </c>
      <c r="F6659">
        <v>22828</v>
      </c>
      <c r="G6659">
        <v>63</v>
      </c>
      <c r="H6659" t="s">
        <v>2593</v>
      </c>
      <c r="I6659">
        <v>1</v>
      </c>
      <c r="J6659" s="7">
        <v>46089.625</v>
      </c>
    </row>
    <row r="6660" spans="1:10" ht="16" customHeight="1" x14ac:dyDescent="0.35">
      <c r="A6660" t="s">
        <v>9252</v>
      </c>
      <c r="B6660" t="s">
        <v>1916</v>
      </c>
      <c r="C6660" t="s">
        <v>405</v>
      </c>
      <c r="D6660">
        <v>4</v>
      </c>
      <c r="E6660" t="s">
        <v>2595</v>
      </c>
      <c r="F6660">
        <v>44546</v>
      </c>
      <c r="G6660">
        <v>49</v>
      </c>
      <c r="H6660" t="s">
        <v>2596</v>
      </c>
      <c r="I6660">
        <v>0</v>
      </c>
      <c r="J6660" s="7">
        <v>46089.626388888886</v>
      </c>
    </row>
    <row r="6661" spans="1:10" ht="16" customHeight="1" x14ac:dyDescent="0.35">
      <c r="A6661" t="s">
        <v>9253</v>
      </c>
      <c r="B6661" t="s">
        <v>1916</v>
      </c>
      <c r="C6661" t="s">
        <v>405</v>
      </c>
      <c r="D6661">
        <v>5</v>
      </c>
      <c r="E6661" t="s">
        <v>2598</v>
      </c>
      <c r="F6661">
        <v>40664</v>
      </c>
      <c r="G6661">
        <v>35</v>
      </c>
      <c r="H6661" t="s">
        <v>2587</v>
      </c>
      <c r="I6661">
        <v>0</v>
      </c>
      <c r="J6661" s="7">
        <v>46089.62777777778</v>
      </c>
    </row>
    <row r="6662" spans="1:10" ht="16" customHeight="1" x14ac:dyDescent="0.35">
      <c r="A6662" t="s">
        <v>9254</v>
      </c>
      <c r="B6662" t="s">
        <v>1917</v>
      </c>
      <c r="C6662" t="s">
        <v>406</v>
      </c>
      <c r="D6662">
        <v>1</v>
      </c>
      <c r="E6662" t="s">
        <v>2586</v>
      </c>
      <c r="F6662">
        <v>47358</v>
      </c>
      <c r="G6662">
        <v>188</v>
      </c>
      <c r="H6662" t="s">
        <v>2587</v>
      </c>
      <c r="I6662">
        <v>0</v>
      </c>
      <c r="J6662" s="7">
        <v>46090.606249999997</v>
      </c>
    </row>
    <row r="6663" spans="1:10" ht="16" customHeight="1" x14ac:dyDescent="0.35">
      <c r="A6663" t="s">
        <v>9255</v>
      </c>
      <c r="B6663" t="s">
        <v>1917</v>
      </c>
      <c r="C6663" t="s">
        <v>406</v>
      </c>
      <c r="D6663">
        <v>2</v>
      </c>
      <c r="E6663" t="s">
        <v>2589</v>
      </c>
      <c r="F6663">
        <v>42360</v>
      </c>
      <c r="G6663">
        <v>165</v>
      </c>
      <c r="H6663" t="s">
        <v>2587</v>
      </c>
      <c r="I6663">
        <v>0</v>
      </c>
      <c r="J6663" s="7">
        <v>46090.607638888891</v>
      </c>
    </row>
    <row r="6664" spans="1:10" ht="16" customHeight="1" x14ac:dyDescent="0.35">
      <c r="A6664" t="s">
        <v>9256</v>
      </c>
      <c r="B6664" t="s">
        <v>1917</v>
      </c>
      <c r="C6664" t="s">
        <v>406</v>
      </c>
      <c r="D6664">
        <v>3</v>
      </c>
      <c r="E6664" t="s">
        <v>2592</v>
      </c>
      <c r="F6664">
        <v>37362</v>
      </c>
      <c r="G6664">
        <v>142</v>
      </c>
      <c r="H6664" t="s">
        <v>2593</v>
      </c>
      <c r="I6664">
        <v>0</v>
      </c>
      <c r="J6664" s="7">
        <v>46090.609027777777</v>
      </c>
    </row>
    <row r="6665" spans="1:10" ht="16" customHeight="1" x14ac:dyDescent="0.35">
      <c r="A6665" t="s">
        <v>9257</v>
      </c>
      <c r="B6665" t="s">
        <v>1917</v>
      </c>
      <c r="C6665" t="s">
        <v>406</v>
      </c>
      <c r="D6665">
        <v>4</v>
      </c>
      <c r="E6665" t="s">
        <v>2595</v>
      </c>
      <c r="F6665">
        <v>32364</v>
      </c>
      <c r="G6665">
        <v>118</v>
      </c>
      <c r="H6665" t="s">
        <v>2596</v>
      </c>
      <c r="I6665">
        <v>0</v>
      </c>
      <c r="J6665" s="7">
        <v>46090.61041666667</v>
      </c>
    </row>
    <row r="6666" spans="1:10" ht="16" customHeight="1" x14ac:dyDescent="0.35">
      <c r="A6666" t="s">
        <v>9258</v>
      </c>
      <c r="B6666" t="s">
        <v>1917</v>
      </c>
      <c r="C6666" t="s">
        <v>406</v>
      </c>
      <c r="D6666">
        <v>5</v>
      </c>
      <c r="E6666" t="s">
        <v>2598</v>
      </c>
      <c r="F6666">
        <v>27366</v>
      </c>
      <c r="G6666">
        <v>95</v>
      </c>
      <c r="H6666" t="s">
        <v>2587</v>
      </c>
      <c r="I6666">
        <v>0</v>
      </c>
      <c r="J6666" s="7">
        <v>46090.611805555556</v>
      </c>
    </row>
    <row r="6667" spans="1:10" ht="16" customHeight="1" x14ac:dyDescent="0.35">
      <c r="A6667" t="s">
        <v>9259</v>
      </c>
      <c r="B6667" t="s">
        <v>1918</v>
      </c>
      <c r="C6667" t="s">
        <v>406</v>
      </c>
      <c r="D6667">
        <v>1</v>
      </c>
      <c r="E6667" t="s">
        <v>2586</v>
      </c>
      <c r="F6667">
        <v>37870</v>
      </c>
      <c r="G6667">
        <v>86</v>
      </c>
      <c r="H6667" t="s">
        <v>2587</v>
      </c>
      <c r="I6667">
        <v>0</v>
      </c>
      <c r="J6667" s="7">
        <v>46090.611805555556</v>
      </c>
    </row>
    <row r="6668" spans="1:10" ht="16" customHeight="1" x14ac:dyDescent="0.35">
      <c r="A6668" t="s">
        <v>9260</v>
      </c>
      <c r="B6668" t="s">
        <v>1918</v>
      </c>
      <c r="C6668" t="s">
        <v>406</v>
      </c>
      <c r="D6668">
        <v>2</v>
      </c>
      <c r="E6668" t="s">
        <v>2589</v>
      </c>
      <c r="F6668">
        <v>34449</v>
      </c>
      <c r="G6668">
        <v>242</v>
      </c>
      <c r="H6668" t="s">
        <v>2587</v>
      </c>
      <c r="I6668">
        <v>0</v>
      </c>
      <c r="J6668" s="7">
        <v>46090.613194444442</v>
      </c>
    </row>
    <row r="6669" spans="1:10" ht="16" customHeight="1" x14ac:dyDescent="0.35">
      <c r="A6669" t="s">
        <v>9261</v>
      </c>
      <c r="B6669" t="s">
        <v>1918</v>
      </c>
      <c r="C6669" t="s">
        <v>406</v>
      </c>
      <c r="D6669">
        <v>3</v>
      </c>
      <c r="E6669" t="s">
        <v>2592</v>
      </c>
      <c r="F6669">
        <v>31028</v>
      </c>
      <c r="G6669">
        <v>215</v>
      </c>
      <c r="H6669" t="s">
        <v>2593</v>
      </c>
      <c r="I6669">
        <v>1</v>
      </c>
      <c r="J6669" s="7">
        <v>46090.614583333336</v>
      </c>
    </row>
    <row r="6670" spans="1:10" ht="16" customHeight="1" x14ac:dyDescent="0.35">
      <c r="A6670" t="s">
        <v>9262</v>
      </c>
      <c r="B6670" t="s">
        <v>1918</v>
      </c>
      <c r="C6670" t="s">
        <v>406</v>
      </c>
      <c r="D6670">
        <v>4</v>
      </c>
      <c r="E6670" t="s">
        <v>2595</v>
      </c>
      <c r="F6670">
        <v>27607</v>
      </c>
      <c r="G6670">
        <v>187</v>
      </c>
      <c r="H6670" t="s">
        <v>2596</v>
      </c>
      <c r="I6670">
        <v>0</v>
      </c>
      <c r="J6670" s="7">
        <v>46090.615972222222</v>
      </c>
    </row>
    <row r="6671" spans="1:10" ht="16" customHeight="1" x14ac:dyDescent="0.35">
      <c r="A6671" t="s">
        <v>9263</v>
      </c>
      <c r="B6671" t="s">
        <v>1918</v>
      </c>
      <c r="C6671" t="s">
        <v>406</v>
      </c>
      <c r="D6671">
        <v>5</v>
      </c>
      <c r="E6671" t="s">
        <v>2598</v>
      </c>
      <c r="F6671">
        <v>24187</v>
      </c>
      <c r="G6671">
        <v>159</v>
      </c>
      <c r="H6671" t="s">
        <v>2587</v>
      </c>
      <c r="I6671">
        <v>0</v>
      </c>
      <c r="J6671" s="7">
        <v>46090.617361111108</v>
      </c>
    </row>
    <row r="6672" spans="1:10" ht="16" customHeight="1" x14ac:dyDescent="0.35">
      <c r="A6672" t="s">
        <v>9264</v>
      </c>
      <c r="B6672" t="s">
        <v>1919</v>
      </c>
      <c r="C6672" t="s">
        <v>406</v>
      </c>
      <c r="D6672">
        <v>1</v>
      </c>
      <c r="E6672" t="s">
        <v>2586</v>
      </c>
      <c r="F6672">
        <v>25184</v>
      </c>
      <c r="G6672">
        <v>44</v>
      </c>
      <c r="H6672" t="s">
        <v>2587</v>
      </c>
      <c r="I6672">
        <v>0</v>
      </c>
      <c r="J6672" s="7">
        <v>46090.617361111108</v>
      </c>
    </row>
    <row r="6673" spans="1:10" ht="16" customHeight="1" x14ac:dyDescent="0.35">
      <c r="A6673" t="s">
        <v>9265</v>
      </c>
      <c r="B6673" t="s">
        <v>1919</v>
      </c>
      <c r="C6673" t="s">
        <v>406</v>
      </c>
      <c r="D6673">
        <v>2</v>
      </c>
      <c r="E6673" t="s">
        <v>2589</v>
      </c>
      <c r="F6673">
        <v>21035</v>
      </c>
      <c r="G6673">
        <v>34</v>
      </c>
      <c r="H6673" t="s">
        <v>2587</v>
      </c>
      <c r="I6673">
        <v>0</v>
      </c>
      <c r="J6673" s="7">
        <v>46090.618750000001</v>
      </c>
    </row>
    <row r="6674" spans="1:10" ht="16" customHeight="1" x14ac:dyDescent="0.35">
      <c r="A6674" t="s">
        <v>9266</v>
      </c>
      <c r="B6674" t="s">
        <v>1919</v>
      </c>
      <c r="C6674" t="s">
        <v>406</v>
      </c>
      <c r="D6674">
        <v>3</v>
      </c>
      <c r="E6674" t="s">
        <v>2592</v>
      </c>
      <c r="F6674">
        <v>44246</v>
      </c>
      <c r="G6674">
        <v>25</v>
      </c>
      <c r="H6674" t="s">
        <v>2593</v>
      </c>
      <c r="I6674">
        <v>0</v>
      </c>
      <c r="J6674" s="7">
        <v>46090.620138888888</v>
      </c>
    </row>
    <row r="6675" spans="1:10" ht="16" customHeight="1" x14ac:dyDescent="0.35">
      <c r="A6675" t="s">
        <v>9267</v>
      </c>
      <c r="B6675" t="s">
        <v>1919</v>
      </c>
      <c r="C6675" t="s">
        <v>406</v>
      </c>
      <c r="D6675">
        <v>4</v>
      </c>
      <c r="E6675" t="s">
        <v>2595</v>
      </c>
      <c r="F6675">
        <v>40098</v>
      </c>
      <c r="G6675">
        <v>77</v>
      </c>
      <c r="H6675" t="s">
        <v>2596</v>
      </c>
      <c r="I6675">
        <v>0</v>
      </c>
      <c r="J6675" s="7">
        <v>46090.621527777781</v>
      </c>
    </row>
    <row r="6676" spans="1:10" ht="16" customHeight="1" x14ac:dyDescent="0.35">
      <c r="A6676" t="s">
        <v>9268</v>
      </c>
      <c r="B6676" t="s">
        <v>1919</v>
      </c>
      <c r="C6676" t="s">
        <v>406</v>
      </c>
      <c r="D6676">
        <v>5</v>
      </c>
      <c r="E6676" t="s">
        <v>2598</v>
      </c>
      <c r="F6676">
        <v>35949</v>
      </c>
      <c r="G6676">
        <v>68</v>
      </c>
      <c r="H6676" t="s">
        <v>2587</v>
      </c>
      <c r="I6676">
        <v>0</v>
      </c>
      <c r="J6676" s="7">
        <v>46090.622916666667</v>
      </c>
    </row>
    <row r="6677" spans="1:10" ht="16" customHeight="1" x14ac:dyDescent="0.35">
      <c r="A6677" t="s">
        <v>9269</v>
      </c>
      <c r="B6677" t="s">
        <v>1920</v>
      </c>
      <c r="C6677" t="s">
        <v>406</v>
      </c>
      <c r="D6677">
        <v>1</v>
      </c>
      <c r="E6677" t="s">
        <v>2586</v>
      </c>
      <c r="F6677">
        <v>15621</v>
      </c>
      <c r="G6677">
        <v>88</v>
      </c>
      <c r="H6677" t="s">
        <v>2587</v>
      </c>
      <c r="I6677">
        <v>0</v>
      </c>
      <c r="J6677" s="7">
        <v>46090.622916666667</v>
      </c>
    </row>
    <row r="6678" spans="1:10" ht="16" customHeight="1" x14ac:dyDescent="0.35">
      <c r="A6678" t="s">
        <v>9270</v>
      </c>
      <c r="B6678" t="s">
        <v>1920</v>
      </c>
      <c r="C6678" t="s">
        <v>406</v>
      </c>
      <c r="D6678">
        <v>2</v>
      </c>
      <c r="E6678" t="s">
        <v>2589</v>
      </c>
      <c r="F6678">
        <v>13583</v>
      </c>
      <c r="G6678">
        <v>74</v>
      </c>
      <c r="H6678" t="s">
        <v>2587</v>
      </c>
      <c r="I6678">
        <v>0</v>
      </c>
      <c r="J6678" s="7">
        <v>46090.624305555553</v>
      </c>
    </row>
    <row r="6679" spans="1:10" ht="16" customHeight="1" x14ac:dyDescent="0.35">
      <c r="A6679" t="s">
        <v>9271</v>
      </c>
      <c r="B6679" t="s">
        <v>1920</v>
      </c>
      <c r="C6679" t="s">
        <v>406</v>
      </c>
      <c r="D6679">
        <v>3</v>
      </c>
      <c r="E6679" t="s">
        <v>2592</v>
      </c>
      <c r="F6679">
        <v>11545</v>
      </c>
      <c r="G6679">
        <v>60</v>
      </c>
      <c r="H6679" t="s">
        <v>2593</v>
      </c>
      <c r="I6679">
        <v>1</v>
      </c>
      <c r="J6679" s="7">
        <v>46090.625694444447</v>
      </c>
    </row>
    <row r="6680" spans="1:10" ht="16" customHeight="1" x14ac:dyDescent="0.35">
      <c r="A6680" t="s">
        <v>9272</v>
      </c>
      <c r="B6680" t="s">
        <v>1920</v>
      </c>
      <c r="C6680" t="s">
        <v>406</v>
      </c>
      <c r="D6680">
        <v>4</v>
      </c>
      <c r="E6680" t="s">
        <v>2595</v>
      </c>
      <c r="F6680">
        <v>22947</v>
      </c>
      <c r="G6680">
        <v>46</v>
      </c>
      <c r="H6680" t="s">
        <v>2596</v>
      </c>
      <c r="I6680">
        <v>0</v>
      </c>
      <c r="J6680" s="7">
        <v>46090.627083333333</v>
      </c>
    </row>
    <row r="6681" spans="1:10" ht="16" customHeight="1" x14ac:dyDescent="0.35">
      <c r="A6681" t="s">
        <v>9273</v>
      </c>
      <c r="B6681" t="s">
        <v>1920</v>
      </c>
      <c r="C6681" t="s">
        <v>406</v>
      </c>
      <c r="D6681">
        <v>5</v>
      </c>
      <c r="E6681" t="s">
        <v>2598</v>
      </c>
      <c r="F6681">
        <v>20909</v>
      </c>
      <c r="G6681">
        <v>32</v>
      </c>
      <c r="H6681" t="s">
        <v>2587</v>
      </c>
      <c r="I6681">
        <v>0</v>
      </c>
      <c r="J6681" s="7">
        <v>46090.628472222219</v>
      </c>
    </row>
    <row r="6682" spans="1:10" ht="16" customHeight="1" x14ac:dyDescent="0.35">
      <c r="A6682" t="s">
        <v>9274</v>
      </c>
      <c r="B6682" t="s">
        <v>1921</v>
      </c>
      <c r="C6682" t="s">
        <v>407</v>
      </c>
      <c r="D6682">
        <v>1</v>
      </c>
      <c r="E6682" t="s">
        <v>2586</v>
      </c>
      <c r="F6682">
        <v>23589</v>
      </c>
      <c r="G6682">
        <v>183</v>
      </c>
      <c r="H6682" t="s">
        <v>2587</v>
      </c>
      <c r="I6682">
        <v>0</v>
      </c>
      <c r="J6682" s="7">
        <v>46091.606944444444</v>
      </c>
    </row>
    <row r="6683" spans="1:10" ht="16" customHeight="1" x14ac:dyDescent="0.35">
      <c r="A6683" t="s">
        <v>9275</v>
      </c>
      <c r="B6683" t="s">
        <v>1921</v>
      </c>
      <c r="C6683" t="s">
        <v>407</v>
      </c>
      <c r="D6683">
        <v>2</v>
      </c>
      <c r="E6683" t="s">
        <v>2589</v>
      </c>
      <c r="F6683">
        <v>21042</v>
      </c>
      <c r="G6683">
        <v>160</v>
      </c>
      <c r="H6683" t="s">
        <v>2587</v>
      </c>
      <c r="I6683">
        <v>0</v>
      </c>
      <c r="J6683" s="7">
        <v>46091.60833333333</v>
      </c>
    </row>
    <row r="6684" spans="1:10" ht="16" customHeight="1" x14ac:dyDescent="0.35">
      <c r="A6684" t="s">
        <v>9276</v>
      </c>
      <c r="B6684" t="s">
        <v>1921</v>
      </c>
      <c r="C6684" t="s">
        <v>407</v>
      </c>
      <c r="D6684">
        <v>3</v>
      </c>
      <c r="E6684" t="s">
        <v>2592</v>
      </c>
      <c r="F6684">
        <v>18494</v>
      </c>
      <c r="G6684">
        <v>137</v>
      </c>
      <c r="H6684" t="s">
        <v>2593</v>
      </c>
      <c r="I6684">
        <v>1</v>
      </c>
      <c r="J6684" s="7">
        <v>46091.609722222223</v>
      </c>
    </row>
    <row r="6685" spans="1:10" ht="16" customHeight="1" x14ac:dyDescent="0.35">
      <c r="A6685" t="s">
        <v>9277</v>
      </c>
      <c r="B6685" t="s">
        <v>1921</v>
      </c>
      <c r="C6685" t="s">
        <v>407</v>
      </c>
      <c r="D6685">
        <v>4</v>
      </c>
      <c r="E6685" t="s">
        <v>2595</v>
      </c>
      <c r="F6685">
        <v>15947</v>
      </c>
      <c r="G6685">
        <v>113</v>
      </c>
      <c r="H6685" t="s">
        <v>2596</v>
      </c>
      <c r="I6685">
        <v>0</v>
      </c>
      <c r="J6685" s="7">
        <v>46091.611111111109</v>
      </c>
    </row>
    <row r="6686" spans="1:10" ht="16" customHeight="1" x14ac:dyDescent="0.35">
      <c r="A6686" t="s">
        <v>9278</v>
      </c>
      <c r="B6686" t="s">
        <v>1921</v>
      </c>
      <c r="C6686" t="s">
        <v>407</v>
      </c>
      <c r="D6686">
        <v>5</v>
      </c>
      <c r="E6686" t="s">
        <v>2598</v>
      </c>
      <c r="F6686">
        <v>13399</v>
      </c>
      <c r="G6686">
        <v>90</v>
      </c>
      <c r="H6686" t="s">
        <v>2587</v>
      </c>
      <c r="I6686">
        <v>0</v>
      </c>
      <c r="J6686" s="7">
        <v>46091.612500000003</v>
      </c>
    </row>
    <row r="6687" spans="1:10" ht="16" customHeight="1" x14ac:dyDescent="0.35">
      <c r="A6687" t="s">
        <v>9279</v>
      </c>
      <c r="B6687" t="s">
        <v>1922</v>
      </c>
      <c r="C6687" t="s">
        <v>407</v>
      </c>
      <c r="D6687">
        <v>1</v>
      </c>
      <c r="E6687" t="s">
        <v>2586</v>
      </c>
      <c r="F6687">
        <v>41083</v>
      </c>
      <c r="G6687">
        <v>80</v>
      </c>
      <c r="H6687" t="s">
        <v>2587</v>
      </c>
      <c r="I6687">
        <v>0</v>
      </c>
      <c r="J6687" s="7">
        <v>46091.612500000003</v>
      </c>
    </row>
    <row r="6688" spans="1:10" ht="16" customHeight="1" x14ac:dyDescent="0.35">
      <c r="A6688" t="s">
        <v>9280</v>
      </c>
      <c r="B6688" t="s">
        <v>1922</v>
      </c>
      <c r="C6688" t="s">
        <v>407</v>
      </c>
      <c r="D6688">
        <v>2</v>
      </c>
      <c r="E6688" t="s">
        <v>2589</v>
      </c>
      <c r="F6688">
        <v>37298</v>
      </c>
      <c r="G6688">
        <v>236</v>
      </c>
      <c r="H6688" t="s">
        <v>2587</v>
      </c>
      <c r="I6688">
        <v>0</v>
      </c>
      <c r="J6688" s="7">
        <v>46091.613888888889</v>
      </c>
    </row>
    <row r="6689" spans="1:10" ht="16" customHeight="1" x14ac:dyDescent="0.35">
      <c r="A6689" t="s">
        <v>9281</v>
      </c>
      <c r="B6689" t="s">
        <v>1922</v>
      </c>
      <c r="C6689" t="s">
        <v>407</v>
      </c>
      <c r="D6689">
        <v>3</v>
      </c>
      <c r="E6689" t="s">
        <v>2592</v>
      </c>
      <c r="F6689">
        <v>33513</v>
      </c>
      <c r="G6689">
        <v>208</v>
      </c>
      <c r="H6689" t="s">
        <v>2593</v>
      </c>
      <c r="I6689">
        <v>1</v>
      </c>
      <c r="J6689" s="7">
        <v>46091.615277777775</v>
      </c>
    </row>
    <row r="6690" spans="1:10" ht="16" customHeight="1" x14ac:dyDescent="0.35">
      <c r="A6690" t="s">
        <v>9282</v>
      </c>
      <c r="B6690" t="s">
        <v>1922</v>
      </c>
      <c r="C6690" t="s">
        <v>407</v>
      </c>
      <c r="D6690">
        <v>4</v>
      </c>
      <c r="E6690" t="s">
        <v>2595</v>
      </c>
      <c r="F6690">
        <v>29728</v>
      </c>
      <c r="G6690">
        <v>181</v>
      </c>
      <c r="H6690" t="s">
        <v>2596</v>
      </c>
      <c r="I6690">
        <v>0</v>
      </c>
      <c r="J6690" s="7">
        <v>46091.616666666669</v>
      </c>
    </row>
    <row r="6691" spans="1:10" ht="16" customHeight="1" x14ac:dyDescent="0.35">
      <c r="A6691" t="s">
        <v>9283</v>
      </c>
      <c r="B6691" t="s">
        <v>1922</v>
      </c>
      <c r="C6691" t="s">
        <v>407</v>
      </c>
      <c r="D6691">
        <v>5</v>
      </c>
      <c r="E6691" t="s">
        <v>2598</v>
      </c>
      <c r="F6691">
        <v>25943</v>
      </c>
      <c r="G6691">
        <v>153</v>
      </c>
      <c r="H6691" t="s">
        <v>2587</v>
      </c>
      <c r="I6691">
        <v>0</v>
      </c>
      <c r="J6691" s="7">
        <v>46091.618055555555</v>
      </c>
    </row>
    <row r="6692" spans="1:10" ht="16" customHeight="1" x14ac:dyDescent="0.35">
      <c r="A6692" t="s">
        <v>9284</v>
      </c>
      <c r="B6692" t="s">
        <v>1923</v>
      </c>
      <c r="C6692" t="s">
        <v>407</v>
      </c>
      <c r="D6692">
        <v>1</v>
      </c>
      <c r="E6692" t="s">
        <v>2586</v>
      </c>
      <c r="F6692">
        <v>20596</v>
      </c>
      <c r="G6692">
        <v>42</v>
      </c>
      <c r="H6692" t="s">
        <v>2587</v>
      </c>
      <c r="I6692">
        <v>0</v>
      </c>
      <c r="J6692" s="7">
        <v>46091.618055555555</v>
      </c>
    </row>
    <row r="6693" spans="1:10" ht="16" customHeight="1" x14ac:dyDescent="0.35">
      <c r="A6693" t="s">
        <v>9285</v>
      </c>
      <c r="B6693" t="s">
        <v>1923</v>
      </c>
      <c r="C6693" t="s">
        <v>407</v>
      </c>
      <c r="D6693">
        <v>2</v>
      </c>
      <c r="E6693" t="s">
        <v>2589</v>
      </c>
      <c r="F6693">
        <v>40278</v>
      </c>
      <c r="G6693">
        <v>32</v>
      </c>
      <c r="H6693" t="s">
        <v>2587</v>
      </c>
      <c r="I6693">
        <v>0</v>
      </c>
      <c r="J6693" s="7">
        <v>46091.619444444441</v>
      </c>
    </row>
    <row r="6694" spans="1:10" ht="16" customHeight="1" x14ac:dyDescent="0.35">
      <c r="A6694" t="s">
        <v>9286</v>
      </c>
      <c r="B6694" t="s">
        <v>1923</v>
      </c>
      <c r="C6694" t="s">
        <v>407</v>
      </c>
      <c r="D6694">
        <v>3</v>
      </c>
      <c r="E6694" t="s">
        <v>2592</v>
      </c>
      <c r="F6694">
        <v>36760</v>
      </c>
      <c r="G6694">
        <v>23</v>
      </c>
      <c r="H6694" t="s">
        <v>2593</v>
      </c>
      <c r="I6694">
        <v>1</v>
      </c>
      <c r="J6694" s="7">
        <v>46091.620833333334</v>
      </c>
    </row>
    <row r="6695" spans="1:10" ht="16" customHeight="1" x14ac:dyDescent="0.35">
      <c r="A6695" t="s">
        <v>9287</v>
      </c>
      <c r="B6695" t="s">
        <v>1923</v>
      </c>
      <c r="C6695" t="s">
        <v>407</v>
      </c>
      <c r="D6695">
        <v>4</v>
      </c>
      <c r="E6695" t="s">
        <v>2595</v>
      </c>
      <c r="F6695">
        <v>33242</v>
      </c>
      <c r="G6695">
        <v>75</v>
      </c>
      <c r="H6695" t="s">
        <v>2596</v>
      </c>
      <c r="I6695">
        <v>0</v>
      </c>
      <c r="J6695" s="7">
        <v>46091.62222222222</v>
      </c>
    </row>
    <row r="6696" spans="1:10" ht="16" customHeight="1" x14ac:dyDescent="0.35">
      <c r="A6696" t="s">
        <v>9288</v>
      </c>
      <c r="B6696" t="s">
        <v>1923</v>
      </c>
      <c r="C6696" t="s">
        <v>407</v>
      </c>
      <c r="D6696">
        <v>5</v>
      </c>
      <c r="E6696" t="s">
        <v>2598</v>
      </c>
      <c r="F6696">
        <v>29724</v>
      </c>
      <c r="G6696">
        <v>66</v>
      </c>
      <c r="H6696" t="s">
        <v>2587</v>
      </c>
      <c r="I6696">
        <v>0</v>
      </c>
      <c r="J6696" s="7">
        <v>46091.623611111114</v>
      </c>
    </row>
    <row r="6697" spans="1:10" ht="16" customHeight="1" x14ac:dyDescent="0.35">
      <c r="A6697" t="s">
        <v>9289</v>
      </c>
      <c r="B6697" t="s">
        <v>1924</v>
      </c>
      <c r="C6697" t="s">
        <v>407</v>
      </c>
      <c r="D6697">
        <v>1</v>
      </c>
      <c r="E6697" t="s">
        <v>2586</v>
      </c>
      <c r="F6697">
        <v>31628</v>
      </c>
      <c r="G6697">
        <v>85</v>
      </c>
      <c r="H6697" t="s">
        <v>2587</v>
      </c>
      <c r="I6697">
        <v>0</v>
      </c>
      <c r="J6697" s="7">
        <v>46091.623611111114</v>
      </c>
    </row>
    <row r="6698" spans="1:10" ht="16" customHeight="1" x14ac:dyDescent="0.35">
      <c r="A6698" t="s">
        <v>9290</v>
      </c>
      <c r="B6698" t="s">
        <v>1924</v>
      </c>
      <c r="C6698" t="s">
        <v>407</v>
      </c>
      <c r="D6698">
        <v>2</v>
      </c>
      <c r="E6698" t="s">
        <v>2589</v>
      </c>
      <c r="F6698">
        <v>27383</v>
      </c>
      <c r="G6698">
        <v>71</v>
      </c>
      <c r="H6698" t="s">
        <v>2587</v>
      </c>
      <c r="I6698">
        <v>0</v>
      </c>
      <c r="J6698" s="7">
        <v>46091.625</v>
      </c>
    </row>
    <row r="6699" spans="1:10" ht="16" customHeight="1" x14ac:dyDescent="0.35">
      <c r="A6699" t="s">
        <v>9291</v>
      </c>
      <c r="B6699" t="s">
        <v>1924</v>
      </c>
      <c r="C6699" t="s">
        <v>407</v>
      </c>
      <c r="D6699">
        <v>3</v>
      </c>
      <c r="E6699" t="s">
        <v>2592</v>
      </c>
      <c r="F6699">
        <v>23137</v>
      </c>
      <c r="G6699">
        <v>57</v>
      </c>
      <c r="H6699" t="s">
        <v>2593</v>
      </c>
      <c r="I6699">
        <v>1</v>
      </c>
      <c r="J6699" s="7">
        <v>46091.626388888886</v>
      </c>
    </row>
    <row r="6700" spans="1:10" ht="16" customHeight="1" x14ac:dyDescent="0.35">
      <c r="A6700" t="s">
        <v>9292</v>
      </c>
      <c r="B6700" t="s">
        <v>1924</v>
      </c>
      <c r="C6700" t="s">
        <v>407</v>
      </c>
      <c r="D6700">
        <v>4</v>
      </c>
      <c r="E6700" t="s">
        <v>2595</v>
      </c>
      <c r="F6700">
        <v>46891</v>
      </c>
      <c r="G6700">
        <v>43</v>
      </c>
      <c r="H6700" t="s">
        <v>2596</v>
      </c>
      <c r="I6700">
        <v>0</v>
      </c>
      <c r="J6700" s="7">
        <v>46091.62777777778</v>
      </c>
    </row>
    <row r="6701" spans="1:10" ht="16" customHeight="1" x14ac:dyDescent="0.35">
      <c r="A6701" t="s">
        <v>9293</v>
      </c>
      <c r="B6701" t="s">
        <v>1924</v>
      </c>
      <c r="C6701" t="s">
        <v>407</v>
      </c>
      <c r="D6701">
        <v>5</v>
      </c>
      <c r="E6701" t="s">
        <v>2598</v>
      </c>
      <c r="F6701">
        <v>42645</v>
      </c>
      <c r="G6701">
        <v>121</v>
      </c>
      <c r="H6701" t="s">
        <v>2587</v>
      </c>
      <c r="I6701">
        <v>0</v>
      </c>
      <c r="J6701" s="7">
        <v>46091.629166666666</v>
      </c>
    </row>
    <row r="6702" spans="1:10" ht="16" customHeight="1" x14ac:dyDescent="0.35">
      <c r="A6702" t="s">
        <v>9294</v>
      </c>
      <c r="B6702" t="s">
        <v>1925</v>
      </c>
      <c r="C6702" t="s">
        <v>408</v>
      </c>
      <c r="D6702">
        <v>1</v>
      </c>
      <c r="E6702" t="s">
        <v>2586</v>
      </c>
      <c r="F6702">
        <v>20187</v>
      </c>
      <c r="G6702">
        <v>178</v>
      </c>
      <c r="H6702" t="s">
        <v>2587</v>
      </c>
      <c r="I6702">
        <v>0</v>
      </c>
      <c r="J6702" s="7">
        <v>46092.607638888891</v>
      </c>
    </row>
    <row r="6703" spans="1:10" ht="16" customHeight="1" x14ac:dyDescent="0.35">
      <c r="A6703" t="s">
        <v>9295</v>
      </c>
      <c r="B6703" t="s">
        <v>1925</v>
      </c>
      <c r="C6703" t="s">
        <v>408</v>
      </c>
      <c r="D6703">
        <v>2</v>
      </c>
      <c r="E6703" t="s">
        <v>2589</v>
      </c>
      <c r="F6703">
        <v>17955</v>
      </c>
      <c r="G6703">
        <v>155</v>
      </c>
      <c r="H6703" t="s">
        <v>2587</v>
      </c>
      <c r="I6703">
        <v>0</v>
      </c>
      <c r="J6703" s="7">
        <v>46092.609027777777</v>
      </c>
    </row>
    <row r="6704" spans="1:10" ht="16" customHeight="1" x14ac:dyDescent="0.35">
      <c r="A6704" t="s">
        <v>9296</v>
      </c>
      <c r="B6704" t="s">
        <v>1925</v>
      </c>
      <c r="C6704" t="s">
        <v>408</v>
      </c>
      <c r="D6704">
        <v>3</v>
      </c>
      <c r="E6704" t="s">
        <v>2592</v>
      </c>
      <c r="F6704">
        <v>15723</v>
      </c>
      <c r="G6704">
        <v>132</v>
      </c>
      <c r="H6704" t="s">
        <v>2593</v>
      </c>
      <c r="I6704">
        <v>0</v>
      </c>
      <c r="J6704" s="7">
        <v>46092.61041666667</v>
      </c>
    </row>
    <row r="6705" spans="1:10" ht="16" customHeight="1" x14ac:dyDescent="0.35">
      <c r="A6705" t="s">
        <v>9297</v>
      </c>
      <c r="B6705" t="s">
        <v>1925</v>
      </c>
      <c r="C6705" t="s">
        <v>408</v>
      </c>
      <c r="D6705">
        <v>4</v>
      </c>
      <c r="E6705" t="s">
        <v>2595</v>
      </c>
      <c r="F6705">
        <v>13491</v>
      </c>
      <c r="G6705">
        <v>108</v>
      </c>
      <c r="H6705" t="s">
        <v>2596</v>
      </c>
      <c r="I6705">
        <v>0</v>
      </c>
      <c r="J6705" s="7">
        <v>46092.611805555556</v>
      </c>
    </row>
    <row r="6706" spans="1:10" ht="16" customHeight="1" x14ac:dyDescent="0.35">
      <c r="A6706" t="s">
        <v>9298</v>
      </c>
      <c r="B6706" t="s">
        <v>1925</v>
      </c>
      <c r="C6706" t="s">
        <v>408</v>
      </c>
      <c r="D6706">
        <v>5</v>
      </c>
      <c r="E6706" t="s">
        <v>2598</v>
      </c>
      <c r="F6706">
        <v>11259</v>
      </c>
      <c r="G6706">
        <v>85</v>
      </c>
      <c r="H6706" t="s">
        <v>2587</v>
      </c>
      <c r="I6706">
        <v>0</v>
      </c>
      <c r="J6706" s="7">
        <v>46092.613194444442</v>
      </c>
    </row>
    <row r="6707" spans="1:10" ht="16" customHeight="1" x14ac:dyDescent="0.35">
      <c r="A6707" t="s">
        <v>9299</v>
      </c>
      <c r="B6707" t="s">
        <v>1926</v>
      </c>
      <c r="C6707" t="s">
        <v>408</v>
      </c>
      <c r="D6707">
        <v>1</v>
      </c>
      <c r="E6707" t="s">
        <v>2586</v>
      </c>
      <c r="F6707">
        <v>31490</v>
      </c>
      <c r="G6707">
        <v>74</v>
      </c>
      <c r="H6707" t="s">
        <v>2587</v>
      </c>
      <c r="I6707">
        <v>0</v>
      </c>
      <c r="J6707" s="7">
        <v>46092.613194444442</v>
      </c>
    </row>
    <row r="6708" spans="1:10" ht="16" customHeight="1" x14ac:dyDescent="0.35">
      <c r="A6708" t="s">
        <v>9300</v>
      </c>
      <c r="B6708" t="s">
        <v>1926</v>
      </c>
      <c r="C6708" t="s">
        <v>408</v>
      </c>
      <c r="D6708">
        <v>2</v>
      </c>
      <c r="E6708" t="s">
        <v>2589</v>
      </c>
      <c r="F6708">
        <v>28530</v>
      </c>
      <c r="G6708">
        <v>230</v>
      </c>
      <c r="H6708" t="s">
        <v>2587</v>
      </c>
      <c r="I6708">
        <v>0</v>
      </c>
      <c r="J6708" s="7">
        <v>46092.614583333336</v>
      </c>
    </row>
    <row r="6709" spans="1:10" ht="16" customHeight="1" x14ac:dyDescent="0.35">
      <c r="A6709" t="s">
        <v>9301</v>
      </c>
      <c r="B6709" t="s">
        <v>1926</v>
      </c>
      <c r="C6709" t="s">
        <v>408</v>
      </c>
      <c r="D6709">
        <v>3</v>
      </c>
      <c r="E6709" t="s">
        <v>2592</v>
      </c>
      <c r="F6709">
        <v>25570</v>
      </c>
      <c r="G6709">
        <v>202</v>
      </c>
      <c r="H6709" t="s">
        <v>2593</v>
      </c>
      <c r="I6709">
        <v>1</v>
      </c>
      <c r="J6709" s="7">
        <v>46092.615972222222</v>
      </c>
    </row>
    <row r="6710" spans="1:10" ht="16" customHeight="1" x14ac:dyDescent="0.35">
      <c r="A6710" t="s">
        <v>9302</v>
      </c>
      <c r="B6710" t="s">
        <v>1926</v>
      </c>
      <c r="C6710" t="s">
        <v>408</v>
      </c>
      <c r="D6710">
        <v>4</v>
      </c>
      <c r="E6710" t="s">
        <v>2595</v>
      </c>
      <c r="F6710">
        <v>22611</v>
      </c>
      <c r="G6710">
        <v>175</v>
      </c>
      <c r="H6710" t="s">
        <v>2596</v>
      </c>
      <c r="I6710">
        <v>0</v>
      </c>
      <c r="J6710" s="7">
        <v>46092.617361111108</v>
      </c>
    </row>
    <row r="6711" spans="1:10" ht="16" customHeight="1" x14ac:dyDescent="0.35">
      <c r="A6711" t="s">
        <v>9303</v>
      </c>
      <c r="B6711" t="s">
        <v>1926</v>
      </c>
      <c r="C6711" t="s">
        <v>408</v>
      </c>
      <c r="D6711">
        <v>5</v>
      </c>
      <c r="E6711" t="s">
        <v>2598</v>
      </c>
      <c r="F6711">
        <v>19651</v>
      </c>
      <c r="G6711">
        <v>147</v>
      </c>
      <c r="H6711" t="s">
        <v>2587</v>
      </c>
      <c r="I6711">
        <v>0</v>
      </c>
      <c r="J6711" s="7">
        <v>46092.618750000001</v>
      </c>
    </row>
    <row r="6712" spans="1:10" ht="16" customHeight="1" x14ac:dyDescent="0.35">
      <c r="A6712" t="s">
        <v>9304</v>
      </c>
      <c r="B6712" t="s">
        <v>1927</v>
      </c>
      <c r="C6712" t="s">
        <v>408</v>
      </c>
      <c r="D6712">
        <v>1</v>
      </c>
      <c r="E6712" t="s">
        <v>2586</v>
      </c>
      <c r="F6712">
        <v>20658</v>
      </c>
      <c r="G6712">
        <v>40</v>
      </c>
      <c r="H6712" t="s">
        <v>2587</v>
      </c>
      <c r="I6712">
        <v>0</v>
      </c>
      <c r="J6712" s="7">
        <v>46092.618750000001</v>
      </c>
    </row>
    <row r="6713" spans="1:10" ht="16" customHeight="1" x14ac:dyDescent="0.35">
      <c r="A6713" t="s">
        <v>9305</v>
      </c>
      <c r="B6713" t="s">
        <v>1927</v>
      </c>
      <c r="C6713" t="s">
        <v>408</v>
      </c>
      <c r="D6713">
        <v>2</v>
      </c>
      <c r="E6713" t="s">
        <v>2589</v>
      </c>
      <c r="F6713">
        <v>41155</v>
      </c>
      <c r="G6713">
        <v>30</v>
      </c>
      <c r="H6713" t="s">
        <v>2587</v>
      </c>
      <c r="I6713">
        <v>0</v>
      </c>
      <c r="J6713" s="7">
        <v>46092.620138888888</v>
      </c>
    </row>
    <row r="6714" spans="1:10" ht="16" customHeight="1" x14ac:dyDescent="0.35">
      <c r="A6714" t="s">
        <v>9306</v>
      </c>
      <c r="B6714" t="s">
        <v>1927</v>
      </c>
      <c r="C6714" t="s">
        <v>408</v>
      </c>
      <c r="D6714">
        <v>3</v>
      </c>
      <c r="E6714" t="s">
        <v>2592</v>
      </c>
      <c r="F6714">
        <v>37491</v>
      </c>
      <c r="G6714">
        <v>21</v>
      </c>
      <c r="H6714" t="s">
        <v>2593</v>
      </c>
      <c r="I6714">
        <v>0</v>
      </c>
      <c r="J6714" s="7">
        <v>46092.621527777781</v>
      </c>
    </row>
    <row r="6715" spans="1:10" ht="16" customHeight="1" x14ac:dyDescent="0.35">
      <c r="A6715" t="s">
        <v>9307</v>
      </c>
      <c r="B6715" t="s">
        <v>1927</v>
      </c>
      <c r="C6715" t="s">
        <v>408</v>
      </c>
      <c r="D6715">
        <v>4</v>
      </c>
      <c r="E6715" t="s">
        <v>2595</v>
      </c>
      <c r="F6715">
        <v>33828</v>
      </c>
      <c r="G6715">
        <v>73</v>
      </c>
      <c r="H6715" t="s">
        <v>2596</v>
      </c>
      <c r="I6715">
        <v>0</v>
      </c>
      <c r="J6715" s="7">
        <v>46092.622916666667</v>
      </c>
    </row>
    <row r="6716" spans="1:10" ht="16" customHeight="1" x14ac:dyDescent="0.35">
      <c r="A6716" t="s">
        <v>9308</v>
      </c>
      <c r="B6716" t="s">
        <v>1927</v>
      </c>
      <c r="C6716" t="s">
        <v>408</v>
      </c>
      <c r="D6716">
        <v>5</v>
      </c>
      <c r="E6716" t="s">
        <v>2598</v>
      </c>
      <c r="F6716">
        <v>30164</v>
      </c>
      <c r="G6716">
        <v>64</v>
      </c>
      <c r="H6716" t="s">
        <v>2587</v>
      </c>
      <c r="I6716">
        <v>0</v>
      </c>
      <c r="J6716" s="7">
        <v>46092.624305555553</v>
      </c>
    </row>
    <row r="6717" spans="1:10" ht="16" customHeight="1" x14ac:dyDescent="0.35">
      <c r="A6717" t="s">
        <v>9309</v>
      </c>
      <c r="B6717" t="s">
        <v>1928</v>
      </c>
      <c r="C6717" t="s">
        <v>408</v>
      </c>
      <c r="D6717">
        <v>1</v>
      </c>
      <c r="E6717" t="s">
        <v>2586</v>
      </c>
      <c r="F6717">
        <v>15093</v>
      </c>
      <c r="G6717">
        <v>82</v>
      </c>
      <c r="H6717" t="s">
        <v>2587</v>
      </c>
      <c r="I6717">
        <v>0</v>
      </c>
      <c r="J6717" s="7">
        <v>46092.624305555553</v>
      </c>
    </row>
    <row r="6718" spans="1:10" ht="16" customHeight="1" x14ac:dyDescent="0.35">
      <c r="A6718" t="s">
        <v>9310</v>
      </c>
      <c r="B6718" t="s">
        <v>1928</v>
      </c>
      <c r="C6718" t="s">
        <v>408</v>
      </c>
      <c r="D6718">
        <v>2</v>
      </c>
      <c r="E6718" t="s">
        <v>2589</v>
      </c>
      <c r="F6718">
        <v>13007</v>
      </c>
      <c r="G6718">
        <v>68</v>
      </c>
      <c r="H6718" t="s">
        <v>2587</v>
      </c>
      <c r="I6718">
        <v>0</v>
      </c>
      <c r="J6718" s="7">
        <v>46092.625694444447</v>
      </c>
    </row>
    <row r="6719" spans="1:10" ht="16" customHeight="1" x14ac:dyDescent="0.35">
      <c r="A6719" t="s">
        <v>9311</v>
      </c>
      <c r="B6719" t="s">
        <v>1928</v>
      </c>
      <c r="C6719" t="s">
        <v>408</v>
      </c>
      <c r="D6719">
        <v>3</v>
      </c>
      <c r="E6719" t="s">
        <v>2592</v>
      </c>
      <c r="F6719">
        <v>10920</v>
      </c>
      <c r="G6719">
        <v>54</v>
      </c>
      <c r="H6719" t="s">
        <v>2593</v>
      </c>
      <c r="I6719">
        <v>1</v>
      </c>
      <c r="J6719" s="7">
        <v>46092.627083333333</v>
      </c>
    </row>
    <row r="6720" spans="1:10" ht="16" customHeight="1" x14ac:dyDescent="0.35">
      <c r="A6720" t="s">
        <v>9312</v>
      </c>
      <c r="B6720" t="s">
        <v>1928</v>
      </c>
      <c r="C6720" t="s">
        <v>408</v>
      </c>
      <c r="D6720">
        <v>4</v>
      </c>
      <c r="E6720" t="s">
        <v>2595</v>
      </c>
      <c r="F6720">
        <v>22594</v>
      </c>
      <c r="G6720">
        <v>40</v>
      </c>
      <c r="H6720" t="s">
        <v>2596</v>
      </c>
      <c r="I6720">
        <v>0</v>
      </c>
      <c r="J6720" s="7">
        <v>46092.628472222219</v>
      </c>
    </row>
    <row r="6721" spans="1:10" ht="16" customHeight="1" x14ac:dyDescent="0.35">
      <c r="A6721" t="s">
        <v>9313</v>
      </c>
      <c r="B6721" t="s">
        <v>1928</v>
      </c>
      <c r="C6721" t="s">
        <v>408</v>
      </c>
      <c r="D6721">
        <v>5</v>
      </c>
      <c r="E6721" t="s">
        <v>2598</v>
      </c>
      <c r="F6721">
        <v>20507</v>
      </c>
      <c r="G6721">
        <v>118</v>
      </c>
      <c r="H6721" t="s">
        <v>2587</v>
      </c>
      <c r="I6721">
        <v>0</v>
      </c>
      <c r="J6721" s="7">
        <v>46092.629861111112</v>
      </c>
    </row>
    <row r="6722" spans="1:10" ht="16" customHeight="1" x14ac:dyDescent="0.35">
      <c r="A6722" t="s">
        <v>9314</v>
      </c>
      <c r="B6722" t="s">
        <v>1929</v>
      </c>
      <c r="C6722" t="s">
        <v>409</v>
      </c>
      <c r="D6722">
        <v>1</v>
      </c>
      <c r="E6722" t="s">
        <v>2586</v>
      </c>
      <c r="F6722">
        <v>26988</v>
      </c>
      <c r="G6722">
        <v>208</v>
      </c>
      <c r="H6722" t="s">
        <v>2587</v>
      </c>
      <c r="I6722">
        <v>0</v>
      </c>
      <c r="J6722" s="7">
        <v>46093.60833333333</v>
      </c>
    </row>
    <row r="6723" spans="1:10" ht="16" customHeight="1" x14ac:dyDescent="0.35">
      <c r="A6723" t="s">
        <v>9315</v>
      </c>
      <c r="B6723" t="s">
        <v>1929</v>
      </c>
      <c r="C6723" t="s">
        <v>409</v>
      </c>
      <c r="D6723">
        <v>2</v>
      </c>
      <c r="E6723" t="s">
        <v>2589</v>
      </c>
      <c r="F6723">
        <v>23931</v>
      </c>
      <c r="G6723">
        <v>180</v>
      </c>
      <c r="H6723" t="s">
        <v>2587</v>
      </c>
      <c r="I6723">
        <v>0</v>
      </c>
      <c r="J6723" s="7">
        <v>46093.609722222223</v>
      </c>
    </row>
    <row r="6724" spans="1:10" ht="16" customHeight="1" x14ac:dyDescent="0.35">
      <c r="A6724" t="s">
        <v>9316</v>
      </c>
      <c r="B6724" t="s">
        <v>1929</v>
      </c>
      <c r="C6724" t="s">
        <v>409</v>
      </c>
      <c r="D6724">
        <v>3</v>
      </c>
      <c r="E6724" t="s">
        <v>2592</v>
      </c>
      <c r="F6724">
        <v>20874</v>
      </c>
      <c r="G6724">
        <v>152</v>
      </c>
      <c r="H6724" t="s">
        <v>2593</v>
      </c>
      <c r="I6724">
        <v>0</v>
      </c>
      <c r="J6724" s="7">
        <v>46093.611111111109</v>
      </c>
    </row>
    <row r="6725" spans="1:10" ht="16" customHeight="1" x14ac:dyDescent="0.35">
      <c r="A6725" t="s">
        <v>9317</v>
      </c>
      <c r="B6725" t="s">
        <v>1929</v>
      </c>
      <c r="C6725" t="s">
        <v>409</v>
      </c>
      <c r="D6725">
        <v>4</v>
      </c>
      <c r="E6725" t="s">
        <v>2595</v>
      </c>
      <c r="F6725">
        <v>17817</v>
      </c>
      <c r="G6725">
        <v>124</v>
      </c>
      <c r="H6725" t="s">
        <v>2596</v>
      </c>
      <c r="I6725">
        <v>0</v>
      </c>
      <c r="J6725" s="7">
        <v>46093.612500000003</v>
      </c>
    </row>
    <row r="6726" spans="1:10" ht="16" customHeight="1" x14ac:dyDescent="0.35">
      <c r="A6726" t="s">
        <v>9318</v>
      </c>
      <c r="B6726" t="s">
        <v>1929</v>
      </c>
      <c r="C6726" t="s">
        <v>409</v>
      </c>
      <c r="D6726">
        <v>5</v>
      </c>
      <c r="E6726" t="s">
        <v>2598</v>
      </c>
      <c r="F6726">
        <v>34920</v>
      </c>
      <c r="G6726">
        <v>96</v>
      </c>
      <c r="H6726" t="s">
        <v>2587</v>
      </c>
      <c r="I6726">
        <v>0</v>
      </c>
      <c r="J6726" s="7">
        <v>46093.613888888889</v>
      </c>
    </row>
    <row r="6727" spans="1:10" ht="16" customHeight="1" x14ac:dyDescent="0.35">
      <c r="A6727" t="s">
        <v>9319</v>
      </c>
      <c r="B6727" t="s">
        <v>1930</v>
      </c>
      <c r="C6727" t="s">
        <v>409</v>
      </c>
      <c r="D6727">
        <v>1</v>
      </c>
      <c r="E6727" t="s">
        <v>2586</v>
      </c>
      <c r="F6727">
        <v>29082</v>
      </c>
      <c r="G6727">
        <v>23</v>
      </c>
      <c r="H6727" t="s">
        <v>2587</v>
      </c>
      <c r="I6727">
        <v>0</v>
      </c>
      <c r="J6727" s="7">
        <v>46093.613888888889</v>
      </c>
    </row>
    <row r="6728" spans="1:10" ht="16" customHeight="1" x14ac:dyDescent="0.35">
      <c r="A6728" t="s">
        <v>9320</v>
      </c>
      <c r="B6728" t="s">
        <v>1930</v>
      </c>
      <c r="C6728" t="s">
        <v>409</v>
      </c>
      <c r="D6728">
        <v>2</v>
      </c>
      <c r="E6728" t="s">
        <v>2589</v>
      </c>
      <c r="F6728">
        <v>26292</v>
      </c>
      <c r="G6728">
        <v>75</v>
      </c>
      <c r="H6728" t="s">
        <v>2587</v>
      </c>
      <c r="I6728">
        <v>0</v>
      </c>
      <c r="J6728" s="7">
        <v>46093.615277777775</v>
      </c>
    </row>
    <row r="6729" spans="1:10" ht="16" customHeight="1" x14ac:dyDescent="0.35">
      <c r="A6729" t="s">
        <v>9321</v>
      </c>
      <c r="B6729" t="s">
        <v>1930</v>
      </c>
      <c r="C6729" t="s">
        <v>409</v>
      </c>
      <c r="D6729">
        <v>3</v>
      </c>
      <c r="E6729" t="s">
        <v>2592</v>
      </c>
      <c r="F6729">
        <v>23501</v>
      </c>
      <c r="G6729">
        <v>65</v>
      </c>
      <c r="H6729" t="s">
        <v>2593</v>
      </c>
      <c r="I6729">
        <v>1</v>
      </c>
      <c r="J6729" s="7">
        <v>46093.616666666669</v>
      </c>
    </row>
    <row r="6730" spans="1:10" ht="16" customHeight="1" x14ac:dyDescent="0.35">
      <c r="A6730" t="s">
        <v>9322</v>
      </c>
      <c r="B6730" t="s">
        <v>1930</v>
      </c>
      <c r="C6730" t="s">
        <v>409</v>
      </c>
      <c r="D6730">
        <v>4</v>
      </c>
      <c r="E6730" t="s">
        <v>2595</v>
      </c>
      <c r="F6730">
        <v>20711</v>
      </c>
      <c r="G6730">
        <v>56</v>
      </c>
      <c r="H6730" t="s">
        <v>2596</v>
      </c>
      <c r="I6730">
        <v>0</v>
      </c>
      <c r="J6730" s="7">
        <v>46093.618055555555</v>
      </c>
    </row>
    <row r="6731" spans="1:10" ht="16" customHeight="1" x14ac:dyDescent="0.35">
      <c r="A6731" t="s">
        <v>9323</v>
      </c>
      <c r="B6731" t="s">
        <v>1930</v>
      </c>
      <c r="C6731" t="s">
        <v>409</v>
      </c>
      <c r="D6731">
        <v>5</v>
      </c>
      <c r="E6731" t="s">
        <v>2598</v>
      </c>
      <c r="F6731">
        <v>17921</v>
      </c>
      <c r="G6731">
        <v>47</v>
      </c>
      <c r="H6731" t="s">
        <v>2587</v>
      </c>
      <c r="I6731">
        <v>0</v>
      </c>
      <c r="J6731" s="7">
        <v>46093.619444444441</v>
      </c>
    </row>
    <row r="6732" spans="1:10" ht="16" customHeight="1" x14ac:dyDescent="0.35">
      <c r="A6732" t="s">
        <v>9324</v>
      </c>
      <c r="B6732" t="s">
        <v>1931</v>
      </c>
      <c r="C6732" t="s">
        <v>409</v>
      </c>
      <c r="D6732">
        <v>1</v>
      </c>
      <c r="E6732" t="s">
        <v>2586</v>
      </c>
      <c r="F6732">
        <v>19078</v>
      </c>
      <c r="G6732">
        <v>56</v>
      </c>
      <c r="H6732" t="s">
        <v>2587</v>
      </c>
      <c r="I6732">
        <v>0</v>
      </c>
      <c r="J6732" s="7">
        <v>46093.619444444441</v>
      </c>
    </row>
    <row r="6733" spans="1:10" ht="16" customHeight="1" x14ac:dyDescent="0.35">
      <c r="A6733" t="s">
        <v>9325</v>
      </c>
      <c r="B6733" t="s">
        <v>1931</v>
      </c>
      <c r="C6733" t="s">
        <v>409</v>
      </c>
      <c r="D6733">
        <v>2</v>
      </c>
      <c r="E6733" t="s">
        <v>2589</v>
      </c>
      <c r="F6733">
        <v>38761</v>
      </c>
      <c r="G6733">
        <v>42</v>
      </c>
      <c r="H6733" t="s">
        <v>2587</v>
      </c>
      <c r="I6733">
        <v>0</v>
      </c>
      <c r="J6733" s="7">
        <v>46093.620833333334</v>
      </c>
    </row>
    <row r="6734" spans="1:10" ht="16" customHeight="1" x14ac:dyDescent="0.35">
      <c r="A6734" t="s">
        <v>9326</v>
      </c>
      <c r="B6734" t="s">
        <v>1931</v>
      </c>
      <c r="C6734" t="s">
        <v>409</v>
      </c>
      <c r="D6734">
        <v>3</v>
      </c>
      <c r="E6734" t="s">
        <v>2592</v>
      </c>
      <c r="F6734">
        <v>35243</v>
      </c>
      <c r="G6734">
        <v>121</v>
      </c>
      <c r="H6734" t="s">
        <v>2593</v>
      </c>
      <c r="I6734">
        <v>0</v>
      </c>
      <c r="J6734" s="7">
        <v>46093.62222222222</v>
      </c>
    </row>
    <row r="6735" spans="1:10" ht="16" customHeight="1" x14ac:dyDescent="0.35">
      <c r="A6735" t="s">
        <v>9327</v>
      </c>
      <c r="B6735" t="s">
        <v>1931</v>
      </c>
      <c r="C6735" t="s">
        <v>409</v>
      </c>
      <c r="D6735">
        <v>4</v>
      </c>
      <c r="E6735" t="s">
        <v>2595</v>
      </c>
      <c r="F6735">
        <v>31725</v>
      </c>
      <c r="G6735">
        <v>107</v>
      </c>
      <c r="H6735" t="s">
        <v>2596</v>
      </c>
      <c r="I6735">
        <v>0</v>
      </c>
      <c r="J6735" s="7">
        <v>46093.623611111114</v>
      </c>
    </row>
    <row r="6736" spans="1:10" ht="16" customHeight="1" x14ac:dyDescent="0.35">
      <c r="A6736" t="s">
        <v>9328</v>
      </c>
      <c r="B6736" t="s">
        <v>1931</v>
      </c>
      <c r="C6736" t="s">
        <v>409</v>
      </c>
      <c r="D6736">
        <v>5</v>
      </c>
      <c r="E6736" t="s">
        <v>2598</v>
      </c>
      <c r="F6736">
        <v>28207</v>
      </c>
      <c r="G6736">
        <v>93</v>
      </c>
      <c r="H6736" t="s">
        <v>2587</v>
      </c>
      <c r="I6736">
        <v>0</v>
      </c>
      <c r="J6736" s="7">
        <v>46093.625</v>
      </c>
    </row>
    <row r="6737" spans="1:10" ht="16" customHeight="1" x14ac:dyDescent="0.35">
      <c r="A6737" t="s">
        <v>9329</v>
      </c>
      <c r="B6737" t="s">
        <v>1932</v>
      </c>
      <c r="C6737" t="s">
        <v>409</v>
      </c>
      <c r="D6737">
        <v>1</v>
      </c>
      <c r="E6737" t="s">
        <v>2586</v>
      </c>
      <c r="F6737">
        <v>29797</v>
      </c>
      <c r="G6737">
        <v>105</v>
      </c>
      <c r="H6737" t="s">
        <v>2587</v>
      </c>
      <c r="I6737">
        <v>0</v>
      </c>
      <c r="J6737" s="7">
        <v>46093.625</v>
      </c>
    </row>
    <row r="6738" spans="1:10" ht="16" customHeight="1" x14ac:dyDescent="0.35">
      <c r="A6738" t="s">
        <v>9330</v>
      </c>
      <c r="B6738" t="s">
        <v>1932</v>
      </c>
      <c r="C6738" t="s">
        <v>409</v>
      </c>
      <c r="D6738">
        <v>2</v>
      </c>
      <c r="E6738" t="s">
        <v>2589</v>
      </c>
      <c r="F6738">
        <v>25551</v>
      </c>
      <c r="G6738">
        <v>86</v>
      </c>
      <c r="H6738" t="s">
        <v>2587</v>
      </c>
      <c r="I6738">
        <v>0</v>
      </c>
      <c r="J6738" s="7">
        <v>46093.626388888886</v>
      </c>
    </row>
    <row r="6739" spans="1:10" ht="16" customHeight="1" x14ac:dyDescent="0.35">
      <c r="A6739" t="s">
        <v>9331</v>
      </c>
      <c r="B6739" t="s">
        <v>1932</v>
      </c>
      <c r="C6739" t="s">
        <v>409</v>
      </c>
      <c r="D6739">
        <v>3</v>
      </c>
      <c r="E6739" t="s">
        <v>2592</v>
      </c>
      <c r="F6739">
        <v>21305</v>
      </c>
      <c r="G6739">
        <v>68</v>
      </c>
      <c r="H6739" t="s">
        <v>2593</v>
      </c>
      <c r="I6739">
        <v>1</v>
      </c>
      <c r="J6739" s="7">
        <v>46093.62777777778</v>
      </c>
    </row>
    <row r="6740" spans="1:10" ht="16" customHeight="1" x14ac:dyDescent="0.35">
      <c r="A6740" t="s">
        <v>9332</v>
      </c>
      <c r="B6740" t="s">
        <v>1932</v>
      </c>
      <c r="C6740" t="s">
        <v>409</v>
      </c>
      <c r="D6740">
        <v>4</v>
      </c>
      <c r="E6740" t="s">
        <v>2595</v>
      </c>
      <c r="F6740">
        <v>45059</v>
      </c>
      <c r="G6740">
        <v>49</v>
      </c>
      <c r="H6740" t="s">
        <v>2596</v>
      </c>
      <c r="I6740">
        <v>0</v>
      </c>
      <c r="J6740" s="7">
        <v>46093.629166666666</v>
      </c>
    </row>
    <row r="6741" spans="1:10" ht="16" customHeight="1" x14ac:dyDescent="0.35">
      <c r="A6741" t="s">
        <v>9333</v>
      </c>
      <c r="B6741" t="s">
        <v>1932</v>
      </c>
      <c r="C6741" t="s">
        <v>409</v>
      </c>
      <c r="D6741">
        <v>5</v>
      </c>
      <c r="E6741" t="s">
        <v>2598</v>
      </c>
      <c r="F6741">
        <v>40814</v>
      </c>
      <c r="G6741">
        <v>153</v>
      </c>
      <c r="H6741" t="s">
        <v>2587</v>
      </c>
      <c r="I6741">
        <v>0</v>
      </c>
      <c r="J6741" s="7">
        <v>46093.630555555559</v>
      </c>
    </row>
    <row r="6742" spans="1:10" ht="16" customHeight="1" x14ac:dyDescent="0.35">
      <c r="A6742" t="s">
        <v>9334</v>
      </c>
      <c r="B6742" t="s">
        <v>1933</v>
      </c>
      <c r="C6742" t="s">
        <v>410</v>
      </c>
      <c r="D6742">
        <v>1</v>
      </c>
      <c r="E6742" t="s">
        <v>2586</v>
      </c>
      <c r="F6742">
        <v>21732</v>
      </c>
      <c r="G6742">
        <v>202</v>
      </c>
      <c r="H6742" t="s">
        <v>2587</v>
      </c>
      <c r="I6742">
        <v>0</v>
      </c>
      <c r="J6742" s="7">
        <v>46094.609027777777</v>
      </c>
    </row>
    <row r="6743" spans="1:10" ht="16" customHeight="1" x14ac:dyDescent="0.35">
      <c r="A6743" t="s">
        <v>9335</v>
      </c>
      <c r="B6743" t="s">
        <v>1933</v>
      </c>
      <c r="C6743" t="s">
        <v>410</v>
      </c>
      <c r="D6743">
        <v>2</v>
      </c>
      <c r="E6743" t="s">
        <v>2589</v>
      </c>
      <c r="F6743">
        <v>19209</v>
      </c>
      <c r="G6743">
        <v>174</v>
      </c>
      <c r="H6743" t="s">
        <v>2587</v>
      </c>
      <c r="I6743">
        <v>0</v>
      </c>
      <c r="J6743" s="7">
        <v>46094.61041666667</v>
      </c>
    </row>
    <row r="6744" spans="1:10" ht="16" customHeight="1" x14ac:dyDescent="0.35">
      <c r="A6744" t="s">
        <v>9336</v>
      </c>
      <c r="B6744" t="s">
        <v>1933</v>
      </c>
      <c r="C6744" t="s">
        <v>410</v>
      </c>
      <c r="D6744">
        <v>3</v>
      </c>
      <c r="E6744" t="s">
        <v>2592</v>
      </c>
      <c r="F6744">
        <v>16685</v>
      </c>
      <c r="G6744">
        <v>146</v>
      </c>
      <c r="H6744" t="s">
        <v>2593</v>
      </c>
      <c r="I6744">
        <v>0</v>
      </c>
      <c r="J6744" s="7">
        <v>46094.611805555556</v>
      </c>
    </row>
    <row r="6745" spans="1:10" ht="16" customHeight="1" x14ac:dyDescent="0.35">
      <c r="A6745" t="s">
        <v>9337</v>
      </c>
      <c r="B6745" t="s">
        <v>1933</v>
      </c>
      <c r="C6745" t="s">
        <v>410</v>
      </c>
      <c r="D6745">
        <v>4</v>
      </c>
      <c r="E6745" t="s">
        <v>2595</v>
      </c>
      <c r="F6745">
        <v>14162</v>
      </c>
      <c r="G6745">
        <v>118</v>
      </c>
      <c r="H6745" t="s">
        <v>2596</v>
      </c>
      <c r="I6745">
        <v>0</v>
      </c>
      <c r="J6745" s="7">
        <v>46094.613194444442</v>
      </c>
    </row>
    <row r="6746" spans="1:10" ht="16" customHeight="1" x14ac:dyDescent="0.35">
      <c r="A6746" t="s">
        <v>9338</v>
      </c>
      <c r="B6746" t="s">
        <v>1933</v>
      </c>
      <c r="C6746" t="s">
        <v>410</v>
      </c>
      <c r="D6746">
        <v>5</v>
      </c>
      <c r="E6746" t="s">
        <v>2598</v>
      </c>
      <c r="F6746">
        <v>28279</v>
      </c>
      <c r="G6746">
        <v>90</v>
      </c>
      <c r="H6746" t="s">
        <v>2587</v>
      </c>
      <c r="I6746">
        <v>0</v>
      </c>
      <c r="J6746" s="7">
        <v>46094.614583333336</v>
      </c>
    </row>
    <row r="6747" spans="1:10" ht="16" customHeight="1" x14ac:dyDescent="0.35">
      <c r="A6747" t="s">
        <v>9339</v>
      </c>
      <c r="B6747" t="s">
        <v>1934</v>
      </c>
      <c r="C6747" t="s">
        <v>410</v>
      </c>
      <c r="D6747">
        <v>1</v>
      </c>
      <c r="E6747" t="s">
        <v>2586</v>
      </c>
      <c r="F6747">
        <v>33185</v>
      </c>
      <c r="G6747">
        <v>21</v>
      </c>
      <c r="H6747" t="s">
        <v>2587</v>
      </c>
      <c r="I6747">
        <v>0</v>
      </c>
      <c r="J6747" s="7">
        <v>46094.614583333336</v>
      </c>
    </row>
    <row r="6748" spans="1:10" ht="16" customHeight="1" x14ac:dyDescent="0.35">
      <c r="A6748" t="s">
        <v>9340</v>
      </c>
      <c r="B6748" t="s">
        <v>1934</v>
      </c>
      <c r="C6748" t="s">
        <v>410</v>
      </c>
      <c r="D6748">
        <v>2</v>
      </c>
      <c r="E6748" t="s">
        <v>2589</v>
      </c>
      <c r="F6748">
        <v>29934</v>
      </c>
      <c r="G6748">
        <v>73</v>
      </c>
      <c r="H6748" t="s">
        <v>2587</v>
      </c>
      <c r="I6748">
        <v>0</v>
      </c>
      <c r="J6748" s="7">
        <v>46094.615972222222</v>
      </c>
    </row>
    <row r="6749" spans="1:10" ht="16" customHeight="1" x14ac:dyDescent="0.35">
      <c r="A6749" t="s">
        <v>9341</v>
      </c>
      <c r="B6749" t="s">
        <v>1934</v>
      </c>
      <c r="C6749" t="s">
        <v>410</v>
      </c>
      <c r="D6749">
        <v>3</v>
      </c>
      <c r="E6749" t="s">
        <v>2592</v>
      </c>
      <c r="F6749">
        <v>26683</v>
      </c>
      <c r="G6749">
        <v>63</v>
      </c>
      <c r="H6749" t="s">
        <v>2593</v>
      </c>
      <c r="I6749">
        <v>1</v>
      </c>
      <c r="J6749" s="7">
        <v>46094.617361111108</v>
      </c>
    </row>
    <row r="6750" spans="1:10" ht="16" customHeight="1" x14ac:dyDescent="0.35">
      <c r="A6750" t="s">
        <v>9342</v>
      </c>
      <c r="B6750" t="s">
        <v>1934</v>
      </c>
      <c r="C6750" t="s">
        <v>410</v>
      </c>
      <c r="D6750">
        <v>4</v>
      </c>
      <c r="E6750" t="s">
        <v>2595</v>
      </c>
      <c r="F6750">
        <v>23432</v>
      </c>
      <c r="G6750">
        <v>54</v>
      </c>
      <c r="H6750" t="s">
        <v>2596</v>
      </c>
      <c r="I6750">
        <v>0</v>
      </c>
      <c r="J6750" s="7">
        <v>46094.618750000001</v>
      </c>
    </row>
    <row r="6751" spans="1:10" ht="16" customHeight="1" x14ac:dyDescent="0.35">
      <c r="A6751" t="s">
        <v>9343</v>
      </c>
      <c r="B6751" t="s">
        <v>1934</v>
      </c>
      <c r="C6751" t="s">
        <v>410</v>
      </c>
      <c r="D6751">
        <v>5</v>
      </c>
      <c r="E6751" t="s">
        <v>2598</v>
      </c>
      <c r="F6751">
        <v>20181</v>
      </c>
      <c r="G6751">
        <v>45</v>
      </c>
      <c r="H6751" t="s">
        <v>2587</v>
      </c>
      <c r="I6751">
        <v>0</v>
      </c>
      <c r="J6751" s="7">
        <v>46094.620138888888</v>
      </c>
    </row>
    <row r="6752" spans="1:10" ht="16" customHeight="1" x14ac:dyDescent="0.35">
      <c r="A6752" t="s">
        <v>9344</v>
      </c>
      <c r="B6752" t="s">
        <v>1935</v>
      </c>
      <c r="C6752" t="s">
        <v>410</v>
      </c>
      <c r="D6752">
        <v>1</v>
      </c>
      <c r="E6752" t="s">
        <v>2586</v>
      </c>
      <c r="F6752">
        <v>8718</v>
      </c>
      <c r="G6752">
        <v>53</v>
      </c>
      <c r="H6752" t="s">
        <v>2587</v>
      </c>
      <c r="I6752">
        <v>0</v>
      </c>
      <c r="J6752" s="7">
        <v>46094.620138888888</v>
      </c>
    </row>
    <row r="6753" spans="1:10" ht="16" customHeight="1" x14ac:dyDescent="0.35">
      <c r="A6753" t="s">
        <v>9345</v>
      </c>
      <c r="B6753" t="s">
        <v>1935</v>
      </c>
      <c r="C6753" t="s">
        <v>410</v>
      </c>
      <c r="D6753">
        <v>2</v>
      </c>
      <c r="E6753" t="s">
        <v>2589</v>
      </c>
      <c r="F6753">
        <v>18084</v>
      </c>
      <c r="G6753">
        <v>39</v>
      </c>
      <c r="H6753" t="s">
        <v>2587</v>
      </c>
      <c r="I6753">
        <v>0</v>
      </c>
      <c r="J6753" s="7">
        <v>46094.621527777781</v>
      </c>
    </row>
    <row r="6754" spans="1:10" ht="16" customHeight="1" x14ac:dyDescent="0.35">
      <c r="A6754" t="s">
        <v>9346</v>
      </c>
      <c r="B6754" t="s">
        <v>1935</v>
      </c>
      <c r="C6754" t="s">
        <v>410</v>
      </c>
      <c r="D6754">
        <v>3</v>
      </c>
      <c r="E6754" t="s">
        <v>2592</v>
      </c>
      <c r="F6754">
        <v>16410</v>
      </c>
      <c r="G6754">
        <v>117</v>
      </c>
      <c r="H6754" t="s">
        <v>2593</v>
      </c>
      <c r="I6754">
        <v>0</v>
      </c>
      <c r="J6754" s="7">
        <v>46094.622916666667</v>
      </c>
    </row>
    <row r="6755" spans="1:10" ht="16" customHeight="1" x14ac:dyDescent="0.35">
      <c r="A6755" t="s">
        <v>9347</v>
      </c>
      <c r="B6755" t="s">
        <v>1935</v>
      </c>
      <c r="C6755" t="s">
        <v>410</v>
      </c>
      <c r="D6755">
        <v>4</v>
      </c>
      <c r="E6755" t="s">
        <v>2595</v>
      </c>
      <c r="F6755">
        <v>14736</v>
      </c>
      <c r="G6755">
        <v>104</v>
      </c>
      <c r="H6755" t="s">
        <v>2596</v>
      </c>
      <c r="I6755">
        <v>0</v>
      </c>
      <c r="J6755" s="7">
        <v>46094.624305555553</v>
      </c>
    </row>
    <row r="6756" spans="1:10" ht="16" customHeight="1" x14ac:dyDescent="0.35">
      <c r="A6756" t="s">
        <v>9348</v>
      </c>
      <c r="B6756" t="s">
        <v>1935</v>
      </c>
      <c r="C6756" t="s">
        <v>410</v>
      </c>
      <c r="D6756">
        <v>5</v>
      </c>
      <c r="E6756" t="s">
        <v>2598</v>
      </c>
      <c r="F6756">
        <v>13061</v>
      </c>
      <c r="G6756">
        <v>90</v>
      </c>
      <c r="H6756" t="s">
        <v>2587</v>
      </c>
      <c r="I6756">
        <v>0</v>
      </c>
      <c r="J6756" s="7">
        <v>46094.625694444447</v>
      </c>
    </row>
    <row r="6757" spans="1:10" ht="16" customHeight="1" x14ac:dyDescent="0.35">
      <c r="A6757" t="s">
        <v>9349</v>
      </c>
      <c r="B6757" t="s">
        <v>1936</v>
      </c>
      <c r="C6757" t="s">
        <v>410</v>
      </c>
      <c r="D6757">
        <v>1</v>
      </c>
      <c r="E6757" t="s">
        <v>2586</v>
      </c>
      <c r="F6757">
        <v>28881</v>
      </c>
      <c r="G6757">
        <v>101</v>
      </c>
      <c r="H6757" t="s">
        <v>2587</v>
      </c>
      <c r="I6757">
        <v>0</v>
      </c>
      <c r="J6757" s="7">
        <v>46094.625694444447</v>
      </c>
    </row>
    <row r="6758" spans="1:10" ht="16" customHeight="1" x14ac:dyDescent="0.35">
      <c r="A6758" t="s">
        <v>9350</v>
      </c>
      <c r="B6758" t="s">
        <v>1936</v>
      </c>
      <c r="C6758" t="s">
        <v>410</v>
      </c>
      <c r="D6758">
        <v>2</v>
      </c>
      <c r="E6758" t="s">
        <v>2589</v>
      </c>
      <c r="F6758">
        <v>24635</v>
      </c>
      <c r="G6758">
        <v>82</v>
      </c>
      <c r="H6758" t="s">
        <v>2587</v>
      </c>
      <c r="I6758">
        <v>0</v>
      </c>
      <c r="J6758" s="7">
        <v>46094.627083333333</v>
      </c>
    </row>
    <row r="6759" spans="1:10" ht="16" customHeight="1" x14ac:dyDescent="0.35">
      <c r="A6759" t="s">
        <v>9351</v>
      </c>
      <c r="B6759" t="s">
        <v>1936</v>
      </c>
      <c r="C6759" t="s">
        <v>410</v>
      </c>
      <c r="D6759">
        <v>3</v>
      </c>
      <c r="E6759" t="s">
        <v>2592</v>
      </c>
      <c r="F6759">
        <v>48389</v>
      </c>
      <c r="G6759">
        <v>63</v>
      </c>
      <c r="H6759" t="s">
        <v>2593</v>
      </c>
      <c r="I6759">
        <v>1</v>
      </c>
      <c r="J6759" s="7">
        <v>46094.628472222219</v>
      </c>
    </row>
    <row r="6760" spans="1:10" ht="16" customHeight="1" x14ac:dyDescent="0.35">
      <c r="A6760" t="s">
        <v>9352</v>
      </c>
      <c r="B6760" t="s">
        <v>1936</v>
      </c>
      <c r="C6760" t="s">
        <v>410</v>
      </c>
      <c r="D6760">
        <v>4</v>
      </c>
      <c r="E6760" t="s">
        <v>2595</v>
      </c>
      <c r="F6760">
        <v>44144</v>
      </c>
      <c r="G6760">
        <v>45</v>
      </c>
      <c r="H6760" t="s">
        <v>2596</v>
      </c>
      <c r="I6760">
        <v>0</v>
      </c>
      <c r="J6760" s="7">
        <v>46094.629861111112</v>
      </c>
    </row>
    <row r="6761" spans="1:10" ht="16" customHeight="1" x14ac:dyDescent="0.35">
      <c r="A6761" t="s">
        <v>9353</v>
      </c>
      <c r="B6761" t="s">
        <v>1936</v>
      </c>
      <c r="C6761" t="s">
        <v>410</v>
      </c>
      <c r="D6761">
        <v>5</v>
      </c>
      <c r="E6761" t="s">
        <v>2598</v>
      </c>
      <c r="F6761">
        <v>39898</v>
      </c>
      <c r="G6761">
        <v>149</v>
      </c>
      <c r="H6761" t="s">
        <v>2587</v>
      </c>
      <c r="I6761">
        <v>0</v>
      </c>
      <c r="J6761" s="7">
        <v>46094.631249999999</v>
      </c>
    </row>
    <row r="6762" spans="1:10" ht="16" customHeight="1" x14ac:dyDescent="0.35">
      <c r="A6762" t="s">
        <v>9354</v>
      </c>
      <c r="B6762" t="s">
        <v>1937</v>
      </c>
      <c r="C6762" t="s">
        <v>411</v>
      </c>
      <c r="D6762">
        <v>1</v>
      </c>
      <c r="E6762" t="s">
        <v>2586</v>
      </c>
      <c r="F6762">
        <v>39930</v>
      </c>
      <c r="G6762">
        <v>196</v>
      </c>
      <c r="H6762" t="s">
        <v>2587</v>
      </c>
      <c r="I6762">
        <v>0</v>
      </c>
      <c r="J6762" s="7">
        <v>46095.609722222223</v>
      </c>
    </row>
    <row r="6763" spans="1:10" ht="16" customHeight="1" x14ac:dyDescent="0.35">
      <c r="A6763" t="s">
        <v>9355</v>
      </c>
      <c r="B6763" t="s">
        <v>1937</v>
      </c>
      <c r="C6763" t="s">
        <v>411</v>
      </c>
      <c r="D6763">
        <v>2</v>
      </c>
      <c r="E6763" t="s">
        <v>2589</v>
      </c>
      <c r="F6763">
        <v>35175</v>
      </c>
      <c r="G6763">
        <v>168</v>
      </c>
      <c r="H6763" t="s">
        <v>2587</v>
      </c>
      <c r="I6763">
        <v>0</v>
      </c>
      <c r="J6763" s="7">
        <v>46095.611111111109</v>
      </c>
    </row>
    <row r="6764" spans="1:10" ht="16" customHeight="1" x14ac:dyDescent="0.35">
      <c r="A6764" t="s">
        <v>9356</v>
      </c>
      <c r="B6764" t="s">
        <v>1937</v>
      </c>
      <c r="C6764" t="s">
        <v>411</v>
      </c>
      <c r="D6764">
        <v>3</v>
      </c>
      <c r="E6764" t="s">
        <v>2592</v>
      </c>
      <c r="F6764">
        <v>30420</v>
      </c>
      <c r="G6764">
        <v>140</v>
      </c>
      <c r="H6764" t="s">
        <v>2593</v>
      </c>
      <c r="I6764">
        <v>1</v>
      </c>
      <c r="J6764" s="7">
        <v>46095.612500000003</v>
      </c>
    </row>
    <row r="6765" spans="1:10" ht="16" customHeight="1" x14ac:dyDescent="0.35">
      <c r="A6765" t="s">
        <v>9357</v>
      </c>
      <c r="B6765" t="s">
        <v>1937</v>
      </c>
      <c r="C6765" t="s">
        <v>411</v>
      </c>
      <c r="D6765">
        <v>4</v>
      </c>
      <c r="E6765" t="s">
        <v>2595</v>
      </c>
      <c r="F6765">
        <v>25665</v>
      </c>
      <c r="G6765">
        <v>112</v>
      </c>
      <c r="H6765" t="s">
        <v>2596</v>
      </c>
      <c r="I6765">
        <v>0</v>
      </c>
      <c r="J6765" s="7">
        <v>46095.613888888889</v>
      </c>
    </row>
    <row r="6766" spans="1:10" ht="16" customHeight="1" x14ac:dyDescent="0.35">
      <c r="A6766" t="s">
        <v>9358</v>
      </c>
      <c r="B6766" t="s">
        <v>1937</v>
      </c>
      <c r="C6766" t="s">
        <v>411</v>
      </c>
      <c r="D6766">
        <v>5</v>
      </c>
      <c r="E6766" t="s">
        <v>2598</v>
      </c>
      <c r="F6766">
        <v>52269</v>
      </c>
      <c r="G6766">
        <v>84</v>
      </c>
      <c r="H6766" t="s">
        <v>2587</v>
      </c>
      <c r="I6766">
        <v>0</v>
      </c>
      <c r="J6766" s="7">
        <v>46095.615277777775</v>
      </c>
    </row>
    <row r="6767" spans="1:10" ht="16" customHeight="1" x14ac:dyDescent="0.35">
      <c r="A6767" t="s">
        <v>9359</v>
      </c>
      <c r="B6767" t="s">
        <v>1938</v>
      </c>
      <c r="C6767" t="s">
        <v>411</v>
      </c>
      <c r="D6767">
        <v>1</v>
      </c>
      <c r="E6767" t="s">
        <v>2586</v>
      </c>
      <c r="F6767">
        <v>31514</v>
      </c>
      <c r="G6767">
        <v>80</v>
      </c>
      <c r="H6767" t="s">
        <v>2587</v>
      </c>
      <c r="I6767">
        <v>0</v>
      </c>
      <c r="J6767" s="7">
        <v>46095.615277777775</v>
      </c>
    </row>
    <row r="6768" spans="1:10" ht="16" customHeight="1" x14ac:dyDescent="0.35">
      <c r="A6768" t="s">
        <v>9360</v>
      </c>
      <c r="B6768" t="s">
        <v>1938</v>
      </c>
      <c r="C6768" t="s">
        <v>411</v>
      </c>
      <c r="D6768">
        <v>2</v>
      </c>
      <c r="E6768" t="s">
        <v>2589</v>
      </c>
      <c r="F6768">
        <v>28360</v>
      </c>
      <c r="G6768">
        <v>71</v>
      </c>
      <c r="H6768" t="s">
        <v>2587</v>
      </c>
      <c r="I6768">
        <v>0</v>
      </c>
      <c r="J6768" s="7">
        <v>46095.616666666669</v>
      </c>
    </row>
    <row r="6769" spans="1:10" ht="16" customHeight="1" x14ac:dyDescent="0.35">
      <c r="A6769" t="s">
        <v>9361</v>
      </c>
      <c r="B6769" t="s">
        <v>1938</v>
      </c>
      <c r="C6769" t="s">
        <v>411</v>
      </c>
      <c r="D6769">
        <v>3</v>
      </c>
      <c r="E6769" t="s">
        <v>2592</v>
      </c>
      <c r="F6769">
        <v>25206</v>
      </c>
      <c r="G6769">
        <v>61</v>
      </c>
      <c r="H6769" t="s">
        <v>2593</v>
      </c>
      <c r="I6769">
        <v>1</v>
      </c>
      <c r="J6769" s="7">
        <v>46095.618055555555</v>
      </c>
    </row>
    <row r="6770" spans="1:10" ht="16" customHeight="1" x14ac:dyDescent="0.35">
      <c r="A6770" t="s">
        <v>9362</v>
      </c>
      <c r="B6770" t="s">
        <v>1938</v>
      </c>
      <c r="C6770" t="s">
        <v>411</v>
      </c>
      <c r="D6770">
        <v>4</v>
      </c>
      <c r="E6770" t="s">
        <v>2595</v>
      </c>
      <c r="F6770">
        <v>22052</v>
      </c>
      <c r="G6770">
        <v>52</v>
      </c>
      <c r="H6770" t="s">
        <v>2596</v>
      </c>
      <c r="I6770">
        <v>0</v>
      </c>
      <c r="J6770" s="7">
        <v>46095.619444444441</v>
      </c>
    </row>
    <row r="6771" spans="1:10" ht="16" customHeight="1" x14ac:dyDescent="0.35">
      <c r="A6771" t="s">
        <v>9363</v>
      </c>
      <c r="B6771" t="s">
        <v>1938</v>
      </c>
      <c r="C6771" t="s">
        <v>411</v>
      </c>
      <c r="D6771">
        <v>5</v>
      </c>
      <c r="E6771" t="s">
        <v>2598</v>
      </c>
      <c r="F6771">
        <v>18898</v>
      </c>
      <c r="G6771">
        <v>43</v>
      </c>
      <c r="H6771" t="s">
        <v>2587</v>
      </c>
      <c r="I6771">
        <v>0</v>
      </c>
      <c r="J6771" s="7">
        <v>46095.620833333334</v>
      </c>
    </row>
    <row r="6772" spans="1:10" ht="16" customHeight="1" x14ac:dyDescent="0.35">
      <c r="A6772" t="s">
        <v>9364</v>
      </c>
      <c r="B6772" t="s">
        <v>1939</v>
      </c>
      <c r="C6772" t="s">
        <v>411</v>
      </c>
      <c r="D6772">
        <v>1</v>
      </c>
      <c r="E6772" t="s">
        <v>2586</v>
      </c>
      <c r="F6772">
        <v>16713</v>
      </c>
      <c r="G6772">
        <v>50</v>
      </c>
      <c r="H6772" t="s">
        <v>2587</v>
      </c>
      <c r="I6772">
        <v>0</v>
      </c>
      <c r="J6772" s="7">
        <v>46095.620833333334</v>
      </c>
    </row>
    <row r="6773" spans="1:10" ht="16" customHeight="1" x14ac:dyDescent="0.35">
      <c r="A6773" t="s">
        <v>9365</v>
      </c>
      <c r="B6773" t="s">
        <v>1939</v>
      </c>
      <c r="C6773" t="s">
        <v>411</v>
      </c>
      <c r="D6773">
        <v>2</v>
      </c>
      <c r="E6773" t="s">
        <v>2589</v>
      </c>
      <c r="F6773">
        <v>35445</v>
      </c>
      <c r="G6773">
        <v>36</v>
      </c>
      <c r="H6773" t="s">
        <v>2587</v>
      </c>
      <c r="I6773">
        <v>0</v>
      </c>
      <c r="J6773" s="7">
        <v>46095.62222222222</v>
      </c>
    </row>
    <row r="6774" spans="1:10" ht="16" customHeight="1" x14ac:dyDescent="0.35">
      <c r="A6774" t="s">
        <v>9366</v>
      </c>
      <c r="B6774" t="s">
        <v>1939</v>
      </c>
      <c r="C6774" t="s">
        <v>411</v>
      </c>
      <c r="D6774">
        <v>3</v>
      </c>
      <c r="E6774" t="s">
        <v>2592</v>
      </c>
      <c r="F6774">
        <v>32097</v>
      </c>
      <c r="G6774">
        <v>114</v>
      </c>
      <c r="H6774" t="s">
        <v>2593</v>
      </c>
      <c r="I6774">
        <v>1</v>
      </c>
      <c r="J6774" s="7">
        <v>46095.623611111114</v>
      </c>
    </row>
    <row r="6775" spans="1:10" ht="16" customHeight="1" x14ac:dyDescent="0.35">
      <c r="A6775" t="s">
        <v>9367</v>
      </c>
      <c r="B6775" t="s">
        <v>1939</v>
      </c>
      <c r="C6775" t="s">
        <v>411</v>
      </c>
      <c r="D6775">
        <v>4</v>
      </c>
      <c r="E6775" t="s">
        <v>2595</v>
      </c>
      <c r="F6775">
        <v>28749</v>
      </c>
      <c r="G6775">
        <v>101</v>
      </c>
      <c r="H6775" t="s">
        <v>2596</v>
      </c>
      <c r="I6775">
        <v>0</v>
      </c>
      <c r="J6775" s="7">
        <v>46095.625</v>
      </c>
    </row>
    <row r="6776" spans="1:10" ht="16" customHeight="1" x14ac:dyDescent="0.35">
      <c r="A6776" t="s">
        <v>9368</v>
      </c>
      <c r="B6776" t="s">
        <v>1939</v>
      </c>
      <c r="C6776" t="s">
        <v>411</v>
      </c>
      <c r="D6776">
        <v>5</v>
      </c>
      <c r="E6776" t="s">
        <v>2598</v>
      </c>
      <c r="F6776">
        <v>25401</v>
      </c>
      <c r="G6776">
        <v>87</v>
      </c>
      <c r="H6776" t="s">
        <v>2587</v>
      </c>
      <c r="I6776">
        <v>0</v>
      </c>
      <c r="J6776" s="7">
        <v>46095.626388888886</v>
      </c>
    </row>
    <row r="6777" spans="1:10" ht="16" customHeight="1" x14ac:dyDescent="0.35">
      <c r="A6777" t="s">
        <v>9369</v>
      </c>
      <c r="B6777" t="s">
        <v>1940</v>
      </c>
      <c r="C6777" t="s">
        <v>411</v>
      </c>
      <c r="D6777">
        <v>1</v>
      </c>
      <c r="E6777" t="s">
        <v>2586</v>
      </c>
      <c r="F6777">
        <v>11666</v>
      </c>
      <c r="G6777">
        <v>97</v>
      </c>
      <c r="H6777" t="s">
        <v>2587</v>
      </c>
      <c r="I6777">
        <v>0</v>
      </c>
      <c r="J6777" s="7">
        <v>46095.626388888886</v>
      </c>
    </row>
    <row r="6778" spans="1:10" ht="16" customHeight="1" x14ac:dyDescent="0.35">
      <c r="A6778" t="s">
        <v>9370</v>
      </c>
      <c r="B6778" t="s">
        <v>1940</v>
      </c>
      <c r="C6778" t="s">
        <v>411</v>
      </c>
      <c r="D6778">
        <v>2</v>
      </c>
      <c r="E6778" t="s">
        <v>2589</v>
      </c>
      <c r="F6778">
        <v>9894</v>
      </c>
      <c r="G6778">
        <v>78</v>
      </c>
      <c r="H6778" t="s">
        <v>2587</v>
      </c>
      <c r="I6778">
        <v>0</v>
      </c>
      <c r="J6778" s="7">
        <v>46095.62777777778</v>
      </c>
    </row>
    <row r="6779" spans="1:10" ht="16" customHeight="1" x14ac:dyDescent="0.35">
      <c r="A6779" t="s">
        <v>9371</v>
      </c>
      <c r="B6779" t="s">
        <v>1940</v>
      </c>
      <c r="C6779" t="s">
        <v>411</v>
      </c>
      <c r="D6779">
        <v>3</v>
      </c>
      <c r="E6779" t="s">
        <v>2592</v>
      </c>
      <c r="F6779">
        <v>19803</v>
      </c>
      <c r="G6779">
        <v>59</v>
      </c>
      <c r="H6779" t="s">
        <v>2593</v>
      </c>
      <c r="I6779">
        <v>1</v>
      </c>
      <c r="J6779" s="7">
        <v>46095.629166666666</v>
      </c>
    </row>
    <row r="6780" spans="1:10" ht="16" customHeight="1" x14ac:dyDescent="0.35">
      <c r="A6780" t="s">
        <v>9372</v>
      </c>
      <c r="B6780" t="s">
        <v>1940</v>
      </c>
      <c r="C6780" t="s">
        <v>411</v>
      </c>
      <c r="D6780">
        <v>4</v>
      </c>
      <c r="E6780" t="s">
        <v>2595</v>
      </c>
      <c r="F6780">
        <v>18032</v>
      </c>
      <c r="G6780">
        <v>164</v>
      </c>
      <c r="H6780" t="s">
        <v>2596</v>
      </c>
      <c r="I6780">
        <v>0</v>
      </c>
      <c r="J6780" s="7">
        <v>46095.630555555559</v>
      </c>
    </row>
    <row r="6781" spans="1:10" ht="16" customHeight="1" x14ac:dyDescent="0.35">
      <c r="A6781" t="s">
        <v>9373</v>
      </c>
      <c r="B6781" t="s">
        <v>1940</v>
      </c>
      <c r="C6781" t="s">
        <v>411</v>
      </c>
      <c r="D6781">
        <v>5</v>
      </c>
      <c r="E6781" t="s">
        <v>2598</v>
      </c>
      <c r="F6781">
        <v>16261</v>
      </c>
      <c r="G6781">
        <v>145</v>
      </c>
      <c r="H6781" t="s">
        <v>2587</v>
      </c>
      <c r="I6781">
        <v>0</v>
      </c>
      <c r="J6781" s="7">
        <v>46095.631944444445</v>
      </c>
    </row>
    <row r="6782" spans="1:10" ht="16" customHeight="1" x14ac:dyDescent="0.35">
      <c r="A6782" t="s">
        <v>9374</v>
      </c>
      <c r="B6782" t="s">
        <v>1941</v>
      </c>
      <c r="C6782" t="s">
        <v>412</v>
      </c>
      <c r="D6782">
        <v>1</v>
      </c>
      <c r="E6782" t="s">
        <v>2586</v>
      </c>
      <c r="F6782">
        <v>21239</v>
      </c>
      <c r="G6782">
        <v>190</v>
      </c>
      <c r="H6782" t="s">
        <v>2587</v>
      </c>
      <c r="I6782">
        <v>0</v>
      </c>
      <c r="J6782" s="7">
        <v>46096.61041666667</v>
      </c>
    </row>
    <row r="6783" spans="1:10" ht="16" customHeight="1" x14ac:dyDescent="0.35">
      <c r="A6783" t="s">
        <v>9375</v>
      </c>
      <c r="B6783" t="s">
        <v>1941</v>
      </c>
      <c r="C6783" t="s">
        <v>412</v>
      </c>
      <c r="D6783">
        <v>2</v>
      </c>
      <c r="E6783" t="s">
        <v>2589</v>
      </c>
      <c r="F6783">
        <v>18643</v>
      </c>
      <c r="G6783">
        <v>162</v>
      </c>
      <c r="H6783" t="s">
        <v>2587</v>
      </c>
      <c r="I6783">
        <v>0</v>
      </c>
      <c r="J6783" s="7">
        <v>46096.611805555556</v>
      </c>
    </row>
    <row r="6784" spans="1:10" ht="16" customHeight="1" x14ac:dyDescent="0.35">
      <c r="A6784" t="s">
        <v>9376</v>
      </c>
      <c r="B6784" t="s">
        <v>1941</v>
      </c>
      <c r="C6784" t="s">
        <v>412</v>
      </c>
      <c r="D6784">
        <v>3</v>
      </c>
      <c r="E6784" t="s">
        <v>2592</v>
      </c>
      <c r="F6784">
        <v>16047</v>
      </c>
      <c r="G6784">
        <v>134</v>
      </c>
      <c r="H6784" t="s">
        <v>2593</v>
      </c>
      <c r="I6784">
        <v>0</v>
      </c>
      <c r="J6784" s="7">
        <v>46096.613194444442</v>
      </c>
    </row>
    <row r="6785" spans="1:10" ht="16" customHeight="1" x14ac:dyDescent="0.35">
      <c r="A6785" t="s">
        <v>9377</v>
      </c>
      <c r="B6785" t="s">
        <v>1941</v>
      </c>
      <c r="C6785" t="s">
        <v>412</v>
      </c>
      <c r="D6785">
        <v>4</v>
      </c>
      <c r="E6785" t="s">
        <v>2595</v>
      </c>
      <c r="F6785">
        <v>13451</v>
      </c>
      <c r="G6785">
        <v>106</v>
      </c>
      <c r="H6785" t="s">
        <v>2596</v>
      </c>
      <c r="I6785">
        <v>0</v>
      </c>
      <c r="J6785" s="7">
        <v>46096.614583333336</v>
      </c>
    </row>
    <row r="6786" spans="1:10" ht="16" customHeight="1" x14ac:dyDescent="0.35">
      <c r="A6786" t="s">
        <v>9378</v>
      </c>
      <c r="B6786" t="s">
        <v>1941</v>
      </c>
      <c r="C6786" t="s">
        <v>412</v>
      </c>
      <c r="D6786">
        <v>5</v>
      </c>
      <c r="E6786" t="s">
        <v>2598</v>
      </c>
      <c r="F6786">
        <v>27975</v>
      </c>
      <c r="G6786">
        <v>78</v>
      </c>
      <c r="H6786" t="s">
        <v>2587</v>
      </c>
      <c r="I6786">
        <v>0</v>
      </c>
      <c r="J6786" s="7">
        <v>46096.615972222222</v>
      </c>
    </row>
    <row r="6787" spans="1:10" ht="16" customHeight="1" x14ac:dyDescent="0.35">
      <c r="A6787" t="s">
        <v>9379</v>
      </c>
      <c r="B6787" t="s">
        <v>1942</v>
      </c>
      <c r="C6787" t="s">
        <v>412</v>
      </c>
      <c r="D6787">
        <v>1</v>
      </c>
      <c r="E6787" t="s">
        <v>2586</v>
      </c>
      <c r="F6787">
        <v>37712</v>
      </c>
      <c r="G6787">
        <v>78</v>
      </c>
      <c r="H6787" t="s">
        <v>2587</v>
      </c>
      <c r="I6787">
        <v>0</v>
      </c>
      <c r="J6787" s="7">
        <v>46096.615972222222</v>
      </c>
    </row>
    <row r="6788" spans="1:10" ht="16" customHeight="1" x14ac:dyDescent="0.35">
      <c r="A6788" t="s">
        <v>9380</v>
      </c>
      <c r="B6788" t="s">
        <v>1942</v>
      </c>
      <c r="C6788" t="s">
        <v>412</v>
      </c>
      <c r="D6788">
        <v>2</v>
      </c>
      <c r="E6788" t="s">
        <v>2589</v>
      </c>
      <c r="F6788">
        <v>33855</v>
      </c>
      <c r="G6788">
        <v>69</v>
      </c>
      <c r="H6788" t="s">
        <v>2587</v>
      </c>
      <c r="I6788">
        <v>0</v>
      </c>
      <c r="J6788" s="7">
        <v>46096.617361111108</v>
      </c>
    </row>
    <row r="6789" spans="1:10" ht="16" customHeight="1" x14ac:dyDescent="0.35">
      <c r="A6789" t="s">
        <v>9381</v>
      </c>
      <c r="B6789" t="s">
        <v>1942</v>
      </c>
      <c r="C6789" t="s">
        <v>412</v>
      </c>
      <c r="D6789">
        <v>3</v>
      </c>
      <c r="E6789" t="s">
        <v>2592</v>
      </c>
      <c r="F6789">
        <v>29997</v>
      </c>
      <c r="G6789">
        <v>59</v>
      </c>
      <c r="H6789" t="s">
        <v>2593</v>
      </c>
      <c r="I6789">
        <v>1</v>
      </c>
      <c r="J6789" s="7">
        <v>46096.618750000001</v>
      </c>
    </row>
    <row r="6790" spans="1:10" ht="16" customHeight="1" x14ac:dyDescent="0.35">
      <c r="A6790" t="s">
        <v>9382</v>
      </c>
      <c r="B6790" t="s">
        <v>1942</v>
      </c>
      <c r="C6790" t="s">
        <v>412</v>
      </c>
      <c r="D6790">
        <v>4</v>
      </c>
      <c r="E6790" t="s">
        <v>2595</v>
      </c>
      <c r="F6790">
        <v>26140</v>
      </c>
      <c r="G6790">
        <v>50</v>
      </c>
      <c r="H6790" t="s">
        <v>2596</v>
      </c>
      <c r="I6790">
        <v>0</v>
      </c>
      <c r="J6790" s="7">
        <v>46096.620138888888</v>
      </c>
    </row>
    <row r="6791" spans="1:10" ht="16" customHeight="1" x14ac:dyDescent="0.35">
      <c r="A6791" t="s">
        <v>9383</v>
      </c>
      <c r="B6791" t="s">
        <v>1942</v>
      </c>
      <c r="C6791" t="s">
        <v>412</v>
      </c>
      <c r="D6791">
        <v>5</v>
      </c>
      <c r="E6791" t="s">
        <v>2598</v>
      </c>
      <c r="F6791">
        <v>22282</v>
      </c>
      <c r="G6791">
        <v>41</v>
      </c>
      <c r="H6791" t="s">
        <v>2587</v>
      </c>
      <c r="I6791">
        <v>0</v>
      </c>
      <c r="J6791" s="7">
        <v>46096.621527777781</v>
      </c>
    </row>
    <row r="6792" spans="1:10" ht="16" customHeight="1" x14ac:dyDescent="0.35">
      <c r="A6792" t="s">
        <v>9384</v>
      </c>
      <c r="B6792" t="s">
        <v>1943</v>
      </c>
      <c r="C6792" t="s">
        <v>412</v>
      </c>
      <c r="D6792">
        <v>1</v>
      </c>
      <c r="E6792" t="s">
        <v>2586</v>
      </c>
      <c r="F6792">
        <v>40554</v>
      </c>
      <c r="G6792">
        <v>47</v>
      </c>
      <c r="H6792" t="s">
        <v>2587</v>
      </c>
      <c r="I6792">
        <v>0</v>
      </c>
      <c r="J6792" s="7">
        <v>46096.621527777781</v>
      </c>
    </row>
    <row r="6793" spans="1:10" ht="16" customHeight="1" x14ac:dyDescent="0.35">
      <c r="A6793" t="s">
        <v>9385</v>
      </c>
      <c r="B6793" t="s">
        <v>1943</v>
      </c>
      <c r="C6793" t="s">
        <v>412</v>
      </c>
      <c r="D6793">
        <v>2</v>
      </c>
      <c r="E6793" t="s">
        <v>2589</v>
      </c>
      <c r="F6793">
        <v>36987</v>
      </c>
      <c r="G6793">
        <v>33</v>
      </c>
      <c r="H6793" t="s">
        <v>2587</v>
      </c>
      <c r="I6793">
        <v>0</v>
      </c>
      <c r="J6793" s="7">
        <v>46096.622916666667</v>
      </c>
    </row>
    <row r="6794" spans="1:10" ht="16" customHeight="1" x14ac:dyDescent="0.35">
      <c r="A6794" t="s">
        <v>9386</v>
      </c>
      <c r="B6794" t="s">
        <v>1943</v>
      </c>
      <c r="C6794" t="s">
        <v>412</v>
      </c>
      <c r="D6794">
        <v>3</v>
      </c>
      <c r="E6794" t="s">
        <v>2592</v>
      </c>
      <c r="F6794">
        <v>33421</v>
      </c>
      <c r="G6794">
        <v>111</v>
      </c>
      <c r="H6794" t="s">
        <v>2593</v>
      </c>
      <c r="I6794">
        <v>0</v>
      </c>
      <c r="J6794" s="7">
        <v>46096.624305555553</v>
      </c>
    </row>
    <row r="6795" spans="1:10" ht="16" customHeight="1" x14ac:dyDescent="0.35">
      <c r="A6795" t="s">
        <v>9387</v>
      </c>
      <c r="B6795" t="s">
        <v>1943</v>
      </c>
      <c r="C6795" t="s">
        <v>412</v>
      </c>
      <c r="D6795">
        <v>4</v>
      </c>
      <c r="E6795" t="s">
        <v>2595</v>
      </c>
      <c r="F6795">
        <v>29855</v>
      </c>
      <c r="G6795">
        <v>97</v>
      </c>
      <c r="H6795" t="s">
        <v>2596</v>
      </c>
      <c r="I6795">
        <v>0</v>
      </c>
      <c r="J6795" s="7">
        <v>46096.625694444447</v>
      </c>
    </row>
    <row r="6796" spans="1:10" ht="16" customHeight="1" x14ac:dyDescent="0.35">
      <c r="A6796" t="s">
        <v>9388</v>
      </c>
      <c r="B6796" t="s">
        <v>1943</v>
      </c>
      <c r="C6796" t="s">
        <v>412</v>
      </c>
      <c r="D6796">
        <v>5</v>
      </c>
      <c r="E6796" t="s">
        <v>2598</v>
      </c>
      <c r="F6796">
        <v>26288</v>
      </c>
      <c r="G6796">
        <v>84</v>
      </c>
      <c r="H6796" t="s">
        <v>2587</v>
      </c>
      <c r="I6796">
        <v>0</v>
      </c>
      <c r="J6796" s="7">
        <v>46096.627083333333</v>
      </c>
    </row>
    <row r="6797" spans="1:10" ht="16" customHeight="1" x14ac:dyDescent="0.35">
      <c r="A6797" t="s">
        <v>9389</v>
      </c>
      <c r="B6797" t="s">
        <v>1944</v>
      </c>
      <c r="C6797" t="s">
        <v>412</v>
      </c>
      <c r="D6797">
        <v>1</v>
      </c>
      <c r="E6797" t="s">
        <v>2586</v>
      </c>
      <c r="F6797">
        <v>27359</v>
      </c>
      <c r="G6797">
        <v>93</v>
      </c>
      <c r="H6797" t="s">
        <v>2587</v>
      </c>
      <c r="I6797">
        <v>0</v>
      </c>
      <c r="J6797" s="7">
        <v>46096.627083333333</v>
      </c>
    </row>
    <row r="6798" spans="1:10" ht="16" customHeight="1" x14ac:dyDescent="0.35">
      <c r="A6798" t="s">
        <v>9390</v>
      </c>
      <c r="B6798" t="s">
        <v>1944</v>
      </c>
      <c r="C6798" t="s">
        <v>412</v>
      </c>
      <c r="D6798">
        <v>2</v>
      </c>
      <c r="E6798" t="s">
        <v>2589</v>
      </c>
      <c r="F6798">
        <v>23064</v>
      </c>
      <c r="G6798">
        <v>74</v>
      </c>
      <c r="H6798" t="s">
        <v>2587</v>
      </c>
      <c r="I6798">
        <v>0</v>
      </c>
      <c r="J6798" s="7">
        <v>46096.628472222219</v>
      </c>
    </row>
    <row r="6799" spans="1:10" ht="16" customHeight="1" x14ac:dyDescent="0.35">
      <c r="A6799" t="s">
        <v>9391</v>
      </c>
      <c r="B6799" t="s">
        <v>1944</v>
      </c>
      <c r="C6799" t="s">
        <v>412</v>
      </c>
      <c r="D6799">
        <v>3</v>
      </c>
      <c r="E6799" t="s">
        <v>2592</v>
      </c>
      <c r="F6799">
        <v>47090</v>
      </c>
      <c r="G6799">
        <v>55</v>
      </c>
      <c r="H6799" t="s">
        <v>2593</v>
      </c>
      <c r="I6799">
        <v>1</v>
      </c>
      <c r="J6799" s="7">
        <v>46096.629861111112</v>
      </c>
    </row>
    <row r="6800" spans="1:10" ht="16" customHeight="1" x14ac:dyDescent="0.35">
      <c r="A6800" t="s">
        <v>9392</v>
      </c>
      <c r="B6800" t="s">
        <v>1944</v>
      </c>
      <c r="C6800" t="s">
        <v>412</v>
      </c>
      <c r="D6800">
        <v>4</v>
      </c>
      <c r="E6800" t="s">
        <v>2595</v>
      </c>
      <c r="F6800">
        <v>42796</v>
      </c>
      <c r="G6800">
        <v>160</v>
      </c>
      <c r="H6800" t="s">
        <v>2596</v>
      </c>
      <c r="I6800">
        <v>0</v>
      </c>
      <c r="J6800" s="7">
        <v>46096.631249999999</v>
      </c>
    </row>
    <row r="6801" spans="1:10" ht="16" customHeight="1" x14ac:dyDescent="0.35">
      <c r="A6801" t="s">
        <v>9393</v>
      </c>
      <c r="B6801" t="s">
        <v>1944</v>
      </c>
      <c r="C6801" t="s">
        <v>412</v>
      </c>
      <c r="D6801">
        <v>5</v>
      </c>
      <c r="E6801" t="s">
        <v>2598</v>
      </c>
      <c r="F6801">
        <v>38501</v>
      </c>
      <c r="G6801">
        <v>141</v>
      </c>
      <c r="H6801" t="s">
        <v>2587</v>
      </c>
      <c r="I6801">
        <v>0</v>
      </c>
      <c r="J6801" s="7">
        <v>46096.632638888892</v>
      </c>
    </row>
    <row r="6802" spans="1:10" ht="16" customHeight="1" x14ac:dyDescent="0.35">
      <c r="A6802" t="s">
        <v>9394</v>
      </c>
      <c r="B6802" t="s">
        <v>1945</v>
      </c>
      <c r="C6802" t="s">
        <v>413</v>
      </c>
      <c r="D6802">
        <v>1</v>
      </c>
      <c r="E6802" t="s">
        <v>2586</v>
      </c>
      <c r="F6802">
        <v>15074</v>
      </c>
      <c r="G6802">
        <v>61</v>
      </c>
      <c r="H6802" t="s">
        <v>2587</v>
      </c>
      <c r="I6802">
        <v>0</v>
      </c>
      <c r="J6802" s="7">
        <v>46097.611111111109</v>
      </c>
    </row>
    <row r="6803" spans="1:10" ht="16" customHeight="1" x14ac:dyDescent="0.35">
      <c r="A6803" t="s">
        <v>9395</v>
      </c>
      <c r="B6803" t="s">
        <v>1945</v>
      </c>
      <c r="C6803" t="s">
        <v>413</v>
      </c>
      <c r="D6803">
        <v>2</v>
      </c>
      <c r="E6803" t="s">
        <v>2589</v>
      </c>
      <c r="F6803">
        <v>13182</v>
      </c>
      <c r="G6803">
        <v>52</v>
      </c>
      <c r="H6803" t="s">
        <v>2587</v>
      </c>
      <c r="I6803">
        <v>0</v>
      </c>
      <c r="J6803" s="7">
        <v>46097.612500000003</v>
      </c>
    </row>
    <row r="6804" spans="1:10" ht="16" customHeight="1" x14ac:dyDescent="0.35">
      <c r="A6804" t="s">
        <v>9396</v>
      </c>
      <c r="B6804" t="s">
        <v>1945</v>
      </c>
      <c r="C6804" t="s">
        <v>413</v>
      </c>
      <c r="D6804">
        <v>3</v>
      </c>
      <c r="E6804" t="s">
        <v>2592</v>
      </c>
      <c r="F6804">
        <v>11290</v>
      </c>
      <c r="G6804">
        <v>43</v>
      </c>
      <c r="H6804" t="s">
        <v>2593</v>
      </c>
      <c r="I6804">
        <v>0</v>
      </c>
      <c r="J6804" s="7">
        <v>46097.613888888889</v>
      </c>
    </row>
    <row r="6805" spans="1:10" ht="16" customHeight="1" x14ac:dyDescent="0.35">
      <c r="A6805" t="s">
        <v>9397</v>
      </c>
      <c r="B6805" t="s">
        <v>1945</v>
      </c>
      <c r="C6805" t="s">
        <v>413</v>
      </c>
      <c r="D6805">
        <v>4</v>
      </c>
      <c r="E6805" t="s">
        <v>2595</v>
      </c>
      <c r="F6805">
        <v>9397</v>
      </c>
      <c r="G6805">
        <v>33</v>
      </c>
      <c r="H6805" t="s">
        <v>2596</v>
      </c>
      <c r="I6805">
        <v>0</v>
      </c>
      <c r="J6805" s="7">
        <v>46097.615277777775</v>
      </c>
    </row>
    <row r="6806" spans="1:10" ht="16" customHeight="1" x14ac:dyDescent="0.35">
      <c r="A6806" t="s">
        <v>9398</v>
      </c>
      <c r="B6806" t="s">
        <v>1945</v>
      </c>
      <c r="C6806" t="s">
        <v>413</v>
      </c>
      <c r="D6806">
        <v>5</v>
      </c>
      <c r="E6806" t="s">
        <v>2598</v>
      </c>
      <c r="F6806">
        <v>19985</v>
      </c>
      <c r="G6806">
        <v>24</v>
      </c>
      <c r="H6806" t="s">
        <v>2587</v>
      </c>
      <c r="I6806">
        <v>0</v>
      </c>
      <c r="J6806" s="7">
        <v>46097.616666666669</v>
      </c>
    </row>
    <row r="6807" spans="1:10" ht="16" customHeight="1" x14ac:dyDescent="0.35">
      <c r="A6807" t="s">
        <v>9399</v>
      </c>
      <c r="B6807" t="s">
        <v>1946</v>
      </c>
      <c r="C6807" t="s">
        <v>413</v>
      </c>
      <c r="D6807">
        <v>1</v>
      </c>
      <c r="E6807" t="s">
        <v>2586</v>
      </c>
      <c r="F6807">
        <v>25051</v>
      </c>
      <c r="G6807">
        <v>114</v>
      </c>
      <c r="H6807" t="s">
        <v>2587</v>
      </c>
      <c r="I6807">
        <v>0</v>
      </c>
      <c r="J6807" s="7">
        <v>46097.616666666669</v>
      </c>
    </row>
    <row r="6808" spans="1:10" ht="16" customHeight="1" x14ac:dyDescent="0.35">
      <c r="A6808" t="s">
        <v>9400</v>
      </c>
      <c r="B6808" t="s">
        <v>1946</v>
      </c>
      <c r="C6808" t="s">
        <v>413</v>
      </c>
      <c r="D6808">
        <v>2</v>
      </c>
      <c r="E6808" t="s">
        <v>2589</v>
      </c>
      <c r="F6808">
        <v>22431</v>
      </c>
      <c r="G6808">
        <v>100</v>
      </c>
      <c r="H6808" t="s">
        <v>2587</v>
      </c>
      <c r="I6808">
        <v>0</v>
      </c>
      <c r="J6808" s="7">
        <v>46097.618055555555</v>
      </c>
    </row>
    <row r="6809" spans="1:10" ht="16" customHeight="1" x14ac:dyDescent="0.35">
      <c r="A6809" t="s">
        <v>9401</v>
      </c>
      <c r="B6809" t="s">
        <v>1946</v>
      </c>
      <c r="C6809" t="s">
        <v>413</v>
      </c>
      <c r="D6809">
        <v>3</v>
      </c>
      <c r="E6809" t="s">
        <v>2592</v>
      </c>
      <c r="F6809">
        <v>19810</v>
      </c>
      <c r="G6809">
        <v>86</v>
      </c>
      <c r="H6809" t="s">
        <v>2593</v>
      </c>
      <c r="I6809">
        <v>1</v>
      </c>
      <c r="J6809" s="7">
        <v>46097.619444444441</v>
      </c>
    </row>
    <row r="6810" spans="1:10" ht="16" customHeight="1" x14ac:dyDescent="0.35">
      <c r="A6810" t="s">
        <v>9402</v>
      </c>
      <c r="B6810" t="s">
        <v>1946</v>
      </c>
      <c r="C6810" t="s">
        <v>413</v>
      </c>
      <c r="D6810">
        <v>4</v>
      </c>
      <c r="E6810" t="s">
        <v>2595</v>
      </c>
      <c r="F6810">
        <v>17190</v>
      </c>
      <c r="G6810">
        <v>72</v>
      </c>
      <c r="H6810" t="s">
        <v>2596</v>
      </c>
      <c r="I6810">
        <v>0</v>
      </c>
      <c r="J6810" s="7">
        <v>46097.620833333334</v>
      </c>
    </row>
    <row r="6811" spans="1:10" ht="16" customHeight="1" x14ac:dyDescent="0.35">
      <c r="A6811" t="s">
        <v>9403</v>
      </c>
      <c r="B6811" t="s">
        <v>1946</v>
      </c>
      <c r="C6811" t="s">
        <v>413</v>
      </c>
      <c r="D6811">
        <v>5</v>
      </c>
      <c r="E6811" t="s">
        <v>2598</v>
      </c>
      <c r="F6811">
        <v>14570</v>
      </c>
      <c r="G6811">
        <v>58</v>
      </c>
      <c r="H6811" t="s">
        <v>2587</v>
      </c>
      <c r="I6811">
        <v>0</v>
      </c>
      <c r="J6811" s="7">
        <v>46097.62222222222</v>
      </c>
    </row>
    <row r="6812" spans="1:10" ht="16" customHeight="1" x14ac:dyDescent="0.35">
      <c r="A6812" t="s">
        <v>9404</v>
      </c>
      <c r="B6812" t="s">
        <v>1947</v>
      </c>
      <c r="C6812" t="s">
        <v>413</v>
      </c>
      <c r="D6812">
        <v>1</v>
      </c>
      <c r="E6812" t="s">
        <v>2586</v>
      </c>
      <c r="F6812">
        <v>37349</v>
      </c>
      <c r="G6812">
        <v>59</v>
      </c>
      <c r="H6812" t="s">
        <v>2587</v>
      </c>
      <c r="I6812">
        <v>0</v>
      </c>
      <c r="J6812" s="7">
        <v>46097.62222222222</v>
      </c>
    </row>
    <row r="6813" spans="1:10" ht="16" customHeight="1" x14ac:dyDescent="0.35">
      <c r="A6813" t="s">
        <v>9405</v>
      </c>
      <c r="B6813" t="s">
        <v>1947</v>
      </c>
      <c r="C6813" t="s">
        <v>413</v>
      </c>
      <c r="D6813">
        <v>2</v>
      </c>
      <c r="E6813" t="s">
        <v>2589</v>
      </c>
      <c r="F6813">
        <v>34001</v>
      </c>
      <c r="G6813">
        <v>163</v>
      </c>
      <c r="H6813" t="s">
        <v>2587</v>
      </c>
      <c r="I6813">
        <v>0</v>
      </c>
      <c r="J6813" s="7">
        <v>46097.623611111114</v>
      </c>
    </row>
    <row r="6814" spans="1:10" ht="16" customHeight="1" x14ac:dyDescent="0.35">
      <c r="A6814" t="s">
        <v>9406</v>
      </c>
      <c r="B6814" t="s">
        <v>1947</v>
      </c>
      <c r="C6814" t="s">
        <v>413</v>
      </c>
      <c r="D6814">
        <v>3</v>
      </c>
      <c r="E6814" t="s">
        <v>2592</v>
      </c>
      <c r="F6814">
        <v>30653</v>
      </c>
      <c r="G6814">
        <v>145</v>
      </c>
      <c r="H6814" t="s">
        <v>2593</v>
      </c>
      <c r="I6814">
        <v>0</v>
      </c>
      <c r="J6814" s="7">
        <v>46097.625</v>
      </c>
    </row>
    <row r="6815" spans="1:10" ht="16" customHeight="1" x14ac:dyDescent="0.35">
      <c r="A6815" t="s">
        <v>9407</v>
      </c>
      <c r="B6815" t="s">
        <v>1947</v>
      </c>
      <c r="C6815" t="s">
        <v>413</v>
      </c>
      <c r="D6815">
        <v>4</v>
      </c>
      <c r="E6815" t="s">
        <v>2595</v>
      </c>
      <c r="F6815">
        <v>27305</v>
      </c>
      <c r="G6815">
        <v>126</v>
      </c>
      <c r="H6815" t="s">
        <v>2596</v>
      </c>
      <c r="I6815">
        <v>0</v>
      </c>
      <c r="J6815" s="7">
        <v>46097.626388888886</v>
      </c>
    </row>
    <row r="6816" spans="1:10" ht="16" customHeight="1" x14ac:dyDescent="0.35">
      <c r="A6816" t="s">
        <v>9408</v>
      </c>
      <c r="B6816" t="s">
        <v>1947</v>
      </c>
      <c r="C6816" t="s">
        <v>413</v>
      </c>
      <c r="D6816">
        <v>5</v>
      </c>
      <c r="E6816" t="s">
        <v>2598</v>
      </c>
      <c r="F6816">
        <v>23956</v>
      </c>
      <c r="G6816">
        <v>107</v>
      </c>
      <c r="H6816" t="s">
        <v>2587</v>
      </c>
      <c r="I6816">
        <v>0</v>
      </c>
      <c r="J6816" s="7">
        <v>46097.62777777778</v>
      </c>
    </row>
    <row r="6817" spans="1:10" ht="16" customHeight="1" x14ac:dyDescent="0.35">
      <c r="A6817" t="s">
        <v>9409</v>
      </c>
      <c r="B6817" t="s">
        <v>1948</v>
      </c>
      <c r="C6817" t="s">
        <v>413</v>
      </c>
      <c r="D6817">
        <v>1</v>
      </c>
      <c r="E6817" t="s">
        <v>2586</v>
      </c>
      <c r="F6817">
        <v>10902</v>
      </c>
      <c r="G6817">
        <v>111</v>
      </c>
      <c r="H6817" t="s">
        <v>2587</v>
      </c>
      <c r="I6817">
        <v>0</v>
      </c>
      <c r="J6817" s="7">
        <v>46097.62777777778</v>
      </c>
    </row>
    <row r="6818" spans="1:10" ht="16" customHeight="1" x14ac:dyDescent="0.35">
      <c r="A6818" t="s">
        <v>9410</v>
      </c>
      <c r="B6818" t="s">
        <v>1948</v>
      </c>
      <c r="C6818" t="s">
        <v>413</v>
      </c>
      <c r="D6818">
        <v>2</v>
      </c>
      <c r="E6818" t="s">
        <v>2589</v>
      </c>
      <c r="F6818">
        <v>9130</v>
      </c>
      <c r="G6818">
        <v>88</v>
      </c>
      <c r="H6818" t="s">
        <v>2587</v>
      </c>
      <c r="I6818">
        <v>0</v>
      </c>
      <c r="J6818" s="7">
        <v>46097.629166666666</v>
      </c>
    </row>
    <row r="6819" spans="1:10" ht="16" customHeight="1" x14ac:dyDescent="0.35">
      <c r="A6819" t="s">
        <v>9411</v>
      </c>
      <c r="B6819" t="s">
        <v>1948</v>
      </c>
      <c r="C6819" t="s">
        <v>413</v>
      </c>
      <c r="D6819">
        <v>3</v>
      </c>
      <c r="E6819" t="s">
        <v>2592</v>
      </c>
      <c r="F6819">
        <v>19039</v>
      </c>
      <c r="G6819">
        <v>64</v>
      </c>
      <c r="H6819" t="s">
        <v>2593</v>
      </c>
      <c r="I6819">
        <v>1</v>
      </c>
      <c r="J6819" s="7">
        <v>46097.630555555559</v>
      </c>
    </row>
    <row r="6820" spans="1:10" ht="16" customHeight="1" x14ac:dyDescent="0.35">
      <c r="A6820" t="s">
        <v>9412</v>
      </c>
      <c r="B6820" t="s">
        <v>1948</v>
      </c>
      <c r="C6820" t="s">
        <v>413</v>
      </c>
      <c r="D6820">
        <v>4</v>
      </c>
      <c r="E6820" t="s">
        <v>2595</v>
      </c>
      <c r="F6820">
        <v>17268</v>
      </c>
      <c r="G6820">
        <v>195</v>
      </c>
      <c r="H6820" t="s">
        <v>2596</v>
      </c>
      <c r="I6820">
        <v>0</v>
      </c>
      <c r="J6820" s="7">
        <v>46097.631944444445</v>
      </c>
    </row>
    <row r="6821" spans="1:10" ht="16" customHeight="1" x14ac:dyDescent="0.35">
      <c r="A6821" t="s">
        <v>9413</v>
      </c>
      <c r="B6821" t="s">
        <v>1948</v>
      </c>
      <c r="C6821" t="s">
        <v>413</v>
      </c>
      <c r="D6821">
        <v>5</v>
      </c>
      <c r="E6821" t="s">
        <v>2598</v>
      </c>
      <c r="F6821">
        <v>15497</v>
      </c>
      <c r="G6821">
        <v>171</v>
      </c>
      <c r="H6821" t="s">
        <v>2587</v>
      </c>
      <c r="I6821">
        <v>0</v>
      </c>
      <c r="J6821" s="7">
        <v>46097.633333333331</v>
      </c>
    </row>
    <row r="6822" spans="1:10" ht="16" customHeight="1" x14ac:dyDescent="0.35">
      <c r="A6822" t="s">
        <v>9414</v>
      </c>
      <c r="B6822" t="s">
        <v>1949</v>
      </c>
      <c r="C6822" t="s">
        <v>414</v>
      </c>
      <c r="D6822">
        <v>1</v>
      </c>
      <c r="E6822" t="s">
        <v>2586</v>
      </c>
      <c r="F6822">
        <v>36665</v>
      </c>
      <c r="G6822">
        <v>59</v>
      </c>
      <c r="H6822" t="s">
        <v>2587</v>
      </c>
      <c r="I6822">
        <v>0</v>
      </c>
      <c r="J6822" s="7">
        <v>46098.611805555556</v>
      </c>
    </row>
    <row r="6823" spans="1:10" ht="16" customHeight="1" x14ac:dyDescent="0.35">
      <c r="A6823" t="s">
        <v>9415</v>
      </c>
      <c r="B6823" t="s">
        <v>1949</v>
      </c>
      <c r="C6823" t="s">
        <v>414</v>
      </c>
      <c r="D6823">
        <v>2</v>
      </c>
      <c r="E6823" t="s">
        <v>2589</v>
      </c>
      <c r="F6823">
        <v>31934</v>
      </c>
      <c r="G6823">
        <v>50</v>
      </c>
      <c r="H6823" t="s">
        <v>2587</v>
      </c>
      <c r="I6823">
        <v>0</v>
      </c>
      <c r="J6823" s="7">
        <v>46098.613194444442</v>
      </c>
    </row>
    <row r="6824" spans="1:10" ht="16" customHeight="1" x14ac:dyDescent="0.35">
      <c r="A6824" t="s">
        <v>9416</v>
      </c>
      <c r="B6824" t="s">
        <v>1949</v>
      </c>
      <c r="C6824" t="s">
        <v>414</v>
      </c>
      <c r="D6824">
        <v>3</v>
      </c>
      <c r="E6824" t="s">
        <v>2592</v>
      </c>
      <c r="F6824">
        <v>27203</v>
      </c>
      <c r="G6824">
        <v>41</v>
      </c>
      <c r="H6824" t="s">
        <v>2593</v>
      </c>
      <c r="I6824">
        <v>0</v>
      </c>
      <c r="J6824" s="7">
        <v>46098.614583333336</v>
      </c>
    </row>
    <row r="6825" spans="1:10" ht="16" customHeight="1" x14ac:dyDescent="0.35">
      <c r="A6825" t="s">
        <v>9417</v>
      </c>
      <c r="B6825" t="s">
        <v>1949</v>
      </c>
      <c r="C6825" t="s">
        <v>414</v>
      </c>
      <c r="D6825">
        <v>4</v>
      </c>
      <c r="E6825" t="s">
        <v>2595</v>
      </c>
      <c r="F6825">
        <v>53672</v>
      </c>
      <c r="G6825">
        <v>31</v>
      </c>
      <c r="H6825" t="s">
        <v>2596</v>
      </c>
      <c r="I6825">
        <v>0</v>
      </c>
      <c r="J6825" s="7">
        <v>46098.615972222222</v>
      </c>
    </row>
    <row r="6826" spans="1:10" ht="16" customHeight="1" x14ac:dyDescent="0.35">
      <c r="A6826" t="s">
        <v>9418</v>
      </c>
      <c r="B6826" t="s">
        <v>1949</v>
      </c>
      <c r="C6826" t="s">
        <v>414</v>
      </c>
      <c r="D6826">
        <v>5</v>
      </c>
      <c r="E6826" t="s">
        <v>2598</v>
      </c>
      <c r="F6826">
        <v>48941</v>
      </c>
      <c r="G6826">
        <v>22</v>
      </c>
      <c r="H6826" t="s">
        <v>2587</v>
      </c>
      <c r="I6826">
        <v>0</v>
      </c>
      <c r="J6826" s="7">
        <v>46098.617361111108</v>
      </c>
    </row>
    <row r="6827" spans="1:10" ht="16" customHeight="1" x14ac:dyDescent="0.35">
      <c r="A6827" t="s">
        <v>9419</v>
      </c>
      <c r="B6827" t="s">
        <v>1950</v>
      </c>
      <c r="C6827" t="s">
        <v>414</v>
      </c>
      <c r="D6827">
        <v>1</v>
      </c>
      <c r="E6827" t="s">
        <v>2586</v>
      </c>
      <c r="F6827">
        <v>29474</v>
      </c>
      <c r="G6827">
        <v>111</v>
      </c>
      <c r="H6827" t="s">
        <v>2587</v>
      </c>
      <c r="I6827">
        <v>0</v>
      </c>
      <c r="J6827" s="7">
        <v>46098.617361111108</v>
      </c>
    </row>
    <row r="6828" spans="1:10" ht="16" customHeight="1" x14ac:dyDescent="0.35">
      <c r="A6828" t="s">
        <v>9420</v>
      </c>
      <c r="B6828" t="s">
        <v>1950</v>
      </c>
      <c r="C6828" t="s">
        <v>414</v>
      </c>
      <c r="D6828">
        <v>2</v>
      </c>
      <c r="E6828" t="s">
        <v>2589</v>
      </c>
      <c r="F6828">
        <v>26320</v>
      </c>
      <c r="G6828">
        <v>97</v>
      </c>
      <c r="H6828" t="s">
        <v>2587</v>
      </c>
      <c r="I6828">
        <v>0</v>
      </c>
      <c r="J6828" s="7">
        <v>46098.618750000001</v>
      </c>
    </row>
    <row r="6829" spans="1:10" ht="16" customHeight="1" x14ac:dyDescent="0.35">
      <c r="A6829" t="s">
        <v>9421</v>
      </c>
      <c r="B6829" t="s">
        <v>1950</v>
      </c>
      <c r="C6829" t="s">
        <v>414</v>
      </c>
      <c r="D6829">
        <v>3</v>
      </c>
      <c r="E6829" t="s">
        <v>2592</v>
      </c>
      <c r="F6829">
        <v>23166</v>
      </c>
      <c r="G6829">
        <v>83</v>
      </c>
      <c r="H6829" t="s">
        <v>2593</v>
      </c>
      <c r="I6829">
        <v>1</v>
      </c>
      <c r="J6829" s="7">
        <v>46098.620138888888</v>
      </c>
    </row>
    <row r="6830" spans="1:10" ht="16" customHeight="1" x14ac:dyDescent="0.35">
      <c r="A6830" t="s">
        <v>9422</v>
      </c>
      <c r="B6830" t="s">
        <v>1950</v>
      </c>
      <c r="C6830" t="s">
        <v>414</v>
      </c>
      <c r="D6830">
        <v>4</v>
      </c>
      <c r="E6830" t="s">
        <v>2595</v>
      </c>
      <c r="F6830">
        <v>20011</v>
      </c>
      <c r="G6830">
        <v>69</v>
      </c>
      <c r="H6830" t="s">
        <v>2596</v>
      </c>
      <c r="I6830">
        <v>0</v>
      </c>
      <c r="J6830" s="7">
        <v>46098.621527777781</v>
      </c>
    </row>
    <row r="6831" spans="1:10" ht="16" customHeight="1" x14ac:dyDescent="0.35">
      <c r="A6831" t="s">
        <v>9423</v>
      </c>
      <c r="B6831" t="s">
        <v>1950</v>
      </c>
      <c r="C6831" t="s">
        <v>414</v>
      </c>
      <c r="D6831">
        <v>5</v>
      </c>
      <c r="E6831" t="s">
        <v>2598</v>
      </c>
      <c r="F6831">
        <v>16857</v>
      </c>
      <c r="G6831">
        <v>55</v>
      </c>
      <c r="H6831" t="s">
        <v>2587</v>
      </c>
      <c r="I6831">
        <v>0</v>
      </c>
      <c r="J6831" s="7">
        <v>46098.622916666667</v>
      </c>
    </row>
    <row r="6832" spans="1:10" ht="16" customHeight="1" x14ac:dyDescent="0.35">
      <c r="A6832" t="s">
        <v>9424</v>
      </c>
      <c r="B6832" t="s">
        <v>1951</v>
      </c>
      <c r="C6832" t="s">
        <v>414</v>
      </c>
      <c r="D6832">
        <v>1</v>
      </c>
      <c r="E6832" t="s">
        <v>2586</v>
      </c>
      <c r="F6832">
        <v>42466</v>
      </c>
      <c r="G6832">
        <v>55</v>
      </c>
      <c r="H6832" t="s">
        <v>2587</v>
      </c>
      <c r="I6832">
        <v>0</v>
      </c>
      <c r="J6832" s="7">
        <v>46098.622916666667</v>
      </c>
    </row>
    <row r="6833" spans="1:10" ht="16" customHeight="1" x14ac:dyDescent="0.35">
      <c r="A6833" t="s">
        <v>9425</v>
      </c>
      <c r="B6833" t="s">
        <v>1951</v>
      </c>
      <c r="C6833" t="s">
        <v>414</v>
      </c>
      <c r="D6833">
        <v>2</v>
      </c>
      <c r="E6833" t="s">
        <v>2589</v>
      </c>
      <c r="F6833">
        <v>38584</v>
      </c>
      <c r="G6833">
        <v>159</v>
      </c>
      <c r="H6833" t="s">
        <v>2587</v>
      </c>
      <c r="I6833">
        <v>0</v>
      </c>
      <c r="J6833" s="7">
        <v>46098.624305555553</v>
      </c>
    </row>
    <row r="6834" spans="1:10" ht="16" customHeight="1" x14ac:dyDescent="0.35">
      <c r="A6834" t="s">
        <v>9426</v>
      </c>
      <c r="B6834" t="s">
        <v>1951</v>
      </c>
      <c r="C6834" t="s">
        <v>414</v>
      </c>
      <c r="D6834">
        <v>3</v>
      </c>
      <c r="E6834" t="s">
        <v>2592</v>
      </c>
      <c r="F6834">
        <v>34702</v>
      </c>
      <c r="G6834">
        <v>141</v>
      </c>
      <c r="H6834" t="s">
        <v>2593</v>
      </c>
      <c r="I6834">
        <v>0</v>
      </c>
      <c r="J6834" s="7">
        <v>46098.625694444447</v>
      </c>
    </row>
    <row r="6835" spans="1:10" ht="16" customHeight="1" x14ac:dyDescent="0.35">
      <c r="A6835" t="s">
        <v>9427</v>
      </c>
      <c r="B6835" t="s">
        <v>1951</v>
      </c>
      <c r="C6835" t="s">
        <v>414</v>
      </c>
      <c r="D6835">
        <v>4</v>
      </c>
      <c r="E6835" t="s">
        <v>2595</v>
      </c>
      <c r="F6835">
        <v>30820</v>
      </c>
      <c r="G6835">
        <v>122</v>
      </c>
      <c r="H6835" t="s">
        <v>2596</v>
      </c>
      <c r="I6835">
        <v>0</v>
      </c>
      <c r="J6835" s="7">
        <v>46098.627083333333</v>
      </c>
    </row>
    <row r="6836" spans="1:10" ht="16" customHeight="1" x14ac:dyDescent="0.35">
      <c r="A6836" t="s">
        <v>9428</v>
      </c>
      <c r="B6836" t="s">
        <v>1951</v>
      </c>
      <c r="C6836" t="s">
        <v>414</v>
      </c>
      <c r="D6836">
        <v>5</v>
      </c>
      <c r="E6836" t="s">
        <v>2598</v>
      </c>
      <c r="F6836">
        <v>26938</v>
      </c>
      <c r="G6836">
        <v>103</v>
      </c>
      <c r="H6836" t="s">
        <v>2587</v>
      </c>
      <c r="I6836">
        <v>0</v>
      </c>
      <c r="J6836" s="7">
        <v>46098.628472222219</v>
      </c>
    </row>
    <row r="6837" spans="1:10" ht="16" customHeight="1" x14ac:dyDescent="0.35">
      <c r="A6837" t="s">
        <v>9429</v>
      </c>
      <c r="B6837" t="s">
        <v>1952</v>
      </c>
      <c r="C6837" t="s">
        <v>414</v>
      </c>
      <c r="D6837">
        <v>1</v>
      </c>
      <c r="E6837" t="s">
        <v>2586</v>
      </c>
      <c r="F6837">
        <v>27380</v>
      </c>
      <c r="G6837">
        <v>106</v>
      </c>
      <c r="H6837" t="s">
        <v>2587</v>
      </c>
      <c r="I6837">
        <v>0</v>
      </c>
      <c r="J6837" s="7">
        <v>46098.628472222219</v>
      </c>
    </row>
    <row r="6838" spans="1:10" ht="16" customHeight="1" x14ac:dyDescent="0.35">
      <c r="A6838" t="s">
        <v>9430</v>
      </c>
      <c r="B6838" t="s">
        <v>1952</v>
      </c>
      <c r="C6838" t="s">
        <v>414</v>
      </c>
      <c r="D6838">
        <v>2</v>
      </c>
      <c r="E6838" t="s">
        <v>2589</v>
      </c>
      <c r="F6838">
        <v>53170</v>
      </c>
      <c r="G6838">
        <v>83</v>
      </c>
      <c r="H6838" t="s">
        <v>2587</v>
      </c>
      <c r="I6838">
        <v>0</v>
      </c>
      <c r="J6838" s="7">
        <v>46098.629861111112</v>
      </c>
    </row>
    <row r="6839" spans="1:10" ht="16" customHeight="1" x14ac:dyDescent="0.35">
      <c r="A6839" t="s">
        <v>9431</v>
      </c>
      <c r="B6839" t="s">
        <v>1952</v>
      </c>
      <c r="C6839" t="s">
        <v>414</v>
      </c>
      <c r="D6839">
        <v>3</v>
      </c>
      <c r="E6839" t="s">
        <v>2592</v>
      </c>
      <c r="F6839">
        <v>48560</v>
      </c>
      <c r="G6839">
        <v>59</v>
      </c>
      <c r="H6839" t="s">
        <v>2593</v>
      </c>
      <c r="I6839">
        <v>1</v>
      </c>
      <c r="J6839" s="7">
        <v>46098.631249999999</v>
      </c>
    </row>
    <row r="6840" spans="1:10" ht="16" customHeight="1" x14ac:dyDescent="0.35">
      <c r="A6840" t="s">
        <v>9432</v>
      </c>
      <c r="B6840" t="s">
        <v>1952</v>
      </c>
      <c r="C6840" t="s">
        <v>414</v>
      </c>
      <c r="D6840">
        <v>4</v>
      </c>
      <c r="E6840" t="s">
        <v>2595</v>
      </c>
      <c r="F6840">
        <v>43950</v>
      </c>
      <c r="G6840">
        <v>190</v>
      </c>
      <c r="H6840" t="s">
        <v>2596</v>
      </c>
      <c r="I6840">
        <v>0</v>
      </c>
      <c r="J6840" s="7">
        <v>46098.632638888892</v>
      </c>
    </row>
    <row r="6841" spans="1:10" ht="16" customHeight="1" x14ac:dyDescent="0.35">
      <c r="A6841" t="s">
        <v>9433</v>
      </c>
      <c r="B6841" t="s">
        <v>1952</v>
      </c>
      <c r="C6841" t="s">
        <v>414</v>
      </c>
      <c r="D6841">
        <v>5</v>
      </c>
      <c r="E6841" t="s">
        <v>2598</v>
      </c>
      <c r="F6841">
        <v>39341</v>
      </c>
      <c r="G6841">
        <v>166</v>
      </c>
      <c r="H6841" t="s">
        <v>2587</v>
      </c>
      <c r="I6841">
        <v>0</v>
      </c>
      <c r="J6841" s="7">
        <v>46098.634027777778</v>
      </c>
    </row>
    <row r="6842" spans="1:10" ht="16" customHeight="1" x14ac:dyDescent="0.35">
      <c r="A6842" t="s">
        <v>9434</v>
      </c>
      <c r="B6842" t="s">
        <v>1953</v>
      </c>
      <c r="C6842" t="s">
        <v>415</v>
      </c>
      <c r="D6842">
        <v>1</v>
      </c>
      <c r="E6842" t="s">
        <v>2586</v>
      </c>
      <c r="F6842">
        <v>17183</v>
      </c>
      <c r="G6842">
        <v>57</v>
      </c>
      <c r="H6842" t="s">
        <v>2587</v>
      </c>
      <c r="I6842">
        <v>0</v>
      </c>
      <c r="J6842" s="7">
        <v>46099.612500000003</v>
      </c>
    </row>
    <row r="6843" spans="1:10" ht="16" customHeight="1" x14ac:dyDescent="0.35">
      <c r="A6843" t="s">
        <v>9435</v>
      </c>
      <c r="B6843" t="s">
        <v>1953</v>
      </c>
      <c r="C6843" t="s">
        <v>415</v>
      </c>
      <c r="D6843">
        <v>2</v>
      </c>
      <c r="E6843" t="s">
        <v>2589</v>
      </c>
      <c r="F6843">
        <v>14902</v>
      </c>
      <c r="G6843">
        <v>48</v>
      </c>
      <c r="H6843" t="s">
        <v>2587</v>
      </c>
      <c r="I6843">
        <v>0</v>
      </c>
      <c r="J6843" s="7">
        <v>46099.613888888889</v>
      </c>
    </row>
    <row r="6844" spans="1:10" ht="16" customHeight="1" x14ac:dyDescent="0.35">
      <c r="A6844" t="s">
        <v>9436</v>
      </c>
      <c r="B6844" t="s">
        <v>1953</v>
      </c>
      <c r="C6844" t="s">
        <v>415</v>
      </c>
      <c r="D6844">
        <v>3</v>
      </c>
      <c r="E6844" t="s">
        <v>2592</v>
      </c>
      <c r="F6844">
        <v>12622</v>
      </c>
      <c r="G6844">
        <v>39</v>
      </c>
      <c r="H6844" t="s">
        <v>2593</v>
      </c>
      <c r="I6844">
        <v>1</v>
      </c>
      <c r="J6844" s="7">
        <v>46099.615277777775</v>
      </c>
    </row>
    <row r="6845" spans="1:10" ht="16" customHeight="1" x14ac:dyDescent="0.35">
      <c r="A6845" t="s">
        <v>9437</v>
      </c>
      <c r="B6845" t="s">
        <v>1953</v>
      </c>
      <c r="C6845" t="s">
        <v>415</v>
      </c>
      <c r="D6845">
        <v>4</v>
      </c>
      <c r="E6845" t="s">
        <v>2595</v>
      </c>
      <c r="F6845">
        <v>25381</v>
      </c>
      <c r="G6845">
        <v>29</v>
      </c>
      <c r="H6845" t="s">
        <v>2596</v>
      </c>
      <c r="I6845">
        <v>0</v>
      </c>
      <c r="J6845" s="7">
        <v>46099.616666666669</v>
      </c>
    </row>
    <row r="6846" spans="1:10" ht="16" customHeight="1" x14ac:dyDescent="0.35">
      <c r="A6846" t="s">
        <v>9438</v>
      </c>
      <c r="B6846" t="s">
        <v>1953</v>
      </c>
      <c r="C6846" t="s">
        <v>415</v>
      </c>
      <c r="D6846">
        <v>5</v>
      </c>
      <c r="E6846" t="s">
        <v>2598</v>
      </c>
      <c r="F6846">
        <v>23100</v>
      </c>
      <c r="G6846">
        <v>81</v>
      </c>
      <c r="H6846" t="s">
        <v>2587</v>
      </c>
      <c r="I6846">
        <v>0</v>
      </c>
      <c r="J6846" s="7">
        <v>46099.618055555555</v>
      </c>
    </row>
    <row r="6847" spans="1:10" ht="16" customHeight="1" x14ac:dyDescent="0.35">
      <c r="A6847" t="s">
        <v>9439</v>
      </c>
      <c r="B6847" t="s">
        <v>1954</v>
      </c>
      <c r="C6847" t="s">
        <v>415</v>
      </c>
      <c r="D6847">
        <v>1</v>
      </c>
      <c r="E6847" t="s">
        <v>2586</v>
      </c>
      <c r="F6847">
        <v>27243</v>
      </c>
      <c r="G6847">
        <v>108</v>
      </c>
      <c r="H6847" t="s">
        <v>2587</v>
      </c>
      <c r="I6847">
        <v>0</v>
      </c>
      <c r="J6847" s="7">
        <v>46099.618055555555</v>
      </c>
    </row>
    <row r="6848" spans="1:10" ht="16" customHeight="1" x14ac:dyDescent="0.35">
      <c r="A6848" t="s">
        <v>9440</v>
      </c>
      <c r="B6848" t="s">
        <v>1954</v>
      </c>
      <c r="C6848" t="s">
        <v>415</v>
      </c>
      <c r="D6848">
        <v>2</v>
      </c>
      <c r="E6848" t="s">
        <v>2589</v>
      </c>
      <c r="F6848">
        <v>24259</v>
      </c>
      <c r="G6848">
        <v>94</v>
      </c>
      <c r="H6848" t="s">
        <v>2587</v>
      </c>
      <c r="I6848">
        <v>0</v>
      </c>
      <c r="J6848" s="7">
        <v>46099.619444444441</v>
      </c>
    </row>
    <row r="6849" spans="1:10" ht="16" customHeight="1" x14ac:dyDescent="0.35">
      <c r="A6849" t="s">
        <v>9441</v>
      </c>
      <c r="B6849" t="s">
        <v>1954</v>
      </c>
      <c r="C6849" t="s">
        <v>415</v>
      </c>
      <c r="D6849">
        <v>3</v>
      </c>
      <c r="E6849" t="s">
        <v>2592</v>
      </c>
      <c r="F6849">
        <v>21274</v>
      </c>
      <c r="G6849">
        <v>80</v>
      </c>
      <c r="H6849" t="s">
        <v>2593</v>
      </c>
      <c r="I6849">
        <v>1</v>
      </c>
      <c r="J6849" s="7">
        <v>46099.620833333334</v>
      </c>
    </row>
    <row r="6850" spans="1:10" ht="16" customHeight="1" x14ac:dyDescent="0.35">
      <c r="A6850" t="s">
        <v>9442</v>
      </c>
      <c r="B6850" t="s">
        <v>1954</v>
      </c>
      <c r="C6850" t="s">
        <v>415</v>
      </c>
      <c r="D6850">
        <v>4</v>
      </c>
      <c r="E6850" t="s">
        <v>2595</v>
      </c>
      <c r="F6850">
        <v>18290</v>
      </c>
      <c r="G6850">
        <v>66</v>
      </c>
      <c r="H6850" t="s">
        <v>2596</v>
      </c>
      <c r="I6850">
        <v>0</v>
      </c>
      <c r="J6850" s="7">
        <v>46099.62222222222</v>
      </c>
    </row>
    <row r="6851" spans="1:10" ht="16" customHeight="1" x14ac:dyDescent="0.35">
      <c r="A6851" t="s">
        <v>9443</v>
      </c>
      <c r="B6851" t="s">
        <v>1954</v>
      </c>
      <c r="C6851" t="s">
        <v>415</v>
      </c>
      <c r="D6851">
        <v>5</v>
      </c>
      <c r="E6851" t="s">
        <v>2598</v>
      </c>
      <c r="F6851">
        <v>15306</v>
      </c>
      <c r="G6851">
        <v>52</v>
      </c>
      <c r="H6851" t="s">
        <v>2587</v>
      </c>
      <c r="I6851">
        <v>0</v>
      </c>
      <c r="J6851" s="7">
        <v>46099.623611111114</v>
      </c>
    </row>
    <row r="6852" spans="1:10" ht="16" customHeight="1" x14ac:dyDescent="0.35">
      <c r="A6852" t="s">
        <v>9444</v>
      </c>
      <c r="B6852" t="s">
        <v>1955</v>
      </c>
      <c r="C6852" t="s">
        <v>415</v>
      </c>
      <c r="D6852">
        <v>1</v>
      </c>
      <c r="E6852" t="s">
        <v>2586</v>
      </c>
      <c r="F6852">
        <v>20814</v>
      </c>
      <c r="G6852">
        <v>51</v>
      </c>
      <c r="H6852" t="s">
        <v>2587</v>
      </c>
      <c r="I6852">
        <v>0</v>
      </c>
      <c r="J6852" s="7">
        <v>46099.623611111114</v>
      </c>
    </row>
    <row r="6853" spans="1:10" ht="16" customHeight="1" x14ac:dyDescent="0.35">
      <c r="A6853" t="s">
        <v>9445</v>
      </c>
      <c r="B6853" t="s">
        <v>1955</v>
      </c>
      <c r="C6853" t="s">
        <v>415</v>
      </c>
      <c r="D6853">
        <v>2</v>
      </c>
      <c r="E6853" t="s">
        <v>2589</v>
      </c>
      <c r="F6853">
        <v>18873</v>
      </c>
      <c r="G6853">
        <v>155</v>
      </c>
      <c r="H6853" t="s">
        <v>2587</v>
      </c>
      <c r="I6853">
        <v>0</v>
      </c>
      <c r="J6853" s="7">
        <v>46099.625</v>
      </c>
    </row>
    <row r="6854" spans="1:10" ht="16" customHeight="1" x14ac:dyDescent="0.35">
      <c r="A6854" t="s">
        <v>9446</v>
      </c>
      <c r="B6854" t="s">
        <v>1955</v>
      </c>
      <c r="C6854" t="s">
        <v>415</v>
      </c>
      <c r="D6854">
        <v>3</v>
      </c>
      <c r="E6854" t="s">
        <v>2592</v>
      </c>
      <c r="F6854">
        <v>16932</v>
      </c>
      <c r="G6854">
        <v>137</v>
      </c>
      <c r="H6854" t="s">
        <v>2593</v>
      </c>
      <c r="I6854">
        <v>1</v>
      </c>
      <c r="J6854" s="7">
        <v>46099.626388888886</v>
      </c>
    </row>
    <row r="6855" spans="1:10" ht="16" customHeight="1" x14ac:dyDescent="0.35">
      <c r="A6855" t="s">
        <v>9447</v>
      </c>
      <c r="B6855" t="s">
        <v>1955</v>
      </c>
      <c r="C6855" t="s">
        <v>415</v>
      </c>
      <c r="D6855">
        <v>4</v>
      </c>
      <c r="E6855" t="s">
        <v>2595</v>
      </c>
      <c r="F6855">
        <v>14991</v>
      </c>
      <c r="G6855">
        <v>118</v>
      </c>
      <c r="H6855" t="s">
        <v>2596</v>
      </c>
      <c r="I6855">
        <v>0</v>
      </c>
      <c r="J6855" s="7">
        <v>46099.62777777778</v>
      </c>
    </row>
    <row r="6856" spans="1:10" ht="16" customHeight="1" x14ac:dyDescent="0.35">
      <c r="A6856" t="s">
        <v>9448</v>
      </c>
      <c r="B6856" t="s">
        <v>1955</v>
      </c>
      <c r="C6856" t="s">
        <v>415</v>
      </c>
      <c r="D6856">
        <v>5</v>
      </c>
      <c r="E6856" t="s">
        <v>2598</v>
      </c>
      <c r="F6856">
        <v>13051</v>
      </c>
      <c r="G6856">
        <v>99</v>
      </c>
      <c r="H6856" t="s">
        <v>2587</v>
      </c>
      <c r="I6856">
        <v>0</v>
      </c>
      <c r="J6856" s="7">
        <v>46099.629166666666</v>
      </c>
    </row>
    <row r="6857" spans="1:10" ht="16" customHeight="1" x14ac:dyDescent="0.35">
      <c r="A6857" t="s">
        <v>9449</v>
      </c>
      <c r="B6857" t="s">
        <v>1956</v>
      </c>
      <c r="C6857" t="s">
        <v>415</v>
      </c>
      <c r="D6857">
        <v>1</v>
      </c>
      <c r="E6857" t="s">
        <v>2586</v>
      </c>
      <c r="F6857">
        <v>22775</v>
      </c>
      <c r="G6857">
        <v>101</v>
      </c>
      <c r="H6857" t="s">
        <v>2587</v>
      </c>
      <c r="I6857">
        <v>0</v>
      </c>
      <c r="J6857" s="7">
        <v>46099.629166666666</v>
      </c>
    </row>
    <row r="6858" spans="1:10" ht="16" customHeight="1" x14ac:dyDescent="0.35">
      <c r="A6858" t="s">
        <v>9450</v>
      </c>
      <c r="B6858" t="s">
        <v>1956</v>
      </c>
      <c r="C6858" t="s">
        <v>415</v>
      </c>
      <c r="D6858">
        <v>2</v>
      </c>
      <c r="E6858" t="s">
        <v>2589</v>
      </c>
      <c r="F6858">
        <v>45036</v>
      </c>
      <c r="G6858">
        <v>78</v>
      </c>
      <c r="H6858" t="s">
        <v>2587</v>
      </c>
      <c r="I6858">
        <v>0</v>
      </c>
      <c r="J6858" s="7">
        <v>46099.630555555559</v>
      </c>
    </row>
    <row r="6859" spans="1:10" ht="16" customHeight="1" x14ac:dyDescent="0.35">
      <c r="A6859" t="s">
        <v>9451</v>
      </c>
      <c r="B6859" t="s">
        <v>1956</v>
      </c>
      <c r="C6859" t="s">
        <v>415</v>
      </c>
      <c r="D6859">
        <v>3</v>
      </c>
      <c r="E6859" t="s">
        <v>2592</v>
      </c>
      <c r="F6859">
        <v>41057</v>
      </c>
      <c r="G6859">
        <v>54</v>
      </c>
      <c r="H6859" t="s">
        <v>2593</v>
      </c>
      <c r="I6859">
        <v>1</v>
      </c>
      <c r="J6859" s="7">
        <v>46099.631944444445</v>
      </c>
    </row>
    <row r="6860" spans="1:10" ht="16" customHeight="1" x14ac:dyDescent="0.35">
      <c r="A6860" t="s">
        <v>9452</v>
      </c>
      <c r="B6860" t="s">
        <v>1956</v>
      </c>
      <c r="C6860" t="s">
        <v>415</v>
      </c>
      <c r="D6860">
        <v>4</v>
      </c>
      <c r="E6860" t="s">
        <v>2595</v>
      </c>
      <c r="F6860">
        <v>37078</v>
      </c>
      <c r="G6860">
        <v>185</v>
      </c>
      <c r="H6860" t="s">
        <v>2596</v>
      </c>
      <c r="I6860">
        <v>0</v>
      </c>
      <c r="J6860" s="7">
        <v>46099.633333333331</v>
      </c>
    </row>
    <row r="6861" spans="1:10" ht="16" customHeight="1" x14ac:dyDescent="0.35">
      <c r="A6861" t="s">
        <v>9453</v>
      </c>
      <c r="B6861" t="s">
        <v>1956</v>
      </c>
      <c r="C6861" t="s">
        <v>415</v>
      </c>
      <c r="D6861">
        <v>5</v>
      </c>
      <c r="E6861" t="s">
        <v>2598</v>
      </c>
      <c r="F6861">
        <v>33099</v>
      </c>
      <c r="G6861">
        <v>161</v>
      </c>
      <c r="H6861" t="s">
        <v>2587</v>
      </c>
      <c r="I6861">
        <v>0</v>
      </c>
      <c r="J6861" s="7">
        <v>46099.634722222225</v>
      </c>
    </row>
    <row r="6862" spans="1:10" ht="16" customHeight="1" x14ac:dyDescent="0.35">
      <c r="A6862" t="s">
        <v>9454</v>
      </c>
      <c r="B6862" t="s">
        <v>1957</v>
      </c>
      <c r="C6862" t="s">
        <v>416</v>
      </c>
      <c r="D6862">
        <v>1</v>
      </c>
      <c r="E6862" t="s">
        <v>2586</v>
      </c>
      <c r="F6862">
        <v>35157</v>
      </c>
      <c r="G6862">
        <v>55</v>
      </c>
      <c r="H6862" t="s">
        <v>2587</v>
      </c>
      <c r="I6862">
        <v>0</v>
      </c>
      <c r="J6862" s="7">
        <v>46100.613194444442</v>
      </c>
    </row>
    <row r="6863" spans="1:10" ht="16" customHeight="1" x14ac:dyDescent="0.35">
      <c r="A6863" t="s">
        <v>9455</v>
      </c>
      <c r="B6863" t="s">
        <v>1957</v>
      </c>
      <c r="C6863" t="s">
        <v>416</v>
      </c>
      <c r="D6863">
        <v>2</v>
      </c>
      <c r="E6863" t="s">
        <v>2589</v>
      </c>
      <c r="F6863">
        <v>30353</v>
      </c>
      <c r="G6863">
        <v>46</v>
      </c>
      <c r="H6863" t="s">
        <v>2587</v>
      </c>
      <c r="I6863">
        <v>0</v>
      </c>
      <c r="J6863" s="7">
        <v>46100.614583333336</v>
      </c>
    </row>
    <row r="6864" spans="1:10" ht="16" customHeight="1" x14ac:dyDescent="0.35">
      <c r="A6864" t="s">
        <v>9456</v>
      </c>
      <c r="B6864" t="s">
        <v>1957</v>
      </c>
      <c r="C6864" t="s">
        <v>416</v>
      </c>
      <c r="D6864">
        <v>3</v>
      </c>
      <c r="E6864" t="s">
        <v>2592</v>
      </c>
      <c r="F6864">
        <v>25550</v>
      </c>
      <c r="G6864">
        <v>37</v>
      </c>
      <c r="H6864" t="s">
        <v>2593</v>
      </c>
      <c r="I6864">
        <v>0</v>
      </c>
      <c r="J6864" s="7">
        <v>46100.615972222222</v>
      </c>
    </row>
    <row r="6865" spans="1:10" ht="16" customHeight="1" x14ac:dyDescent="0.35">
      <c r="A6865" t="s">
        <v>9457</v>
      </c>
      <c r="B6865" t="s">
        <v>1957</v>
      </c>
      <c r="C6865" t="s">
        <v>416</v>
      </c>
      <c r="D6865">
        <v>4</v>
      </c>
      <c r="E6865" t="s">
        <v>2595</v>
      </c>
      <c r="F6865">
        <v>52426</v>
      </c>
      <c r="G6865">
        <v>27</v>
      </c>
      <c r="H6865" t="s">
        <v>2596</v>
      </c>
      <c r="I6865">
        <v>0</v>
      </c>
      <c r="J6865" s="7">
        <v>46100.617361111108</v>
      </c>
    </row>
    <row r="6866" spans="1:10" ht="16" customHeight="1" x14ac:dyDescent="0.35">
      <c r="A6866" t="s">
        <v>9458</v>
      </c>
      <c r="B6866" t="s">
        <v>1957</v>
      </c>
      <c r="C6866" t="s">
        <v>416</v>
      </c>
      <c r="D6866">
        <v>5</v>
      </c>
      <c r="E6866" t="s">
        <v>2598</v>
      </c>
      <c r="F6866">
        <v>47622</v>
      </c>
      <c r="G6866">
        <v>79</v>
      </c>
      <c r="H6866" t="s">
        <v>2587</v>
      </c>
      <c r="I6866">
        <v>0</v>
      </c>
      <c r="J6866" s="7">
        <v>46100.618750000001</v>
      </c>
    </row>
    <row r="6867" spans="1:10" ht="16" customHeight="1" x14ac:dyDescent="0.35">
      <c r="A6867" t="s">
        <v>9459</v>
      </c>
      <c r="B6867" t="s">
        <v>1958</v>
      </c>
      <c r="C6867" t="s">
        <v>416</v>
      </c>
      <c r="D6867">
        <v>1</v>
      </c>
      <c r="E6867" t="s">
        <v>2586</v>
      </c>
      <c r="F6867">
        <v>24004</v>
      </c>
      <c r="G6867">
        <v>105</v>
      </c>
      <c r="H6867" t="s">
        <v>2587</v>
      </c>
      <c r="I6867">
        <v>0</v>
      </c>
      <c r="J6867" s="7">
        <v>46100.618750000001</v>
      </c>
    </row>
    <row r="6868" spans="1:10" ht="16" customHeight="1" x14ac:dyDescent="0.35">
      <c r="A6868" t="s">
        <v>9460</v>
      </c>
      <c r="B6868" t="s">
        <v>1958</v>
      </c>
      <c r="C6868" t="s">
        <v>416</v>
      </c>
      <c r="D6868">
        <v>2</v>
      </c>
      <c r="E6868" t="s">
        <v>2589</v>
      </c>
      <c r="F6868">
        <v>21311</v>
      </c>
      <c r="G6868">
        <v>91</v>
      </c>
      <c r="H6868" t="s">
        <v>2587</v>
      </c>
      <c r="I6868">
        <v>0</v>
      </c>
      <c r="J6868" s="7">
        <v>46100.620138888888</v>
      </c>
    </row>
    <row r="6869" spans="1:10" ht="16" customHeight="1" x14ac:dyDescent="0.35">
      <c r="A6869" t="s">
        <v>9461</v>
      </c>
      <c r="B6869" t="s">
        <v>1958</v>
      </c>
      <c r="C6869" t="s">
        <v>416</v>
      </c>
      <c r="D6869">
        <v>3</v>
      </c>
      <c r="E6869" t="s">
        <v>2592</v>
      </c>
      <c r="F6869">
        <v>18618</v>
      </c>
      <c r="G6869">
        <v>77</v>
      </c>
      <c r="H6869" t="s">
        <v>2593</v>
      </c>
      <c r="I6869">
        <v>1</v>
      </c>
      <c r="J6869" s="7">
        <v>46100.621527777781</v>
      </c>
    </row>
    <row r="6870" spans="1:10" ht="16" customHeight="1" x14ac:dyDescent="0.35">
      <c r="A6870" t="s">
        <v>9462</v>
      </c>
      <c r="B6870" t="s">
        <v>1958</v>
      </c>
      <c r="C6870" t="s">
        <v>416</v>
      </c>
      <c r="D6870">
        <v>4</v>
      </c>
      <c r="E6870" t="s">
        <v>2595</v>
      </c>
      <c r="F6870">
        <v>15925</v>
      </c>
      <c r="G6870">
        <v>63</v>
      </c>
      <c r="H6870" t="s">
        <v>2596</v>
      </c>
      <c r="I6870">
        <v>0</v>
      </c>
      <c r="J6870" s="7">
        <v>46100.622916666667</v>
      </c>
    </row>
    <row r="6871" spans="1:10" ht="16" customHeight="1" x14ac:dyDescent="0.35">
      <c r="A6871" t="s">
        <v>9463</v>
      </c>
      <c r="B6871" t="s">
        <v>1958</v>
      </c>
      <c r="C6871" t="s">
        <v>416</v>
      </c>
      <c r="D6871">
        <v>5</v>
      </c>
      <c r="E6871" t="s">
        <v>2598</v>
      </c>
      <c r="F6871">
        <v>30992</v>
      </c>
      <c r="G6871">
        <v>49</v>
      </c>
      <c r="H6871" t="s">
        <v>2587</v>
      </c>
      <c r="I6871">
        <v>0</v>
      </c>
      <c r="J6871" s="7">
        <v>46100.624305555553</v>
      </c>
    </row>
    <row r="6872" spans="1:10" ht="16" customHeight="1" x14ac:dyDescent="0.35">
      <c r="A6872" t="s">
        <v>9464</v>
      </c>
      <c r="B6872" t="s">
        <v>1959</v>
      </c>
      <c r="C6872" t="s">
        <v>416</v>
      </c>
      <c r="D6872">
        <v>1</v>
      </c>
      <c r="E6872" t="s">
        <v>2586</v>
      </c>
      <c r="F6872">
        <v>35692</v>
      </c>
      <c r="G6872">
        <v>47</v>
      </c>
      <c r="H6872" t="s">
        <v>2587</v>
      </c>
      <c r="I6872">
        <v>0</v>
      </c>
      <c r="J6872" s="7">
        <v>46100.624305555553</v>
      </c>
    </row>
    <row r="6873" spans="1:10" ht="16" customHeight="1" x14ac:dyDescent="0.35">
      <c r="A6873" t="s">
        <v>9465</v>
      </c>
      <c r="B6873" t="s">
        <v>1959</v>
      </c>
      <c r="C6873" t="s">
        <v>416</v>
      </c>
      <c r="D6873">
        <v>2</v>
      </c>
      <c r="E6873" t="s">
        <v>2589</v>
      </c>
      <c r="F6873">
        <v>32296</v>
      </c>
      <c r="G6873">
        <v>151</v>
      </c>
      <c r="H6873" t="s">
        <v>2587</v>
      </c>
      <c r="I6873">
        <v>0</v>
      </c>
      <c r="J6873" s="7">
        <v>46100.625694444447</v>
      </c>
    </row>
    <row r="6874" spans="1:10" ht="16" customHeight="1" x14ac:dyDescent="0.35">
      <c r="A6874" t="s">
        <v>9466</v>
      </c>
      <c r="B6874" t="s">
        <v>1959</v>
      </c>
      <c r="C6874" t="s">
        <v>416</v>
      </c>
      <c r="D6874">
        <v>3</v>
      </c>
      <c r="E6874" t="s">
        <v>2592</v>
      </c>
      <c r="F6874">
        <v>28899</v>
      </c>
      <c r="G6874">
        <v>133</v>
      </c>
      <c r="H6874" t="s">
        <v>2593</v>
      </c>
      <c r="I6874">
        <v>0</v>
      </c>
      <c r="J6874" s="7">
        <v>46100.627083333333</v>
      </c>
    </row>
    <row r="6875" spans="1:10" ht="16" customHeight="1" x14ac:dyDescent="0.35">
      <c r="A6875" t="s">
        <v>9467</v>
      </c>
      <c r="B6875" t="s">
        <v>1959</v>
      </c>
      <c r="C6875" t="s">
        <v>416</v>
      </c>
      <c r="D6875">
        <v>4</v>
      </c>
      <c r="E6875" t="s">
        <v>2595</v>
      </c>
      <c r="F6875">
        <v>25502</v>
      </c>
      <c r="G6875">
        <v>114</v>
      </c>
      <c r="H6875" t="s">
        <v>2596</v>
      </c>
      <c r="I6875">
        <v>0</v>
      </c>
      <c r="J6875" s="7">
        <v>46100.628472222219</v>
      </c>
    </row>
    <row r="6876" spans="1:10" ht="16" customHeight="1" x14ac:dyDescent="0.35">
      <c r="A6876" t="s">
        <v>9468</v>
      </c>
      <c r="B6876" t="s">
        <v>1959</v>
      </c>
      <c r="C6876" t="s">
        <v>416</v>
      </c>
      <c r="D6876">
        <v>5</v>
      </c>
      <c r="E6876" t="s">
        <v>2598</v>
      </c>
      <c r="F6876">
        <v>22106</v>
      </c>
      <c r="G6876">
        <v>95</v>
      </c>
      <c r="H6876" t="s">
        <v>2587</v>
      </c>
      <c r="I6876">
        <v>0</v>
      </c>
      <c r="J6876" s="7">
        <v>46100.629861111112</v>
      </c>
    </row>
    <row r="6877" spans="1:10" ht="16" customHeight="1" x14ac:dyDescent="0.35">
      <c r="A6877" t="s">
        <v>9469</v>
      </c>
      <c r="B6877" t="s">
        <v>1960</v>
      </c>
      <c r="C6877" t="s">
        <v>416</v>
      </c>
      <c r="D6877">
        <v>1</v>
      </c>
      <c r="E6877" t="s">
        <v>2586</v>
      </c>
      <c r="F6877">
        <v>10023</v>
      </c>
      <c r="G6877">
        <v>96</v>
      </c>
      <c r="H6877" t="s">
        <v>2587</v>
      </c>
      <c r="I6877">
        <v>0</v>
      </c>
      <c r="J6877" s="7">
        <v>46100.629861111112</v>
      </c>
    </row>
    <row r="6878" spans="1:10" ht="16" customHeight="1" x14ac:dyDescent="0.35">
      <c r="A6878" t="s">
        <v>9470</v>
      </c>
      <c r="B6878" t="s">
        <v>1960</v>
      </c>
      <c r="C6878" t="s">
        <v>416</v>
      </c>
      <c r="D6878">
        <v>2</v>
      </c>
      <c r="E6878" t="s">
        <v>2589</v>
      </c>
      <c r="F6878">
        <v>20203</v>
      </c>
      <c r="G6878">
        <v>73</v>
      </c>
      <c r="H6878" t="s">
        <v>2587</v>
      </c>
      <c r="I6878">
        <v>0</v>
      </c>
      <c r="J6878" s="7">
        <v>46100.631249999999</v>
      </c>
    </row>
    <row r="6879" spans="1:10" ht="16" customHeight="1" x14ac:dyDescent="0.35">
      <c r="A6879" t="s">
        <v>9471</v>
      </c>
      <c r="B6879" t="s">
        <v>1960</v>
      </c>
      <c r="C6879" t="s">
        <v>416</v>
      </c>
      <c r="D6879">
        <v>3</v>
      </c>
      <c r="E6879" t="s">
        <v>2592</v>
      </c>
      <c r="F6879">
        <v>18384</v>
      </c>
      <c r="G6879">
        <v>203</v>
      </c>
      <c r="H6879" t="s">
        <v>2593</v>
      </c>
      <c r="I6879">
        <v>1</v>
      </c>
      <c r="J6879" s="7">
        <v>46100.632638888892</v>
      </c>
    </row>
    <row r="6880" spans="1:10" ht="16" customHeight="1" x14ac:dyDescent="0.35">
      <c r="A6880" t="s">
        <v>9472</v>
      </c>
      <c r="B6880" t="s">
        <v>1960</v>
      </c>
      <c r="C6880" t="s">
        <v>416</v>
      </c>
      <c r="D6880">
        <v>4</v>
      </c>
      <c r="E6880" t="s">
        <v>2595</v>
      </c>
      <c r="F6880">
        <v>16564</v>
      </c>
      <c r="G6880">
        <v>180</v>
      </c>
      <c r="H6880" t="s">
        <v>2596</v>
      </c>
      <c r="I6880">
        <v>0</v>
      </c>
      <c r="J6880" s="7">
        <v>46100.634027777778</v>
      </c>
    </row>
    <row r="6881" spans="1:10" ht="16" customHeight="1" x14ac:dyDescent="0.35">
      <c r="A6881" t="s">
        <v>9473</v>
      </c>
      <c r="B6881" t="s">
        <v>1960</v>
      </c>
      <c r="C6881" t="s">
        <v>416</v>
      </c>
      <c r="D6881">
        <v>5</v>
      </c>
      <c r="E6881" t="s">
        <v>2598</v>
      </c>
      <c r="F6881">
        <v>14744</v>
      </c>
      <c r="G6881">
        <v>156</v>
      </c>
      <c r="H6881" t="s">
        <v>2587</v>
      </c>
      <c r="I6881">
        <v>0</v>
      </c>
      <c r="J6881" s="7">
        <v>46100.635416666664</v>
      </c>
    </row>
    <row r="6882" spans="1:10" ht="16" customHeight="1" x14ac:dyDescent="0.35">
      <c r="A6882" t="s">
        <v>9474</v>
      </c>
      <c r="B6882" t="s">
        <v>1961</v>
      </c>
      <c r="C6882" t="s">
        <v>417</v>
      </c>
      <c r="D6882">
        <v>1</v>
      </c>
      <c r="E6882" t="s">
        <v>2586</v>
      </c>
      <c r="F6882">
        <v>16027</v>
      </c>
      <c r="G6882">
        <v>80</v>
      </c>
      <c r="H6882" t="s">
        <v>2587</v>
      </c>
      <c r="I6882">
        <v>0</v>
      </c>
      <c r="J6882" s="7">
        <v>46101.613888888889</v>
      </c>
    </row>
    <row r="6883" spans="1:10" ht="16" customHeight="1" x14ac:dyDescent="0.35">
      <c r="A6883" t="s">
        <v>9475</v>
      </c>
      <c r="B6883" t="s">
        <v>1961</v>
      </c>
      <c r="C6883" t="s">
        <v>417</v>
      </c>
      <c r="D6883">
        <v>2</v>
      </c>
      <c r="E6883" t="s">
        <v>2589</v>
      </c>
      <c r="F6883">
        <v>13770</v>
      </c>
      <c r="G6883">
        <v>66</v>
      </c>
      <c r="H6883" t="s">
        <v>2587</v>
      </c>
      <c r="I6883">
        <v>0</v>
      </c>
      <c r="J6883" s="7">
        <v>46101.615277777775</v>
      </c>
    </row>
    <row r="6884" spans="1:10" ht="16" customHeight="1" x14ac:dyDescent="0.35">
      <c r="A6884" t="s">
        <v>9476</v>
      </c>
      <c r="B6884" t="s">
        <v>1961</v>
      </c>
      <c r="C6884" t="s">
        <v>417</v>
      </c>
      <c r="D6884">
        <v>3</v>
      </c>
      <c r="E6884" t="s">
        <v>2592</v>
      </c>
      <c r="F6884">
        <v>11514</v>
      </c>
      <c r="G6884">
        <v>52</v>
      </c>
      <c r="H6884" t="s">
        <v>2593</v>
      </c>
      <c r="I6884">
        <v>0</v>
      </c>
      <c r="J6884" s="7">
        <v>46101.616666666669</v>
      </c>
    </row>
    <row r="6885" spans="1:10" ht="16" customHeight="1" x14ac:dyDescent="0.35">
      <c r="A6885" t="s">
        <v>9477</v>
      </c>
      <c r="B6885" t="s">
        <v>1961</v>
      </c>
      <c r="C6885" t="s">
        <v>417</v>
      </c>
      <c r="D6885">
        <v>4</v>
      </c>
      <c r="E6885" t="s">
        <v>2595</v>
      </c>
      <c r="F6885">
        <v>24138</v>
      </c>
      <c r="G6885">
        <v>38</v>
      </c>
      <c r="H6885" t="s">
        <v>2596</v>
      </c>
      <c r="I6885">
        <v>0</v>
      </c>
      <c r="J6885" s="7">
        <v>46101.618055555555</v>
      </c>
    </row>
    <row r="6886" spans="1:10" ht="16" customHeight="1" x14ac:dyDescent="0.35">
      <c r="A6886" t="s">
        <v>9478</v>
      </c>
      <c r="B6886" t="s">
        <v>1961</v>
      </c>
      <c r="C6886" t="s">
        <v>417</v>
      </c>
      <c r="D6886">
        <v>5</v>
      </c>
      <c r="E6886" t="s">
        <v>2598</v>
      </c>
      <c r="F6886">
        <v>21881</v>
      </c>
      <c r="G6886">
        <v>116</v>
      </c>
      <c r="H6886" t="s">
        <v>2587</v>
      </c>
      <c r="I6886">
        <v>0</v>
      </c>
      <c r="J6886" s="7">
        <v>46101.619444444441</v>
      </c>
    </row>
    <row r="6887" spans="1:10" ht="16" customHeight="1" x14ac:dyDescent="0.35">
      <c r="A6887" t="s">
        <v>9479</v>
      </c>
      <c r="B6887" t="s">
        <v>1962</v>
      </c>
      <c r="C6887" t="s">
        <v>417</v>
      </c>
      <c r="D6887">
        <v>1</v>
      </c>
      <c r="E6887" t="s">
        <v>2586</v>
      </c>
      <c r="F6887">
        <v>41993</v>
      </c>
      <c r="G6887">
        <v>136</v>
      </c>
      <c r="H6887" t="s">
        <v>2587</v>
      </c>
      <c r="I6887">
        <v>0</v>
      </c>
      <c r="J6887" s="7">
        <v>46101.619444444441</v>
      </c>
    </row>
    <row r="6888" spans="1:10" ht="16" customHeight="1" x14ac:dyDescent="0.35">
      <c r="A6888" t="s">
        <v>9480</v>
      </c>
      <c r="B6888" t="s">
        <v>1962</v>
      </c>
      <c r="C6888" t="s">
        <v>417</v>
      </c>
      <c r="D6888">
        <v>2</v>
      </c>
      <c r="E6888" t="s">
        <v>2589</v>
      </c>
      <c r="F6888">
        <v>37165</v>
      </c>
      <c r="G6888">
        <v>117</v>
      </c>
      <c r="H6888" t="s">
        <v>2587</v>
      </c>
      <c r="I6888">
        <v>0</v>
      </c>
      <c r="J6888" s="7">
        <v>46101.620833333334</v>
      </c>
    </row>
    <row r="6889" spans="1:10" ht="16" customHeight="1" x14ac:dyDescent="0.35">
      <c r="A6889" t="s">
        <v>9481</v>
      </c>
      <c r="B6889" t="s">
        <v>1962</v>
      </c>
      <c r="C6889" t="s">
        <v>417</v>
      </c>
      <c r="D6889">
        <v>3</v>
      </c>
      <c r="E6889" t="s">
        <v>2592</v>
      </c>
      <c r="F6889">
        <v>32337</v>
      </c>
      <c r="G6889">
        <v>99</v>
      </c>
      <c r="H6889" t="s">
        <v>2593</v>
      </c>
      <c r="I6889">
        <v>1</v>
      </c>
      <c r="J6889" s="7">
        <v>46101.62222222222</v>
      </c>
    </row>
    <row r="6890" spans="1:10" ht="16" customHeight="1" x14ac:dyDescent="0.35">
      <c r="A6890" t="s">
        <v>9482</v>
      </c>
      <c r="B6890" t="s">
        <v>1962</v>
      </c>
      <c r="C6890" t="s">
        <v>417</v>
      </c>
      <c r="D6890">
        <v>4</v>
      </c>
      <c r="E6890" t="s">
        <v>2595</v>
      </c>
      <c r="F6890">
        <v>27509</v>
      </c>
      <c r="G6890">
        <v>80</v>
      </c>
      <c r="H6890" t="s">
        <v>2596</v>
      </c>
      <c r="I6890">
        <v>0</v>
      </c>
      <c r="J6890" s="7">
        <v>46101.623611111114</v>
      </c>
    </row>
    <row r="6891" spans="1:10" ht="16" customHeight="1" x14ac:dyDescent="0.35">
      <c r="A6891" t="s">
        <v>9483</v>
      </c>
      <c r="B6891" t="s">
        <v>1962</v>
      </c>
      <c r="C6891" t="s">
        <v>417</v>
      </c>
      <c r="D6891">
        <v>5</v>
      </c>
      <c r="E6891" t="s">
        <v>2598</v>
      </c>
      <c r="F6891">
        <v>54521</v>
      </c>
      <c r="G6891">
        <v>62</v>
      </c>
      <c r="H6891" t="s">
        <v>2587</v>
      </c>
      <c r="I6891">
        <v>0</v>
      </c>
      <c r="J6891" s="7">
        <v>46101.625</v>
      </c>
    </row>
    <row r="6892" spans="1:10" ht="16" customHeight="1" x14ac:dyDescent="0.35">
      <c r="A6892" t="s">
        <v>9484</v>
      </c>
      <c r="B6892" t="s">
        <v>1963</v>
      </c>
      <c r="C6892" t="s">
        <v>417</v>
      </c>
      <c r="D6892">
        <v>1</v>
      </c>
      <c r="E6892" t="s">
        <v>2586</v>
      </c>
      <c r="F6892">
        <v>33461</v>
      </c>
      <c r="G6892">
        <v>54</v>
      </c>
      <c r="H6892" t="s">
        <v>2587</v>
      </c>
      <c r="I6892">
        <v>0</v>
      </c>
      <c r="J6892" s="7">
        <v>46101.625</v>
      </c>
    </row>
    <row r="6893" spans="1:10" ht="16" customHeight="1" x14ac:dyDescent="0.35">
      <c r="A6893" t="s">
        <v>9485</v>
      </c>
      <c r="B6893" t="s">
        <v>1963</v>
      </c>
      <c r="C6893" t="s">
        <v>417</v>
      </c>
      <c r="D6893">
        <v>2</v>
      </c>
      <c r="E6893" t="s">
        <v>2589</v>
      </c>
      <c r="F6893">
        <v>30210</v>
      </c>
      <c r="G6893">
        <v>184</v>
      </c>
      <c r="H6893" t="s">
        <v>2587</v>
      </c>
      <c r="I6893">
        <v>0</v>
      </c>
      <c r="J6893" s="7">
        <v>46101.626388888886</v>
      </c>
    </row>
    <row r="6894" spans="1:10" ht="16" customHeight="1" x14ac:dyDescent="0.35">
      <c r="A6894" t="s">
        <v>9486</v>
      </c>
      <c r="B6894" t="s">
        <v>1963</v>
      </c>
      <c r="C6894" t="s">
        <v>417</v>
      </c>
      <c r="D6894">
        <v>3</v>
      </c>
      <c r="E6894" t="s">
        <v>2592</v>
      </c>
      <c r="F6894">
        <v>26959</v>
      </c>
      <c r="G6894">
        <v>161</v>
      </c>
      <c r="H6894" t="s">
        <v>2593</v>
      </c>
      <c r="I6894">
        <v>0</v>
      </c>
      <c r="J6894" s="7">
        <v>46101.62777777778</v>
      </c>
    </row>
    <row r="6895" spans="1:10" ht="16" customHeight="1" x14ac:dyDescent="0.35">
      <c r="A6895" t="s">
        <v>9487</v>
      </c>
      <c r="B6895" t="s">
        <v>1963</v>
      </c>
      <c r="C6895" t="s">
        <v>417</v>
      </c>
      <c r="D6895">
        <v>4</v>
      </c>
      <c r="E6895" t="s">
        <v>2595</v>
      </c>
      <c r="F6895">
        <v>23708</v>
      </c>
      <c r="G6895">
        <v>137</v>
      </c>
      <c r="H6895" t="s">
        <v>2596</v>
      </c>
      <c r="I6895">
        <v>0</v>
      </c>
      <c r="J6895" s="7">
        <v>46101.629166666666</v>
      </c>
    </row>
    <row r="6896" spans="1:10" ht="16" customHeight="1" x14ac:dyDescent="0.35">
      <c r="A6896" t="s">
        <v>9488</v>
      </c>
      <c r="B6896" t="s">
        <v>1963</v>
      </c>
      <c r="C6896" t="s">
        <v>417</v>
      </c>
      <c r="D6896">
        <v>5</v>
      </c>
      <c r="E6896" t="s">
        <v>2598</v>
      </c>
      <c r="F6896">
        <v>20457</v>
      </c>
      <c r="G6896">
        <v>114</v>
      </c>
      <c r="H6896" t="s">
        <v>2587</v>
      </c>
      <c r="I6896">
        <v>0</v>
      </c>
      <c r="J6896" s="7">
        <v>46101.630555555559</v>
      </c>
    </row>
    <row r="6897" spans="1:10" ht="16" customHeight="1" x14ac:dyDescent="0.35">
      <c r="A6897" t="s">
        <v>9489</v>
      </c>
      <c r="B6897" t="s">
        <v>1964</v>
      </c>
      <c r="C6897" t="s">
        <v>417</v>
      </c>
      <c r="D6897">
        <v>1</v>
      </c>
      <c r="E6897" t="s">
        <v>2586</v>
      </c>
      <c r="F6897">
        <v>21058</v>
      </c>
      <c r="G6897">
        <v>109</v>
      </c>
      <c r="H6897" t="s">
        <v>2587</v>
      </c>
      <c r="I6897">
        <v>0</v>
      </c>
      <c r="J6897" s="7">
        <v>46101.630555555559</v>
      </c>
    </row>
    <row r="6898" spans="1:10" ht="16" customHeight="1" x14ac:dyDescent="0.35">
      <c r="A6898" t="s">
        <v>9490</v>
      </c>
      <c r="B6898" t="s">
        <v>1964</v>
      </c>
      <c r="C6898" t="s">
        <v>417</v>
      </c>
      <c r="D6898">
        <v>2</v>
      </c>
      <c r="E6898" t="s">
        <v>2589</v>
      </c>
      <c r="F6898">
        <v>43319</v>
      </c>
      <c r="G6898">
        <v>81</v>
      </c>
      <c r="H6898" t="s">
        <v>2587</v>
      </c>
      <c r="I6898">
        <v>0</v>
      </c>
      <c r="J6898" s="7">
        <v>46101.631944444445</v>
      </c>
    </row>
    <row r="6899" spans="1:10" ht="16" customHeight="1" x14ac:dyDescent="0.35">
      <c r="A6899" t="s">
        <v>9491</v>
      </c>
      <c r="B6899" t="s">
        <v>1964</v>
      </c>
      <c r="C6899" t="s">
        <v>417</v>
      </c>
      <c r="D6899">
        <v>3</v>
      </c>
      <c r="E6899" t="s">
        <v>2592</v>
      </c>
      <c r="F6899">
        <v>39340</v>
      </c>
      <c r="G6899">
        <v>237</v>
      </c>
      <c r="H6899" t="s">
        <v>2593</v>
      </c>
      <c r="I6899">
        <v>1</v>
      </c>
      <c r="J6899" s="7">
        <v>46101.633333333331</v>
      </c>
    </row>
    <row r="6900" spans="1:10" ht="16" customHeight="1" x14ac:dyDescent="0.35">
      <c r="A6900" t="s">
        <v>9492</v>
      </c>
      <c r="B6900" t="s">
        <v>1964</v>
      </c>
      <c r="C6900" t="s">
        <v>417</v>
      </c>
      <c r="D6900">
        <v>4</v>
      </c>
      <c r="E6900" t="s">
        <v>2595</v>
      </c>
      <c r="F6900">
        <v>35362</v>
      </c>
      <c r="G6900">
        <v>209</v>
      </c>
      <c r="H6900" t="s">
        <v>2596</v>
      </c>
      <c r="I6900">
        <v>0</v>
      </c>
      <c r="J6900" s="7">
        <v>46101.634722222225</v>
      </c>
    </row>
    <row r="6901" spans="1:10" ht="16" customHeight="1" x14ac:dyDescent="0.35">
      <c r="A6901" t="s">
        <v>9493</v>
      </c>
      <c r="B6901" t="s">
        <v>1964</v>
      </c>
      <c r="C6901" t="s">
        <v>417</v>
      </c>
      <c r="D6901">
        <v>5</v>
      </c>
      <c r="E6901" t="s">
        <v>2598</v>
      </c>
      <c r="F6901">
        <v>31383</v>
      </c>
      <c r="G6901">
        <v>181</v>
      </c>
      <c r="H6901" t="s">
        <v>2587</v>
      </c>
      <c r="I6901">
        <v>0</v>
      </c>
      <c r="J6901" s="7">
        <v>46101.636111111111</v>
      </c>
    </row>
    <row r="6902" spans="1:10" ht="16" customHeight="1" x14ac:dyDescent="0.35">
      <c r="A6902" t="s">
        <v>9494</v>
      </c>
      <c r="B6902" t="s">
        <v>1965</v>
      </c>
      <c r="C6902" t="s">
        <v>418</v>
      </c>
      <c r="D6902">
        <v>1</v>
      </c>
      <c r="E6902" t="s">
        <v>2586</v>
      </c>
      <c r="F6902">
        <v>15540</v>
      </c>
      <c r="G6902">
        <v>77</v>
      </c>
      <c r="H6902" t="s">
        <v>2587</v>
      </c>
      <c r="I6902">
        <v>0</v>
      </c>
      <c r="J6902" s="7">
        <v>46102.614583333336</v>
      </c>
    </row>
    <row r="6903" spans="1:10" ht="16" customHeight="1" x14ac:dyDescent="0.35">
      <c r="A6903" t="s">
        <v>9495</v>
      </c>
      <c r="B6903" t="s">
        <v>1965</v>
      </c>
      <c r="C6903" t="s">
        <v>418</v>
      </c>
      <c r="D6903">
        <v>2</v>
      </c>
      <c r="E6903" t="s">
        <v>2589</v>
      </c>
      <c r="F6903">
        <v>13284</v>
      </c>
      <c r="G6903">
        <v>63</v>
      </c>
      <c r="H6903" t="s">
        <v>2587</v>
      </c>
      <c r="I6903">
        <v>0</v>
      </c>
      <c r="J6903" s="7">
        <v>46102.615972222222</v>
      </c>
    </row>
    <row r="6904" spans="1:10" ht="16" customHeight="1" x14ac:dyDescent="0.35">
      <c r="A6904" t="s">
        <v>9496</v>
      </c>
      <c r="B6904" t="s">
        <v>1965</v>
      </c>
      <c r="C6904" t="s">
        <v>418</v>
      </c>
      <c r="D6904">
        <v>3</v>
      </c>
      <c r="E6904" t="s">
        <v>2592</v>
      </c>
      <c r="F6904">
        <v>25907</v>
      </c>
      <c r="G6904">
        <v>49</v>
      </c>
      <c r="H6904" t="s">
        <v>2593</v>
      </c>
      <c r="I6904">
        <v>0</v>
      </c>
      <c r="J6904" s="7">
        <v>46102.617361111108</v>
      </c>
    </row>
    <row r="6905" spans="1:10" ht="16" customHeight="1" x14ac:dyDescent="0.35">
      <c r="A6905" t="s">
        <v>9497</v>
      </c>
      <c r="B6905" t="s">
        <v>1965</v>
      </c>
      <c r="C6905" t="s">
        <v>418</v>
      </c>
      <c r="D6905">
        <v>4</v>
      </c>
      <c r="E6905" t="s">
        <v>2595</v>
      </c>
      <c r="F6905">
        <v>23651</v>
      </c>
      <c r="G6905">
        <v>35</v>
      </c>
      <c r="H6905" t="s">
        <v>2596</v>
      </c>
      <c r="I6905">
        <v>0</v>
      </c>
      <c r="J6905" s="7">
        <v>46102.618750000001</v>
      </c>
    </row>
    <row r="6906" spans="1:10" ht="16" customHeight="1" x14ac:dyDescent="0.35">
      <c r="A6906" t="s">
        <v>9498</v>
      </c>
      <c r="B6906" t="s">
        <v>1965</v>
      </c>
      <c r="C6906" t="s">
        <v>418</v>
      </c>
      <c r="D6906">
        <v>5</v>
      </c>
      <c r="E6906" t="s">
        <v>2598</v>
      </c>
      <c r="F6906">
        <v>21395</v>
      </c>
      <c r="G6906">
        <v>113</v>
      </c>
      <c r="H6906" t="s">
        <v>2587</v>
      </c>
      <c r="I6906">
        <v>0</v>
      </c>
      <c r="J6906" s="7">
        <v>46102.620138888888</v>
      </c>
    </row>
    <row r="6907" spans="1:10" ht="16" customHeight="1" x14ac:dyDescent="0.35">
      <c r="A6907" t="s">
        <v>9499</v>
      </c>
      <c r="B6907" t="s">
        <v>1966</v>
      </c>
      <c r="C6907" t="s">
        <v>418</v>
      </c>
      <c r="D6907">
        <v>1</v>
      </c>
      <c r="E6907" t="s">
        <v>2586</v>
      </c>
      <c r="F6907">
        <v>25312</v>
      </c>
      <c r="G6907">
        <v>132</v>
      </c>
      <c r="H6907" t="s">
        <v>2587</v>
      </c>
      <c r="I6907">
        <v>0</v>
      </c>
      <c r="J6907" s="7">
        <v>46102.620138888888</v>
      </c>
    </row>
    <row r="6908" spans="1:10" ht="16" customHeight="1" x14ac:dyDescent="0.35">
      <c r="A6908" t="s">
        <v>9500</v>
      </c>
      <c r="B6908" t="s">
        <v>1966</v>
      </c>
      <c r="C6908" t="s">
        <v>418</v>
      </c>
      <c r="D6908">
        <v>2</v>
      </c>
      <c r="E6908" t="s">
        <v>2589</v>
      </c>
      <c r="F6908">
        <v>22328</v>
      </c>
      <c r="G6908">
        <v>113</v>
      </c>
      <c r="H6908" t="s">
        <v>2587</v>
      </c>
      <c r="I6908">
        <v>0</v>
      </c>
      <c r="J6908" s="7">
        <v>46102.621527777781</v>
      </c>
    </row>
    <row r="6909" spans="1:10" ht="16" customHeight="1" x14ac:dyDescent="0.35">
      <c r="A6909" t="s">
        <v>9501</v>
      </c>
      <c r="B6909" t="s">
        <v>1966</v>
      </c>
      <c r="C6909" t="s">
        <v>418</v>
      </c>
      <c r="D6909">
        <v>3</v>
      </c>
      <c r="E6909" t="s">
        <v>2592</v>
      </c>
      <c r="F6909">
        <v>19344</v>
      </c>
      <c r="G6909">
        <v>95</v>
      </c>
      <c r="H6909" t="s">
        <v>2593</v>
      </c>
      <c r="I6909">
        <v>1</v>
      </c>
      <c r="J6909" s="7">
        <v>46102.622916666667</v>
      </c>
    </row>
    <row r="6910" spans="1:10" ht="16" customHeight="1" x14ac:dyDescent="0.35">
      <c r="A6910" t="s">
        <v>9502</v>
      </c>
      <c r="B6910" t="s">
        <v>1966</v>
      </c>
      <c r="C6910" t="s">
        <v>418</v>
      </c>
      <c r="D6910">
        <v>4</v>
      </c>
      <c r="E6910" t="s">
        <v>2595</v>
      </c>
      <c r="F6910">
        <v>16359</v>
      </c>
      <c r="G6910">
        <v>76</v>
      </c>
      <c r="H6910" t="s">
        <v>2596</v>
      </c>
      <c r="I6910">
        <v>0</v>
      </c>
      <c r="J6910" s="7">
        <v>46102.624305555553</v>
      </c>
    </row>
    <row r="6911" spans="1:10" ht="16" customHeight="1" x14ac:dyDescent="0.35">
      <c r="A6911" t="s">
        <v>9503</v>
      </c>
      <c r="B6911" t="s">
        <v>1966</v>
      </c>
      <c r="C6911" t="s">
        <v>418</v>
      </c>
      <c r="D6911">
        <v>5</v>
      </c>
      <c r="E6911" t="s">
        <v>2598</v>
      </c>
      <c r="F6911">
        <v>33055</v>
      </c>
      <c r="G6911">
        <v>58</v>
      </c>
      <c r="H6911" t="s">
        <v>2587</v>
      </c>
      <c r="I6911">
        <v>0</v>
      </c>
      <c r="J6911" s="7">
        <v>46102.625694444447</v>
      </c>
    </row>
    <row r="6912" spans="1:10" ht="16" customHeight="1" x14ac:dyDescent="0.35">
      <c r="A6912" t="s">
        <v>9504</v>
      </c>
      <c r="B6912" t="s">
        <v>1967</v>
      </c>
      <c r="C6912" t="s">
        <v>418</v>
      </c>
      <c r="D6912">
        <v>1</v>
      </c>
      <c r="E6912" t="s">
        <v>2586</v>
      </c>
      <c r="F6912">
        <v>37405</v>
      </c>
      <c r="G6912">
        <v>202</v>
      </c>
      <c r="H6912" t="s">
        <v>2587</v>
      </c>
      <c r="I6912">
        <v>0</v>
      </c>
      <c r="J6912" s="7">
        <v>46102.625694444447</v>
      </c>
    </row>
    <row r="6913" spans="1:10" ht="16" customHeight="1" x14ac:dyDescent="0.35">
      <c r="A6913" t="s">
        <v>9505</v>
      </c>
      <c r="B6913" t="s">
        <v>1967</v>
      </c>
      <c r="C6913" t="s">
        <v>418</v>
      </c>
      <c r="D6913">
        <v>2</v>
      </c>
      <c r="E6913" t="s">
        <v>2589</v>
      </c>
      <c r="F6913">
        <v>33693</v>
      </c>
      <c r="G6913">
        <v>179</v>
      </c>
      <c r="H6913" t="s">
        <v>2587</v>
      </c>
      <c r="I6913">
        <v>0</v>
      </c>
      <c r="J6913" s="7">
        <v>46102.627083333333</v>
      </c>
    </row>
    <row r="6914" spans="1:10" ht="16" customHeight="1" x14ac:dyDescent="0.35">
      <c r="A6914" t="s">
        <v>9506</v>
      </c>
      <c r="B6914" t="s">
        <v>1967</v>
      </c>
      <c r="C6914" t="s">
        <v>418</v>
      </c>
      <c r="D6914">
        <v>3</v>
      </c>
      <c r="E6914" t="s">
        <v>2592</v>
      </c>
      <c r="F6914">
        <v>29981</v>
      </c>
      <c r="G6914">
        <v>156</v>
      </c>
      <c r="H6914" t="s">
        <v>2593</v>
      </c>
      <c r="I6914">
        <v>0</v>
      </c>
      <c r="J6914" s="7">
        <v>46102.628472222219</v>
      </c>
    </row>
    <row r="6915" spans="1:10" ht="16" customHeight="1" x14ac:dyDescent="0.35">
      <c r="A6915" t="s">
        <v>9507</v>
      </c>
      <c r="B6915" t="s">
        <v>1967</v>
      </c>
      <c r="C6915" t="s">
        <v>418</v>
      </c>
      <c r="D6915">
        <v>4</v>
      </c>
      <c r="E6915" t="s">
        <v>2595</v>
      </c>
      <c r="F6915">
        <v>26269</v>
      </c>
      <c r="G6915">
        <v>132</v>
      </c>
      <c r="H6915" t="s">
        <v>2596</v>
      </c>
      <c r="I6915">
        <v>0</v>
      </c>
      <c r="J6915" s="7">
        <v>46102.629861111112</v>
      </c>
    </row>
    <row r="6916" spans="1:10" ht="16" customHeight="1" x14ac:dyDescent="0.35">
      <c r="A6916" t="s">
        <v>9508</v>
      </c>
      <c r="B6916" t="s">
        <v>1967</v>
      </c>
      <c r="C6916" t="s">
        <v>418</v>
      </c>
      <c r="D6916">
        <v>5</v>
      </c>
      <c r="E6916" t="s">
        <v>2598</v>
      </c>
      <c r="F6916">
        <v>22557</v>
      </c>
      <c r="G6916">
        <v>109</v>
      </c>
      <c r="H6916" t="s">
        <v>2587</v>
      </c>
      <c r="I6916">
        <v>0</v>
      </c>
      <c r="J6916" s="7">
        <v>46102.631249999999</v>
      </c>
    </row>
    <row r="6917" spans="1:10" ht="16" customHeight="1" x14ac:dyDescent="0.35">
      <c r="A6917" t="s">
        <v>9509</v>
      </c>
      <c r="B6917" t="s">
        <v>1968</v>
      </c>
      <c r="C6917" t="s">
        <v>418</v>
      </c>
      <c r="D6917">
        <v>1</v>
      </c>
      <c r="E6917" t="s">
        <v>2586</v>
      </c>
      <c r="F6917">
        <v>10839</v>
      </c>
      <c r="G6917">
        <v>103</v>
      </c>
      <c r="H6917" t="s">
        <v>2587</v>
      </c>
      <c r="I6917">
        <v>0</v>
      </c>
      <c r="J6917" s="7">
        <v>46102.631249999999</v>
      </c>
    </row>
    <row r="6918" spans="1:10" ht="16" customHeight="1" x14ac:dyDescent="0.35">
      <c r="A6918" t="s">
        <v>9510</v>
      </c>
      <c r="B6918" t="s">
        <v>1968</v>
      </c>
      <c r="C6918" t="s">
        <v>418</v>
      </c>
      <c r="D6918">
        <v>2</v>
      </c>
      <c r="E6918" t="s">
        <v>2589</v>
      </c>
      <c r="F6918">
        <v>22784</v>
      </c>
      <c r="G6918">
        <v>75</v>
      </c>
      <c r="H6918" t="s">
        <v>2587</v>
      </c>
      <c r="I6918">
        <v>0</v>
      </c>
      <c r="J6918" s="7">
        <v>46102.632638888892</v>
      </c>
    </row>
    <row r="6919" spans="1:10" ht="16" customHeight="1" x14ac:dyDescent="0.35">
      <c r="A6919" t="s">
        <v>9511</v>
      </c>
      <c r="B6919" t="s">
        <v>1968</v>
      </c>
      <c r="C6919" t="s">
        <v>418</v>
      </c>
      <c r="D6919">
        <v>3</v>
      </c>
      <c r="E6919" t="s">
        <v>2592</v>
      </c>
      <c r="F6919">
        <v>20649</v>
      </c>
      <c r="G6919">
        <v>231</v>
      </c>
      <c r="H6919" t="s">
        <v>2593</v>
      </c>
      <c r="I6919">
        <v>1</v>
      </c>
      <c r="J6919" s="7">
        <v>46102.634027777778</v>
      </c>
    </row>
    <row r="6920" spans="1:10" ht="16" customHeight="1" x14ac:dyDescent="0.35">
      <c r="A6920" t="s">
        <v>9512</v>
      </c>
      <c r="B6920" t="s">
        <v>1968</v>
      </c>
      <c r="C6920" t="s">
        <v>418</v>
      </c>
      <c r="D6920">
        <v>4</v>
      </c>
      <c r="E6920" t="s">
        <v>2595</v>
      </c>
      <c r="F6920">
        <v>18514</v>
      </c>
      <c r="G6920">
        <v>203</v>
      </c>
      <c r="H6920" t="s">
        <v>2596</v>
      </c>
      <c r="I6920">
        <v>0</v>
      </c>
      <c r="J6920" s="7">
        <v>46102.635416666664</v>
      </c>
    </row>
    <row r="6921" spans="1:10" ht="16" customHeight="1" x14ac:dyDescent="0.35">
      <c r="A6921" t="s">
        <v>9513</v>
      </c>
      <c r="B6921" t="s">
        <v>1968</v>
      </c>
      <c r="C6921" t="s">
        <v>418</v>
      </c>
      <c r="D6921">
        <v>5</v>
      </c>
      <c r="E6921" t="s">
        <v>2598</v>
      </c>
      <c r="F6921">
        <v>16379</v>
      </c>
      <c r="G6921">
        <v>175</v>
      </c>
      <c r="H6921" t="s">
        <v>2587</v>
      </c>
      <c r="I6921">
        <v>0</v>
      </c>
      <c r="J6921" s="7">
        <v>46102.636805555558</v>
      </c>
    </row>
    <row r="6922" spans="1:10" ht="16" customHeight="1" x14ac:dyDescent="0.35">
      <c r="A6922" t="s">
        <v>9514</v>
      </c>
      <c r="B6922" t="s">
        <v>1969</v>
      </c>
      <c r="C6922" t="s">
        <v>419</v>
      </c>
      <c r="D6922">
        <v>1</v>
      </c>
      <c r="E6922" t="s">
        <v>2586</v>
      </c>
      <c r="F6922">
        <v>29945</v>
      </c>
      <c r="G6922">
        <v>74</v>
      </c>
      <c r="H6922" t="s">
        <v>2587</v>
      </c>
      <c r="I6922">
        <v>0</v>
      </c>
      <c r="J6922" s="7">
        <v>46103.615277777775</v>
      </c>
    </row>
    <row r="6923" spans="1:10" ht="16" customHeight="1" x14ac:dyDescent="0.35">
      <c r="A6923" t="s">
        <v>9515</v>
      </c>
      <c r="B6923" t="s">
        <v>1969</v>
      </c>
      <c r="C6923" t="s">
        <v>419</v>
      </c>
      <c r="D6923">
        <v>2</v>
      </c>
      <c r="E6923" t="s">
        <v>2589</v>
      </c>
      <c r="F6923">
        <v>25456</v>
      </c>
      <c r="G6923">
        <v>60</v>
      </c>
      <c r="H6923" t="s">
        <v>2587</v>
      </c>
      <c r="I6923">
        <v>0</v>
      </c>
      <c r="J6923" s="7">
        <v>46103.616666666669</v>
      </c>
    </row>
    <row r="6924" spans="1:10" ht="16" customHeight="1" x14ac:dyDescent="0.35">
      <c r="A6924" t="s">
        <v>9516</v>
      </c>
      <c r="B6924" t="s">
        <v>1969</v>
      </c>
      <c r="C6924" t="s">
        <v>419</v>
      </c>
      <c r="D6924">
        <v>3</v>
      </c>
      <c r="E6924" t="s">
        <v>2592</v>
      </c>
      <c r="F6924">
        <v>50568</v>
      </c>
      <c r="G6924">
        <v>46</v>
      </c>
      <c r="H6924" t="s">
        <v>2593</v>
      </c>
      <c r="I6924">
        <v>1</v>
      </c>
      <c r="J6924" s="7">
        <v>46103.618055555555</v>
      </c>
    </row>
    <row r="6925" spans="1:10" ht="16" customHeight="1" x14ac:dyDescent="0.35">
      <c r="A6925" t="s">
        <v>9517</v>
      </c>
      <c r="B6925" t="s">
        <v>1969</v>
      </c>
      <c r="C6925" t="s">
        <v>419</v>
      </c>
      <c r="D6925">
        <v>4</v>
      </c>
      <c r="E6925" t="s">
        <v>2595</v>
      </c>
      <c r="F6925">
        <v>46079</v>
      </c>
      <c r="G6925">
        <v>32</v>
      </c>
      <c r="H6925" t="s">
        <v>2596</v>
      </c>
      <c r="I6925">
        <v>0</v>
      </c>
      <c r="J6925" s="7">
        <v>46103.619444444441</v>
      </c>
    </row>
    <row r="6926" spans="1:10" ht="16" customHeight="1" x14ac:dyDescent="0.35">
      <c r="A6926" t="s">
        <v>9518</v>
      </c>
      <c r="B6926" t="s">
        <v>1969</v>
      </c>
      <c r="C6926" t="s">
        <v>419</v>
      </c>
      <c r="D6926">
        <v>5</v>
      </c>
      <c r="E6926" t="s">
        <v>2598</v>
      </c>
      <c r="F6926">
        <v>41591</v>
      </c>
      <c r="G6926">
        <v>110</v>
      </c>
      <c r="H6926" t="s">
        <v>2587</v>
      </c>
      <c r="I6926">
        <v>0</v>
      </c>
      <c r="J6926" s="7">
        <v>46103.620833333334</v>
      </c>
    </row>
    <row r="6927" spans="1:10" ht="16" customHeight="1" x14ac:dyDescent="0.35">
      <c r="A6927" t="s">
        <v>9519</v>
      </c>
      <c r="B6927" t="s">
        <v>1970</v>
      </c>
      <c r="C6927" t="s">
        <v>419</v>
      </c>
      <c r="D6927">
        <v>1</v>
      </c>
      <c r="E6927" t="s">
        <v>2586</v>
      </c>
      <c r="F6927">
        <v>23866</v>
      </c>
      <c r="G6927">
        <v>128</v>
      </c>
      <c r="H6927" t="s">
        <v>2587</v>
      </c>
      <c r="I6927">
        <v>0</v>
      </c>
      <c r="J6927" s="7">
        <v>46103.620833333334</v>
      </c>
    </row>
    <row r="6928" spans="1:10" ht="16" customHeight="1" x14ac:dyDescent="0.35">
      <c r="A6928" t="s">
        <v>9520</v>
      </c>
      <c r="B6928" t="s">
        <v>1970</v>
      </c>
      <c r="C6928" t="s">
        <v>419</v>
      </c>
      <c r="D6928">
        <v>2</v>
      </c>
      <c r="E6928" t="s">
        <v>2589</v>
      </c>
      <c r="F6928">
        <v>20979</v>
      </c>
      <c r="G6928">
        <v>109</v>
      </c>
      <c r="H6928" t="s">
        <v>2587</v>
      </c>
      <c r="I6928">
        <v>0</v>
      </c>
      <c r="J6928" s="7">
        <v>46103.62222222222</v>
      </c>
    </row>
    <row r="6929" spans="1:10" ht="16" customHeight="1" x14ac:dyDescent="0.35">
      <c r="A6929" t="s">
        <v>9521</v>
      </c>
      <c r="B6929" t="s">
        <v>1970</v>
      </c>
      <c r="C6929" t="s">
        <v>419</v>
      </c>
      <c r="D6929">
        <v>3</v>
      </c>
      <c r="E6929" t="s">
        <v>2592</v>
      </c>
      <c r="F6929">
        <v>18092</v>
      </c>
      <c r="G6929">
        <v>91</v>
      </c>
      <c r="H6929" t="s">
        <v>2593</v>
      </c>
      <c r="I6929">
        <v>1</v>
      </c>
      <c r="J6929" s="7">
        <v>46103.623611111114</v>
      </c>
    </row>
    <row r="6930" spans="1:10" ht="16" customHeight="1" x14ac:dyDescent="0.35">
      <c r="A6930" t="s">
        <v>9522</v>
      </c>
      <c r="B6930" t="s">
        <v>1970</v>
      </c>
      <c r="C6930" t="s">
        <v>419</v>
      </c>
      <c r="D6930">
        <v>4</v>
      </c>
      <c r="E6930" t="s">
        <v>2595</v>
      </c>
      <c r="F6930">
        <v>15205</v>
      </c>
      <c r="G6930">
        <v>72</v>
      </c>
      <c r="H6930" t="s">
        <v>2596</v>
      </c>
      <c r="I6930">
        <v>0</v>
      </c>
      <c r="J6930" s="7">
        <v>46103.625</v>
      </c>
    </row>
    <row r="6931" spans="1:10" ht="16" customHeight="1" x14ac:dyDescent="0.35">
      <c r="A6931" t="s">
        <v>9523</v>
      </c>
      <c r="B6931" t="s">
        <v>1970</v>
      </c>
      <c r="C6931" t="s">
        <v>419</v>
      </c>
      <c r="D6931">
        <v>5</v>
      </c>
      <c r="E6931" t="s">
        <v>2598</v>
      </c>
      <c r="F6931">
        <v>31358</v>
      </c>
      <c r="G6931">
        <v>54</v>
      </c>
      <c r="H6931" t="s">
        <v>2587</v>
      </c>
      <c r="I6931">
        <v>0</v>
      </c>
      <c r="J6931" s="7">
        <v>46103.626388888886</v>
      </c>
    </row>
    <row r="6932" spans="1:10" ht="16" customHeight="1" x14ac:dyDescent="0.35">
      <c r="A6932" t="s">
        <v>9524</v>
      </c>
      <c r="B6932" t="s">
        <v>1971</v>
      </c>
      <c r="C6932" t="s">
        <v>419</v>
      </c>
      <c r="D6932">
        <v>1</v>
      </c>
      <c r="E6932" t="s">
        <v>2586</v>
      </c>
      <c r="F6932">
        <v>35648</v>
      </c>
      <c r="G6932">
        <v>197</v>
      </c>
      <c r="H6932" t="s">
        <v>2587</v>
      </c>
      <c r="I6932">
        <v>0</v>
      </c>
      <c r="J6932" s="7">
        <v>46103.626388888886</v>
      </c>
    </row>
    <row r="6933" spans="1:10" ht="16" customHeight="1" x14ac:dyDescent="0.35">
      <c r="A6933" t="s">
        <v>9525</v>
      </c>
      <c r="B6933" t="s">
        <v>1971</v>
      </c>
      <c r="C6933" t="s">
        <v>419</v>
      </c>
      <c r="D6933">
        <v>2</v>
      </c>
      <c r="E6933" t="s">
        <v>2589</v>
      </c>
      <c r="F6933">
        <v>32033</v>
      </c>
      <c r="G6933">
        <v>174</v>
      </c>
      <c r="H6933" t="s">
        <v>2587</v>
      </c>
      <c r="I6933">
        <v>0</v>
      </c>
      <c r="J6933" s="7">
        <v>46103.62777777778</v>
      </c>
    </row>
    <row r="6934" spans="1:10" ht="16" customHeight="1" x14ac:dyDescent="0.35">
      <c r="A6934" t="s">
        <v>9526</v>
      </c>
      <c r="B6934" t="s">
        <v>1971</v>
      </c>
      <c r="C6934" t="s">
        <v>419</v>
      </c>
      <c r="D6934">
        <v>3</v>
      </c>
      <c r="E6934" t="s">
        <v>2592</v>
      </c>
      <c r="F6934">
        <v>28418</v>
      </c>
      <c r="G6934">
        <v>151</v>
      </c>
      <c r="H6934" t="s">
        <v>2593</v>
      </c>
      <c r="I6934">
        <v>1</v>
      </c>
      <c r="J6934" s="7">
        <v>46103.629166666666</v>
      </c>
    </row>
    <row r="6935" spans="1:10" ht="16" customHeight="1" x14ac:dyDescent="0.35">
      <c r="A6935" t="s">
        <v>9527</v>
      </c>
      <c r="B6935" t="s">
        <v>1971</v>
      </c>
      <c r="C6935" t="s">
        <v>419</v>
      </c>
      <c r="D6935">
        <v>4</v>
      </c>
      <c r="E6935" t="s">
        <v>2595</v>
      </c>
      <c r="F6935">
        <v>24803</v>
      </c>
      <c r="G6935">
        <v>127</v>
      </c>
      <c r="H6935" t="s">
        <v>2596</v>
      </c>
      <c r="I6935">
        <v>0</v>
      </c>
      <c r="J6935" s="7">
        <v>46103.630555555559</v>
      </c>
    </row>
    <row r="6936" spans="1:10" ht="16" customHeight="1" x14ac:dyDescent="0.35">
      <c r="A6936" t="s">
        <v>9528</v>
      </c>
      <c r="B6936" t="s">
        <v>1971</v>
      </c>
      <c r="C6936" t="s">
        <v>419</v>
      </c>
      <c r="D6936">
        <v>5</v>
      </c>
      <c r="E6936" t="s">
        <v>2598</v>
      </c>
      <c r="F6936">
        <v>21188</v>
      </c>
      <c r="G6936">
        <v>104</v>
      </c>
      <c r="H6936" t="s">
        <v>2587</v>
      </c>
      <c r="I6936">
        <v>0</v>
      </c>
      <c r="J6936" s="7">
        <v>46103.631944444445</v>
      </c>
    </row>
    <row r="6937" spans="1:10" ht="16" customHeight="1" x14ac:dyDescent="0.35">
      <c r="A6937" t="s">
        <v>9529</v>
      </c>
      <c r="B6937" t="s">
        <v>1972</v>
      </c>
      <c r="C6937" t="s">
        <v>419</v>
      </c>
      <c r="D6937">
        <v>1</v>
      </c>
      <c r="E6937" t="s">
        <v>2586</v>
      </c>
      <c r="F6937">
        <v>49751</v>
      </c>
      <c r="G6937">
        <v>97</v>
      </c>
      <c r="H6937" t="s">
        <v>2587</v>
      </c>
      <c r="I6937">
        <v>0</v>
      </c>
      <c r="J6937" s="7">
        <v>46103.631944444445</v>
      </c>
    </row>
    <row r="6938" spans="1:10" ht="16" customHeight="1" x14ac:dyDescent="0.35">
      <c r="A6938" t="s">
        <v>9530</v>
      </c>
      <c r="B6938" t="s">
        <v>1972</v>
      </c>
      <c r="C6938" t="s">
        <v>419</v>
      </c>
      <c r="D6938">
        <v>2</v>
      </c>
      <c r="E6938" t="s">
        <v>2589</v>
      </c>
      <c r="F6938">
        <v>45408</v>
      </c>
      <c r="G6938">
        <v>69</v>
      </c>
      <c r="H6938" t="s">
        <v>2587</v>
      </c>
      <c r="I6938">
        <v>0</v>
      </c>
      <c r="J6938" s="7">
        <v>46103.633333333331</v>
      </c>
    </row>
    <row r="6939" spans="1:10" ht="16" customHeight="1" x14ac:dyDescent="0.35">
      <c r="A6939" t="s">
        <v>9531</v>
      </c>
      <c r="B6939" t="s">
        <v>1972</v>
      </c>
      <c r="C6939" t="s">
        <v>419</v>
      </c>
      <c r="D6939">
        <v>3</v>
      </c>
      <c r="E6939" t="s">
        <v>2592</v>
      </c>
      <c r="F6939">
        <v>41065</v>
      </c>
      <c r="G6939">
        <v>225</v>
      </c>
      <c r="H6939" t="s">
        <v>2593</v>
      </c>
      <c r="I6939">
        <v>1</v>
      </c>
      <c r="J6939" s="7">
        <v>46103.634722222225</v>
      </c>
    </row>
    <row r="6940" spans="1:10" ht="16" customHeight="1" x14ac:dyDescent="0.35">
      <c r="A6940" t="s">
        <v>9532</v>
      </c>
      <c r="B6940" t="s">
        <v>1972</v>
      </c>
      <c r="C6940" t="s">
        <v>419</v>
      </c>
      <c r="D6940">
        <v>4</v>
      </c>
      <c r="E6940" t="s">
        <v>2595</v>
      </c>
      <c r="F6940">
        <v>36722</v>
      </c>
      <c r="G6940">
        <v>197</v>
      </c>
      <c r="H6940" t="s">
        <v>2596</v>
      </c>
      <c r="I6940">
        <v>0</v>
      </c>
      <c r="J6940" s="7">
        <v>46103.636111111111</v>
      </c>
    </row>
    <row r="6941" spans="1:10" ht="16" customHeight="1" x14ac:dyDescent="0.35">
      <c r="A6941" t="s">
        <v>9533</v>
      </c>
      <c r="B6941" t="s">
        <v>1972</v>
      </c>
      <c r="C6941" t="s">
        <v>419</v>
      </c>
      <c r="D6941">
        <v>5</v>
      </c>
      <c r="E6941" t="s">
        <v>2598</v>
      </c>
      <c r="F6941">
        <v>32380</v>
      </c>
      <c r="G6941">
        <v>169</v>
      </c>
      <c r="H6941" t="s">
        <v>2587</v>
      </c>
      <c r="I6941">
        <v>0</v>
      </c>
      <c r="J6941" s="7">
        <v>46103.637499999997</v>
      </c>
    </row>
    <row r="6942" spans="1:10" ht="16" customHeight="1" x14ac:dyDescent="0.35">
      <c r="A6942" t="s">
        <v>9534</v>
      </c>
      <c r="B6942" t="s">
        <v>1973</v>
      </c>
      <c r="C6942" t="s">
        <v>420</v>
      </c>
      <c r="D6942">
        <v>1</v>
      </c>
      <c r="E6942" t="s">
        <v>2586</v>
      </c>
      <c r="F6942">
        <v>15037</v>
      </c>
      <c r="G6942">
        <v>71</v>
      </c>
      <c r="H6942" t="s">
        <v>2587</v>
      </c>
      <c r="I6942">
        <v>0</v>
      </c>
      <c r="J6942" s="7">
        <v>46104.615972222222</v>
      </c>
    </row>
    <row r="6943" spans="1:10" ht="16" customHeight="1" x14ac:dyDescent="0.35">
      <c r="A6943" t="s">
        <v>9535</v>
      </c>
      <c r="B6943" t="s">
        <v>1973</v>
      </c>
      <c r="C6943" t="s">
        <v>420</v>
      </c>
      <c r="D6943">
        <v>2</v>
      </c>
      <c r="E6943" t="s">
        <v>2589</v>
      </c>
      <c r="F6943">
        <v>12707</v>
      </c>
      <c r="G6943">
        <v>57</v>
      </c>
      <c r="H6943" t="s">
        <v>2587</v>
      </c>
      <c r="I6943">
        <v>0</v>
      </c>
      <c r="J6943" s="7">
        <v>46104.617361111108</v>
      </c>
    </row>
    <row r="6944" spans="1:10" ht="16" customHeight="1" x14ac:dyDescent="0.35">
      <c r="A6944" t="s">
        <v>9536</v>
      </c>
      <c r="B6944" t="s">
        <v>1973</v>
      </c>
      <c r="C6944" t="s">
        <v>420</v>
      </c>
      <c r="D6944">
        <v>3</v>
      </c>
      <c r="E6944" t="s">
        <v>2592</v>
      </c>
      <c r="F6944">
        <v>25738</v>
      </c>
      <c r="G6944">
        <v>43</v>
      </c>
      <c r="H6944" t="s">
        <v>2593</v>
      </c>
      <c r="I6944">
        <v>0</v>
      </c>
      <c r="J6944" s="7">
        <v>46104.618750000001</v>
      </c>
    </row>
    <row r="6945" spans="1:10" ht="16" customHeight="1" x14ac:dyDescent="0.35">
      <c r="A6945" t="s">
        <v>9537</v>
      </c>
      <c r="B6945" t="s">
        <v>1973</v>
      </c>
      <c r="C6945" t="s">
        <v>420</v>
      </c>
      <c r="D6945">
        <v>4</v>
      </c>
      <c r="E6945" t="s">
        <v>2595</v>
      </c>
      <c r="F6945">
        <v>23409</v>
      </c>
      <c r="G6945">
        <v>121</v>
      </c>
      <c r="H6945" t="s">
        <v>2596</v>
      </c>
      <c r="I6945">
        <v>0</v>
      </c>
      <c r="J6945" s="7">
        <v>46104.620138888888</v>
      </c>
    </row>
    <row r="6946" spans="1:10" ht="16" customHeight="1" x14ac:dyDescent="0.35">
      <c r="A6946" t="s">
        <v>9538</v>
      </c>
      <c r="B6946" t="s">
        <v>1973</v>
      </c>
      <c r="C6946" t="s">
        <v>420</v>
      </c>
      <c r="D6946">
        <v>5</v>
      </c>
      <c r="E6946" t="s">
        <v>2598</v>
      </c>
      <c r="F6946">
        <v>21080</v>
      </c>
      <c r="G6946">
        <v>107</v>
      </c>
      <c r="H6946" t="s">
        <v>2587</v>
      </c>
      <c r="I6946">
        <v>0</v>
      </c>
      <c r="J6946" s="7">
        <v>46104.621527777781</v>
      </c>
    </row>
    <row r="6947" spans="1:10" ht="16" customHeight="1" x14ac:dyDescent="0.35">
      <c r="A6947" t="s">
        <v>9539</v>
      </c>
      <c r="B6947" t="s">
        <v>1974</v>
      </c>
      <c r="C6947" t="s">
        <v>420</v>
      </c>
      <c r="D6947">
        <v>1</v>
      </c>
      <c r="E6947" t="s">
        <v>2586</v>
      </c>
      <c r="F6947">
        <v>24611</v>
      </c>
      <c r="G6947">
        <v>124</v>
      </c>
      <c r="H6947" t="s">
        <v>2587</v>
      </c>
      <c r="I6947">
        <v>0</v>
      </c>
      <c r="J6947" s="7">
        <v>46104.621527777781</v>
      </c>
    </row>
    <row r="6948" spans="1:10" ht="16" customHeight="1" x14ac:dyDescent="0.35">
      <c r="A6948" t="s">
        <v>9540</v>
      </c>
      <c r="B6948" t="s">
        <v>1974</v>
      </c>
      <c r="C6948" t="s">
        <v>420</v>
      </c>
      <c r="D6948">
        <v>2</v>
      </c>
      <c r="E6948" t="s">
        <v>2589</v>
      </c>
      <c r="F6948">
        <v>21554</v>
      </c>
      <c r="G6948">
        <v>105</v>
      </c>
      <c r="H6948" t="s">
        <v>2587</v>
      </c>
      <c r="I6948">
        <v>0</v>
      </c>
      <c r="J6948" s="7">
        <v>46104.622916666667</v>
      </c>
    </row>
    <row r="6949" spans="1:10" ht="16" customHeight="1" x14ac:dyDescent="0.35">
      <c r="A6949" t="s">
        <v>9541</v>
      </c>
      <c r="B6949" t="s">
        <v>1974</v>
      </c>
      <c r="C6949" t="s">
        <v>420</v>
      </c>
      <c r="D6949">
        <v>3</v>
      </c>
      <c r="E6949" t="s">
        <v>2592</v>
      </c>
      <c r="F6949">
        <v>18497</v>
      </c>
      <c r="G6949">
        <v>87</v>
      </c>
      <c r="H6949" t="s">
        <v>2593</v>
      </c>
      <c r="I6949">
        <v>1</v>
      </c>
      <c r="J6949" s="7">
        <v>46104.624305555553</v>
      </c>
    </row>
    <row r="6950" spans="1:10" ht="16" customHeight="1" x14ac:dyDescent="0.35">
      <c r="A6950" t="s">
        <v>9542</v>
      </c>
      <c r="B6950" t="s">
        <v>1974</v>
      </c>
      <c r="C6950" t="s">
        <v>420</v>
      </c>
      <c r="D6950">
        <v>4</v>
      </c>
      <c r="E6950" t="s">
        <v>2595</v>
      </c>
      <c r="F6950">
        <v>15440</v>
      </c>
      <c r="G6950">
        <v>68</v>
      </c>
      <c r="H6950" t="s">
        <v>2596</v>
      </c>
      <c r="I6950">
        <v>0</v>
      </c>
      <c r="J6950" s="7">
        <v>46104.625694444447</v>
      </c>
    </row>
    <row r="6951" spans="1:10" ht="16" customHeight="1" x14ac:dyDescent="0.35">
      <c r="A6951" t="s">
        <v>9543</v>
      </c>
      <c r="B6951" t="s">
        <v>1974</v>
      </c>
      <c r="C6951" t="s">
        <v>420</v>
      </c>
      <c r="D6951">
        <v>5</v>
      </c>
      <c r="E6951" t="s">
        <v>2598</v>
      </c>
      <c r="F6951">
        <v>32543</v>
      </c>
      <c r="G6951">
        <v>49</v>
      </c>
      <c r="H6951" t="s">
        <v>2587</v>
      </c>
      <c r="I6951">
        <v>0</v>
      </c>
      <c r="J6951" s="7">
        <v>46104.627083333333</v>
      </c>
    </row>
    <row r="6952" spans="1:10" ht="16" customHeight="1" x14ac:dyDescent="0.35">
      <c r="A6952" t="s">
        <v>9544</v>
      </c>
      <c r="B6952" t="s">
        <v>1975</v>
      </c>
      <c r="C6952" t="s">
        <v>420</v>
      </c>
      <c r="D6952">
        <v>1</v>
      </c>
      <c r="E6952" t="s">
        <v>2586</v>
      </c>
      <c r="F6952">
        <v>19189</v>
      </c>
      <c r="G6952">
        <v>192</v>
      </c>
      <c r="H6952" t="s">
        <v>2587</v>
      </c>
      <c r="I6952">
        <v>0</v>
      </c>
      <c r="J6952" s="7">
        <v>46104.627083333333</v>
      </c>
    </row>
    <row r="6953" spans="1:10" ht="16" customHeight="1" x14ac:dyDescent="0.35">
      <c r="A6953" t="s">
        <v>9545</v>
      </c>
      <c r="B6953" t="s">
        <v>1975</v>
      </c>
      <c r="C6953" t="s">
        <v>420</v>
      </c>
      <c r="D6953">
        <v>2</v>
      </c>
      <c r="E6953" t="s">
        <v>2589</v>
      </c>
      <c r="F6953">
        <v>17200</v>
      </c>
      <c r="G6953">
        <v>169</v>
      </c>
      <c r="H6953" t="s">
        <v>2587</v>
      </c>
      <c r="I6953">
        <v>0</v>
      </c>
      <c r="J6953" s="7">
        <v>46104.628472222219</v>
      </c>
    </row>
    <row r="6954" spans="1:10" ht="16" customHeight="1" x14ac:dyDescent="0.35">
      <c r="A6954" t="s">
        <v>9546</v>
      </c>
      <c r="B6954" t="s">
        <v>1975</v>
      </c>
      <c r="C6954" t="s">
        <v>420</v>
      </c>
      <c r="D6954">
        <v>3</v>
      </c>
      <c r="E6954" t="s">
        <v>2592</v>
      </c>
      <c r="F6954">
        <v>15210</v>
      </c>
      <c r="G6954">
        <v>146</v>
      </c>
      <c r="H6954" t="s">
        <v>2593</v>
      </c>
      <c r="I6954">
        <v>0</v>
      </c>
      <c r="J6954" s="7">
        <v>46104.629861111112</v>
      </c>
    </row>
    <row r="6955" spans="1:10" ht="16" customHeight="1" x14ac:dyDescent="0.35">
      <c r="A6955" t="s">
        <v>9547</v>
      </c>
      <c r="B6955" t="s">
        <v>1975</v>
      </c>
      <c r="C6955" t="s">
        <v>420</v>
      </c>
      <c r="D6955">
        <v>4</v>
      </c>
      <c r="E6955" t="s">
        <v>2595</v>
      </c>
      <c r="F6955">
        <v>13221</v>
      </c>
      <c r="G6955">
        <v>122</v>
      </c>
      <c r="H6955" t="s">
        <v>2596</v>
      </c>
      <c r="I6955">
        <v>0</v>
      </c>
      <c r="J6955" s="7">
        <v>46104.631249999999</v>
      </c>
    </row>
    <row r="6956" spans="1:10" ht="16" customHeight="1" x14ac:dyDescent="0.35">
      <c r="A6956" t="s">
        <v>9548</v>
      </c>
      <c r="B6956" t="s">
        <v>1975</v>
      </c>
      <c r="C6956" t="s">
        <v>420</v>
      </c>
      <c r="D6956">
        <v>5</v>
      </c>
      <c r="E6956" t="s">
        <v>2598</v>
      </c>
      <c r="F6956">
        <v>11231</v>
      </c>
      <c r="G6956">
        <v>99</v>
      </c>
      <c r="H6956" t="s">
        <v>2587</v>
      </c>
      <c r="I6956">
        <v>0</v>
      </c>
      <c r="J6956" s="7">
        <v>46104.632638888892</v>
      </c>
    </row>
    <row r="6957" spans="1:10" ht="16" customHeight="1" x14ac:dyDescent="0.35">
      <c r="A6957" t="s">
        <v>9549</v>
      </c>
      <c r="B6957" t="s">
        <v>1976</v>
      </c>
      <c r="C6957" t="s">
        <v>420</v>
      </c>
      <c r="D6957">
        <v>1</v>
      </c>
      <c r="E6957" t="s">
        <v>2586</v>
      </c>
      <c r="F6957">
        <v>45269</v>
      </c>
      <c r="G6957">
        <v>91</v>
      </c>
      <c r="H6957" t="s">
        <v>2587</v>
      </c>
      <c r="I6957">
        <v>0</v>
      </c>
      <c r="J6957" s="7">
        <v>46104.632638888892</v>
      </c>
    </row>
    <row r="6958" spans="1:10" ht="16" customHeight="1" x14ac:dyDescent="0.35">
      <c r="A6958" t="s">
        <v>9550</v>
      </c>
      <c r="B6958" t="s">
        <v>1976</v>
      </c>
      <c r="C6958" t="s">
        <v>420</v>
      </c>
      <c r="D6958">
        <v>2</v>
      </c>
      <c r="E6958" t="s">
        <v>2589</v>
      </c>
      <c r="F6958">
        <v>41242</v>
      </c>
      <c r="G6958">
        <v>63</v>
      </c>
      <c r="H6958" t="s">
        <v>2587</v>
      </c>
      <c r="I6958">
        <v>0</v>
      </c>
      <c r="J6958" s="7">
        <v>46104.634027777778</v>
      </c>
    </row>
    <row r="6959" spans="1:10" ht="16" customHeight="1" x14ac:dyDescent="0.35">
      <c r="A6959" t="s">
        <v>9551</v>
      </c>
      <c r="B6959" t="s">
        <v>1976</v>
      </c>
      <c r="C6959" t="s">
        <v>420</v>
      </c>
      <c r="D6959">
        <v>3</v>
      </c>
      <c r="E6959" t="s">
        <v>2592</v>
      </c>
      <c r="F6959">
        <v>37214</v>
      </c>
      <c r="G6959">
        <v>219</v>
      </c>
      <c r="H6959" t="s">
        <v>2593</v>
      </c>
      <c r="I6959">
        <v>1</v>
      </c>
      <c r="J6959" s="7">
        <v>46104.635416666664</v>
      </c>
    </row>
    <row r="6960" spans="1:10" ht="16" customHeight="1" x14ac:dyDescent="0.35">
      <c r="A6960" t="s">
        <v>9552</v>
      </c>
      <c r="B6960" t="s">
        <v>1976</v>
      </c>
      <c r="C6960" t="s">
        <v>420</v>
      </c>
      <c r="D6960">
        <v>4</v>
      </c>
      <c r="E6960" t="s">
        <v>2595</v>
      </c>
      <c r="F6960">
        <v>33187</v>
      </c>
      <c r="G6960">
        <v>191</v>
      </c>
      <c r="H6960" t="s">
        <v>2596</v>
      </c>
      <c r="I6960">
        <v>0</v>
      </c>
      <c r="J6960" s="7">
        <v>46104.636805555558</v>
      </c>
    </row>
    <row r="6961" spans="1:10" ht="16" customHeight="1" x14ac:dyDescent="0.35">
      <c r="A6961" t="s">
        <v>9553</v>
      </c>
      <c r="B6961" t="s">
        <v>1976</v>
      </c>
      <c r="C6961" t="s">
        <v>420</v>
      </c>
      <c r="D6961">
        <v>5</v>
      </c>
      <c r="E6961" t="s">
        <v>2598</v>
      </c>
      <c r="F6961">
        <v>29159</v>
      </c>
      <c r="G6961">
        <v>163</v>
      </c>
      <c r="H6961" t="s">
        <v>2587</v>
      </c>
      <c r="I6961">
        <v>0</v>
      </c>
      <c r="J6961" s="7">
        <v>46104.638194444444</v>
      </c>
    </row>
    <row r="6962" spans="1:10" ht="16" customHeight="1" x14ac:dyDescent="0.35">
      <c r="A6962" t="s">
        <v>9554</v>
      </c>
      <c r="B6962" t="s">
        <v>1977</v>
      </c>
      <c r="C6962" t="s">
        <v>421</v>
      </c>
      <c r="D6962">
        <v>1</v>
      </c>
      <c r="E6962" t="s">
        <v>2586</v>
      </c>
      <c r="F6962">
        <v>27857</v>
      </c>
      <c r="G6962">
        <v>90</v>
      </c>
      <c r="H6962" t="s">
        <v>2587</v>
      </c>
      <c r="I6962">
        <v>0</v>
      </c>
      <c r="J6962" s="7">
        <v>46105.616666666669</v>
      </c>
    </row>
    <row r="6963" spans="1:10" ht="16" customHeight="1" x14ac:dyDescent="0.35">
      <c r="A6963" t="s">
        <v>9555</v>
      </c>
      <c r="B6963" t="s">
        <v>1977</v>
      </c>
      <c r="C6963" t="s">
        <v>421</v>
      </c>
      <c r="D6963">
        <v>2</v>
      </c>
      <c r="E6963" t="s">
        <v>2589</v>
      </c>
      <c r="F6963">
        <v>23393</v>
      </c>
      <c r="G6963">
        <v>72</v>
      </c>
      <c r="H6963" t="s">
        <v>2587</v>
      </c>
      <c r="I6963">
        <v>0</v>
      </c>
      <c r="J6963" s="7">
        <v>46105.618055555555</v>
      </c>
    </row>
    <row r="6964" spans="1:10" ht="16" customHeight="1" x14ac:dyDescent="0.35">
      <c r="A6964" t="s">
        <v>9556</v>
      </c>
      <c r="B6964" t="s">
        <v>1977</v>
      </c>
      <c r="C6964" t="s">
        <v>421</v>
      </c>
      <c r="D6964">
        <v>3</v>
      </c>
      <c r="E6964" t="s">
        <v>2592</v>
      </c>
      <c r="F6964">
        <v>48369</v>
      </c>
      <c r="G6964">
        <v>53</v>
      </c>
      <c r="H6964" t="s">
        <v>2593</v>
      </c>
      <c r="I6964">
        <v>0</v>
      </c>
      <c r="J6964" s="7">
        <v>46105.619444444441</v>
      </c>
    </row>
    <row r="6965" spans="1:10" ht="16" customHeight="1" x14ac:dyDescent="0.35">
      <c r="A6965" t="s">
        <v>9557</v>
      </c>
      <c r="B6965" t="s">
        <v>1977</v>
      </c>
      <c r="C6965" t="s">
        <v>421</v>
      </c>
      <c r="D6965">
        <v>4</v>
      </c>
      <c r="E6965" t="s">
        <v>2595</v>
      </c>
      <c r="F6965">
        <v>43905</v>
      </c>
      <c r="G6965">
        <v>157</v>
      </c>
      <c r="H6965" t="s">
        <v>2596</v>
      </c>
      <c r="I6965">
        <v>0</v>
      </c>
      <c r="J6965" s="7">
        <v>46105.620833333334</v>
      </c>
    </row>
    <row r="6966" spans="1:10" ht="16" customHeight="1" x14ac:dyDescent="0.35">
      <c r="A6966" t="s">
        <v>9558</v>
      </c>
      <c r="B6966" t="s">
        <v>1977</v>
      </c>
      <c r="C6966" t="s">
        <v>421</v>
      </c>
      <c r="D6966">
        <v>5</v>
      </c>
      <c r="E6966" t="s">
        <v>2598</v>
      </c>
      <c r="F6966">
        <v>39441</v>
      </c>
      <c r="G6966">
        <v>139</v>
      </c>
      <c r="H6966" t="s">
        <v>2587</v>
      </c>
      <c r="I6966">
        <v>0</v>
      </c>
      <c r="J6966" s="7">
        <v>46105.62222222222</v>
      </c>
    </row>
    <row r="6967" spans="1:10" ht="16" customHeight="1" x14ac:dyDescent="0.35">
      <c r="A6967" t="s">
        <v>9559</v>
      </c>
      <c r="B6967" t="s">
        <v>1978</v>
      </c>
      <c r="C6967" t="s">
        <v>421</v>
      </c>
      <c r="D6967">
        <v>1</v>
      </c>
      <c r="E6967" t="s">
        <v>2586</v>
      </c>
      <c r="F6967">
        <v>18439</v>
      </c>
      <c r="G6967">
        <v>150</v>
      </c>
      <c r="H6967" t="s">
        <v>2587</v>
      </c>
      <c r="I6967">
        <v>0</v>
      </c>
      <c r="J6967" s="7">
        <v>46105.62222222222</v>
      </c>
    </row>
    <row r="6968" spans="1:10" ht="16" customHeight="1" x14ac:dyDescent="0.35">
      <c r="A6968" t="s">
        <v>9560</v>
      </c>
      <c r="B6968" t="s">
        <v>1978</v>
      </c>
      <c r="C6968" t="s">
        <v>421</v>
      </c>
      <c r="D6968">
        <v>2</v>
      </c>
      <c r="E6968" t="s">
        <v>2589</v>
      </c>
      <c r="F6968">
        <v>16085</v>
      </c>
      <c r="G6968">
        <v>127</v>
      </c>
      <c r="H6968" t="s">
        <v>2587</v>
      </c>
      <c r="I6968">
        <v>0</v>
      </c>
      <c r="J6968" s="7">
        <v>46105.623611111114</v>
      </c>
    </row>
    <row r="6969" spans="1:10" ht="16" customHeight="1" x14ac:dyDescent="0.35">
      <c r="A6969" t="s">
        <v>9561</v>
      </c>
      <c r="B6969" t="s">
        <v>1978</v>
      </c>
      <c r="C6969" t="s">
        <v>421</v>
      </c>
      <c r="D6969">
        <v>3</v>
      </c>
      <c r="E6969" t="s">
        <v>2592</v>
      </c>
      <c r="F6969">
        <v>13732</v>
      </c>
      <c r="G6969">
        <v>103</v>
      </c>
      <c r="H6969" t="s">
        <v>2593</v>
      </c>
      <c r="I6969">
        <v>1</v>
      </c>
      <c r="J6969" s="7">
        <v>46105.625</v>
      </c>
    </row>
    <row r="6970" spans="1:10" ht="16" customHeight="1" x14ac:dyDescent="0.35">
      <c r="A6970" t="s">
        <v>9562</v>
      </c>
      <c r="B6970" t="s">
        <v>1978</v>
      </c>
      <c r="C6970" t="s">
        <v>421</v>
      </c>
      <c r="D6970">
        <v>4</v>
      </c>
      <c r="E6970" t="s">
        <v>2595</v>
      </c>
      <c r="F6970">
        <v>26899</v>
      </c>
      <c r="G6970">
        <v>80</v>
      </c>
      <c r="H6970" t="s">
        <v>2596</v>
      </c>
      <c r="I6970">
        <v>0</v>
      </c>
      <c r="J6970" s="7">
        <v>46105.626388888886</v>
      </c>
    </row>
    <row r="6971" spans="1:10" ht="16" customHeight="1" x14ac:dyDescent="0.35">
      <c r="A6971" t="s">
        <v>9563</v>
      </c>
      <c r="B6971" t="s">
        <v>1978</v>
      </c>
      <c r="C6971" t="s">
        <v>421</v>
      </c>
      <c r="D6971">
        <v>5</v>
      </c>
      <c r="E6971" t="s">
        <v>2598</v>
      </c>
      <c r="F6971">
        <v>24545</v>
      </c>
      <c r="G6971">
        <v>57</v>
      </c>
      <c r="H6971" t="s">
        <v>2587</v>
      </c>
      <c r="I6971">
        <v>0</v>
      </c>
      <c r="J6971" s="7">
        <v>46105.62777777778</v>
      </c>
    </row>
    <row r="6972" spans="1:10" ht="16" customHeight="1" x14ac:dyDescent="0.35">
      <c r="A6972" t="s">
        <v>9564</v>
      </c>
      <c r="B6972" t="s">
        <v>1979</v>
      </c>
      <c r="C6972" t="s">
        <v>421</v>
      </c>
      <c r="D6972">
        <v>1</v>
      </c>
      <c r="E6972" t="s">
        <v>2586</v>
      </c>
      <c r="F6972">
        <v>29055</v>
      </c>
      <c r="G6972">
        <v>225</v>
      </c>
      <c r="H6972" t="s">
        <v>2587</v>
      </c>
      <c r="I6972">
        <v>0</v>
      </c>
      <c r="J6972" s="7">
        <v>46105.62777777778</v>
      </c>
    </row>
    <row r="6973" spans="1:10" ht="16" customHeight="1" x14ac:dyDescent="0.35">
      <c r="A6973" t="s">
        <v>9565</v>
      </c>
      <c r="B6973" t="s">
        <v>1979</v>
      </c>
      <c r="C6973" t="s">
        <v>421</v>
      </c>
      <c r="D6973">
        <v>2</v>
      </c>
      <c r="E6973" t="s">
        <v>2589</v>
      </c>
      <c r="F6973">
        <v>25974</v>
      </c>
      <c r="G6973">
        <v>197</v>
      </c>
      <c r="H6973" t="s">
        <v>2587</v>
      </c>
      <c r="I6973">
        <v>0</v>
      </c>
      <c r="J6973" s="7">
        <v>46105.629166666666</v>
      </c>
    </row>
    <row r="6974" spans="1:10" ht="16" customHeight="1" x14ac:dyDescent="0.35">
      <c r="A6974" t="s">
        <v>9566</v>
      </c>
      <c r="B6974" t="s">
        <v>1979</v>
      </c>
      <c r="C6974" t="s">
        <v>421</v>
      </c>
      <c r="D6974">
        <v>3</v>
      </c>
      <c r="E6974" t="s">
        <v>2592</v>
      </c>
      <c r="F6974">
        <v>22893</v>
      </c>
      <c r="G6974">
        <v>169</v>
      </c>
      <c r="H6974" t="s">
        <v>2593</v>
      </c>
      <c r="I6974">
        <v>0</v>
      </c>
      <c r="J6974" s="7">
        <v>46105.630555555559</v>
      </c>
    </row>
    <row r="6975" spans="1:10" ht="16" customHeight="1" x14ac:dyDescent="0.35">
      <c r="A6975" t="s">
        <v>9567</v>
      </c>
      <c r="B6975" t="s">
        <v>1979</v>
      </c>
      <c r="C6975" t="s">
        <v>421</v>
      </c>
      <c r="D6975">
        <v>4</v>
      </c>
      <c r="E6975" t="s">
        <v>2595</v>
      </c>
      <c r="F6975">
        <v>19811</v>
      </c>
      <c r="G6975">
        <v>141</v>
      </c>
      <c r="H6975" t="s">
        <v>2596</v>
      </c>
      <c r="I6975">
        <v>0</v>
      </c>
      <c r="J6975" s="7">
        <v>46105.631944444445</v>
      </c>
    </row>
    <row r="6976" spans="1:10" ht="16" customHeight="1" x14ac:dyDescent="0.35">
      <c r="A6976" t="s">
        <v>9568</v>
      </c>
      <c r="B6976" t="s">
        <v>1979</v>
      </c>
      <c r="C6976" t="s">
        <v>421</v>
      </c>
      <c r="D6976">
        <v>5</v>
      </c>
      <c r="E6976" t="s">
        <v>2598</v>
      </c>
      <c r="F6976">
        <v>16730</v>
      </c>
      <c r="G6976">
        <v>113</v>
      </c>
      <c r="H6976" t="s">
        <v>2587</v>
      </c>
      <c r="I6976">
        <v>0</v>
      </c>
      <c r="J6976" s="7">
        <v>46105.633333333331</v>
      </c>
    </row>
    <row r="6977" spans="1:10" ht="16" customHeight="1" x14ac:dyDescent="0.35">
      <c r="A6977" t="s">
        <v>9569</v>
      </c>
      <c r="B6977" t="s">
        <v>1980</v>
      </c>
      <c r="C6977" t="s">
        <v>421</v>
      </c>
      <c r="D6977">
        <v>1</v>
      </c>
      <c r="E6977" t="s">
        <v>2586</v>
      </c>
      <c r="F6977">
        <v>16583</v>
      </c>
      <c r="G6977">
        <v>28</v>
      </c>
      <c r="H6977" t="s">
        <v>2587</v>
      </c>
      <c r="I6977">
        <v>0</v>
      </c>
      <c r="J6977" s="7">
        <v>46105.633333333331</v>
      </c>
    </row>
    <row r="6978" spans="1:10" ht="16" customHeight="1" x14ac:dyDescent="0.35">
      <c r="A6978" t="s">
        <v>9570</v>
      </c>
      <c r="B6978" t="s">
        <v>1980</v>
      </c>
      <c r="C6978" t="s">
        <v>421</v>
      </c>
      <c r="D6978">
        <v>2</v>
      </c>
      <c r="E6978" t="s">
        <v>2589</v>
      </c>
      <c r="F6978">
        <v>15079</v>
      </c>
      <c r="G6978">
        <v>80</v>
      </c>
      <c r="H6978" t="s">
        <v>2587</v>
      </c>
      <c r="I6978">
        <v>0</v>
      </c>
      <c r="J6978" s="7">
        <v>46105.634722222225</v>
      </c>
    </row>
    <row r="6979" spans="1:10" ht="16" customHeight="1" x14ac:dyDescent="0.35">
      <c r="A6979" t="s">
        <v>9571</v>
      </c>
      <c r="B6979" t="s">
        <v>1980</v>
      </c>
      <c r="C6979" t="s">
        <v>421</v>
      </c>
      <c r="D6979">
        <v>3</v>
      </c>
      <c r="E6979" t="s">
        <v>2592</v>
      </c>
      <c r="F6979">
        <v>13575</v>
      </c>
      <c r="G6979">
        <v>71</v>
      </c>
      <c r="H6979" t="s">
        <v>2593</v>
      </c>
      <c r="I6979">
        <v>1</v>
      </c>
      <c r="J6979" s="7">
        <v>46105.636111111111</v>
      </c>
    </row>
    <row r="6980" spans="1:10" ht="16" customHeight="1" x14ac:dyDescent="0.35">
      <c r="A6980" t="s">
        <v>9572</v>
      </c>
      <c r="B6980" t="s">
        <v>1980</v>
      </c>
      <c r="C6980" t="s">
        <v>421</v>
      </c>
      <c r="D6980">
        <v>4</v>
      </c>
      <c r="E6980" t="s">
        <v>2595</v>
      </c>
      <c r="F6980">
        <v>12071</v>
      </c>
      <c r="G6980">
        <v>62</v>
      </c>
      <c r="H6980" t="s">
        <v>2596</v>
      </c>
      <c r="I6980">
        <v>0</v>
      </c>
      <c r="J6980" s="7">
        <v>46105.637499999997</v>
      </c>
    </row>
    <row r="6981" spans="1:10" ht="16" customHeight="1" x14ac:dyDescent="0.35">
      <c r="A6981" t="s">
        <v>9573</v>
      </c>
      <c r="B6981" t="s">
        <v>1980</v>
      </c>
      <c r="C6981" t="s">
        <v>421</v>
      </c>
      <c r="D6981">
        <v>5</v>
      </c>
      <c r="E6981" t="s">
        <v>2598</v>
      </c>
      <c r="F6981">
        <v>10566</v>
      </c>
      <c r="G6981">
        <v>52</v>
      </c>
      <c r="H6981" t="s">
        <v>2587</v>
      </c>
      <c r="I6981">
        <v>0</v>
      </c>
      <c r="J6981" s="7">
        <v>46105.638888888891</v>
      </c>
    </row>
    <row r="6982" spans="1:10" ht="16" customHeight="1" x14ac:dyDescent="0.35">
      <c r="A6982" t="s">
        <v>9574</v>
      </c>
      <c r="B6982" t="s">
        <v>1981</v>
      </c>
      <c r="C6982" t="s">
        <v>422</v>
      </c>
      <c r="D6982">
        <v>1</v>
      </c>
      <c r="E6982" t="s">
        <v>2586</v>
      </c>
      <c r="F6982">
        <v>15786</v>
      </c>
      <c r="G6982">
        <v>86</v>
      </c>
      <c r="H6982" t="s">
        <v>2587</v>
      </c>
      <c r="I6982">
        <v>0</v>
      </c>
      <c r="J6982" s="7">
        <v>46106.617361111108</v>
      </c>
    </row>
    <row r="6983" spans="1:10" ht="16" customHeight="1" x14ac:dyDescent="0.35">
      <c r="A6983" t="s">
        <v>9575</v>
      </c>
      <c r="B6983" t="s">
        <v>1981</v>
      </c>
      <c r="C6983" t="s">
        <v>422</v>
      </c>
      <c r="D6983">
        <v>2</v>
      </c>
      <c r="E6983" t="s">
        <v>2589</v>
      </c>
      <c r="F6983">
        <v>13166</v>
      </c>
      <c r="G6983">
        <v>68</v>
      </c>
      <c r="H6983" t="s">
        <v>2587</v>
      </c>
      <c r="I6983">
        <v>0</v>
      </c>
      <c r="J6983" s="7">
        <v>46106.618750000001</v>
      </c>
    </row>
    <row r="6984" spans="1:10" ht="16" customHeight="1" x14ac:dyDescent="0.35">
      <c r="A6984" t="s">
        <v>9576</v>
      </c>
      <c r="B6984" t="s">
        <v>1981</v>
      </c>
      <c r="C6984" t="s">
        <v>422</v>
      </c>
      <c r="D6984">
        <v>3</v>
      </c>
      <c r="E6984" t="s">
        <v>2592</v>
      </c>
      <c r="F6984">
        <v>27825</v>
      </c>
      <c r="G6984">
        <v>49</v>
      </c>
      <c r="H6984" t="s">
        <v>2593</v>
      </c>
      <c r="I6984">
        <v>0</v>
      </c>
      <c r="J6984" s="7">
        <v>46106.620138888888</v>
      </c>
    </row>
    <row r="6985" spans="1:10" ht="16" customHeight="1" x14ac:dyDescent="0.35">
      <c r="A6985" t="s">
        <v>9577</v>
      </c>
      <c r="B6985" t="s">
        <v>1981</v>
      </c>
      <c r="C6985" t="s">
        <v>422</v>
      </c>
      <c r="D6985">
        <v>4</v>
      </c>
      <c r="E6985" t="s">
        <v>2595</v>
      </c>
      <c r="F6985">
        <v>25205</v>
      </c>
      <c r="G6985">
        <v>153</v>
      </c>
      <c r="H6985" t="s">
        <v>2596</v>
      </c>
      <c r="I6985">
        <v>0</v>
      </c>
      <c r="J6985" s="7">
        <v>46106.621527777781</v>
      </c>
    </row>
    <row r="6986" spans="1:10" ht="16" customHeight="1" x14ac:dyDescent="0.35">
      <c r="A6986" t="s">
        <v>9578</v>
      </c>
      <c r="B6986" t="s">
        <v>1981</v>
      </c>
      <c r="C6986" t="s">
        <v>422</v>
      </c>
      <c r="D6986">
        <v>5</v>
      </c>
      <c r="E6986" t="s">
        <v>2598</v>
      </c>
      <c r="F6986">
        <v>22585</v>
      </c>
      <c r="G6986">
        <v>135</v>
      </c>
      <c r="H6986" t="s">
        <v>2587</v>
      </c>
      <c r="I6986">
        <v>0</v>
      </c>
      <c r="J6986" s="7">
        <v>46106.622916666667</v>
      </c>
    </row>
    <row r="6987" spans="1:10" ht="16" customHeight="1" x14ac:dyDescent="0.35">
      <c r="A6987" t="s">
        <v>9579</v>
      </c>
      <c r="B6987" t="s">
        <v>1982</v>
      </c>
      <c r="C6987" t="s">
        <v>422</v>
      </c>
      <c r="D6987">
        <v>1</v>
      </c>
      <c r="E6987" t="s">
        <v>2586</v>
      </c>
      <c r="F6987">
        <v>39559</v>
      </c>
      <c r="G6987">
        <v>145</v>
      </c>
      <c r="H6987" t="s">
        <v>2587</v>
      </c>
      <c r="I6987">
        <v>0</v>
      </c>
      <c r="J6987" s="7">
        <v>46106.622916666667</v>
      </c>
    </row>
    <row r="6988" spans="1:10" ht="16" customHeight="1" x14ac:dyDescent="0.35">
      <c r="A6988" t="s">
        <v>9580</v>
      </c>
      <c r="B6988" t="s">
        <v>1982</v>
      </c>
      <c r="C6988" t="s">
        <v>422</v>
      </c>
      <c r="D6988">
        <v>2</v>
      </c>
      <c r="E6988" t="s">
        <v>2589</v>
      </c>
      <c r="F6988">
        <v>34367</v>
      </c>
      <c r="G6988">
        <v>122</v>
      </c>
      <c r="H6988" t="s">
        <v>2587</v>
      </c>
      <c r="I6988">
        <v>0</v>
      </c>
      <c r="J6988" s="7">
        <v>46106.624305555553</v>
      </c>
    </row>
    <row r="6989" spans="1:10" ht="16" customHeight="1" x14ac:dyDescent="0.35">
      <c r="A6989" t="s">
        <v>9581</v>
      </c>
      <c r="B6989" t="s">
        <v>1982</v>
      </c>
      <c r="C6989" t="s">
        <v>422</v>
      </c>
      <c r="D6989">
        <v>3</v>
      </c>
      <c r="E6989" t="s">
        <v>2592</v>
      </c>
      <c r="F6989">
        <v>29175</v>
      </c>
      <c r="G6989">
        <v>98</v>
      </c>
      <c r="H6989" t="s">
        <v>2593</v>
      </c>
      <c r="I6989">
        <v>1</v>
      </c>
      <c r="J6989" s="7">
        <v>46106.625694444447</v>
      </c>
    </row>
    <row r="6990" spans="1:10" ht="16" customHeight="1" x14ac:dyDescent="0.35">
      <c r="A6990" t="s">
        <v>9582</v>
      </c>
      <c r="B6990" t="s">
        <v>1982</v>
      </c>
      <c r="C6990" t="s">
        <v>422</v>
      </c>
      <c r="D6990">
        <v>4</v>
      </c>
      <c r="E6990" t="s">
        <v>2595</v>
      </c>
      <c r="F6990">
        <v>58223</v>
      </c>
      <c r="G6990">
        <v>75</v>
      </c>
      <c r="H6990" t="s">
        <v>2596</v>
      </c>
      <c r="I6990">
        <v>0</v>
      </c>
      <c r="J6990" s="7">
        <v>46106.627083333333</v>
      </c>
    </row>
    <row r="6991" spans="1:10" ht="16" customHeight="1" x14ac:dyDescent="0.35">
      <c r="A6991" t="s">
        <v>9583</v>
      </c>
      <c r="B6991" t="s">
        <v>1982</v>
      </c>
      <c r="C6991" t="s">
        <v>422</v>
      </c>
      <c r="D6991">
        <v>5</v>
      </c>
      <c r="E6991" t="s">
        <v>2598</v>
      </c>
      <c r="F6991">
        <v>53031</v>
      </c>
      <c r="G6991">
        <v>52</v>
      </c>
      <c r="H6991" t="s">
        <v>2587</v>
      </c>
      <c r="I6991">
        <v>0</v>
      </c>
      <c r="J6991" s="7">
        <v>46106.628472222219</v>
      </c>
    </row>
    <row r="6992" spans="1:10" ht="16" customHeight="1" x14ac:dyDescent="0.35">
      <c r="A6992" t="s">
        <v>9584</v>
      </c>
      <c r="B6992" t="s">
        <v>1983</v>
      </c>
      <c r="C6992" t="s">
        <v>422</v>
      </c>
      <c r="D6992">
        <v>1</v>
      </c>
      <c r="E6992" t="s">
        <v>2586</v>
      </c>
      <c r="F6992">
        <v>33309</v>
      </c>
      <c r="G6992">
        <v>219</v>
      </c>
      <c r="H6992" t="s">
        <v>2587</v>
      </c>
      <c r="I6992">
        <v>0</v>
      </c>
      <c r="J6992" s="7">
        <v>46106.628472222219</v>
      </c>
    </row>
    <row r="6993" spans="1:10" ht="16" customHeight="1" x14ac:dyDescent="0.35">
      <c r="A6993" t="s">
        <v>9585</v>
      </c>
      <c r="B6993" t="s">
        <v>1983</v>
      </c>
      <c r="C6993" t="s">
        <v>422</v>
      </c>
      <c r="D6993">
        <v>2</v>
      </c>
      <c r="E6993" t="s">
        <v>2589</v>
      </c>
      <c r="F6993">
        <v>29694</v>
      </c>
      <c r="G6993">
        <v>191</v>
      </c>
      <c r="H6993" t="s">
        <v>2587</v>
      </c>
      <c r="I6993">
        <v>0</v>
      </c>
      <c r="J6993" s="7">
        <v>46106.629861111112</v>
      </c>
    </row>
    <row r="6994" spans="1:10" ht="16" customHeight="1" x14ac:dyDescent="0.35">
      <c r="A6994" t="s">
        <v>9586</v>
      </c>
      <c r="B6994" t="s">
        <v>1983</v>
      </c>
      <c r="C6994" t="s">
        <v>422</v>
      </c>
      <c r="D6994">
        <v>3</v>
      </c>
      <c r="E6994" t="s">
        <v>2592</v>
      </c>
      <c r="F6994">
        <v>26079</v>
      </c>
      <c r="G6994">
        <v>163</v>
      </c>
      <c r="H6994" t="s">
        <v>2593</v>
      </c>
      <c r="I6994">
        <v>0</v>
      </c>
      <c r="J6994" s="7">
        <v>46106.631249999999</v>
      </c>
    </row>
    <row r="6995" spans="1:10" ht="16" customHeight="1" x14ac:dyDescent="0.35">
      <c r="A6995" t="s">
        <v>9587</v>
      </c>
      <c r="B6995" t="s">
        <v>1983</v>
      </c>
      <c r="C6995" t="s">
        <v>422</v>
      </c>
      <c r="D6995">
        <v>4</v>
      </c>
      <c r="E6995" t="s">
        <v>2595</v>
      </c>
      <c r="F6995">
        <v>22464</v>
      </c>
      <c r="G6995">
        <v>135</v>
      </c>
      <c r="H6995" t="s">
        <v>2596</v>
      </c>
      <c r="I6995">
        <v>0</v>
      </c>
      <c r="J6995" s="7">
        <v>46106.632638888892</v>
      </c>
    </row>
    <row r="6996" spans="1:10" ht="16" customHeight="1" x14ac:dyDescent="0.35">
      <c r="A6996" t="s">
        <v>9588</v>
      </c>
      <c r="B6996" t="s">
        <v>1983</v>
      </c>
      <c r="C6996" t="s">
        <v>422</v>
      </c>
      <c r="D6996">
        <v>5</v>
      </c>
      <c r="E6996" t="s">
        <v>2598</v>
      </c>
      <c r="F6996">
        <v>18849</v>
      </c>
      <c r="G6996">
        <v>107</v>
      </c>
      <c r="H6996" t="s">
        <v>2587</v>
      </c>
      <c r="I6996">
        <v>0</v>
      </c>
      <c r="J6996" s="7">
        <v>46106.634027777778</v>
      </c>
    </row>
    <row r="6997" spans="1:10" ht="16" customHeight="1" x14ac:dyDescent="0.35">
      <c r="A6997" t="s">
        <v>9589</v>
      </c>
      <c r="B6997" t="s">
        <v>1984</v>
      </c>
      <c r="C6997" t="s">
        <v>422</v>
      </c>
      <c r="D6997">
        <v>1</v>
      </c>
      <c r="E6997" t="s">
        <v>2586</v>
      </c>
      <c r="F6997">
        <v>46941</v>
      </c>
      <c r="G6997">
        <v>26</v>
      </c>
      <c r="H6997" t="s">
        <v>2587</v>
      </c>
      <c r="I6997">
        <v>0</v>
      </c>
      <c r="J6997" s="7">
        <v>46106.634027777778</v>
      </c>
    </row>
    <row r="6998" spans="1:10" ht="16" customHeight="1" x14ac:dyDescent="0.35">
      <c r="A6998" t="s">
        <v>9590</v>
      </c>
      <c r="B6998" t="s">
        <v>1984</v>
      </c>
      <c r="C6998" t="s">
        <v>422</v>
      </c>
      <c r="D6998">
        <v>2</v>
      </c>
      <c r="E6998" t="s">
        <v>2589</v>
      </c>
      <c r="F6998">
        <v>42598</v>
      </c>
      <c r="G6998">
        <v>78</v>
      </c>
      <c r="H6998" t="s">
        <v>2587</v>
      </c>
      <c r="I6998">
        <v>0</v>
      </c>
      <c r="J6998" s="7">
        <v>46106.635416666664</v>
      </c>
    </row>
    <row r="6999" spans="1:10" ht="16" customHeight="1" x14ac:dyDescent="0.35">
      <c r="A6999" t="s">
        <v>9591</v>
      </c>
      <c r="B6999" t="s">
        <v>1984</v>
      </c>
      <c r="C6999" t="s">
        <v>422</v>
      </c>
      <c r="D6999">
        <v>3</v>
      </c>
      <c r="E6999" t="s">
        <v>2592</v>
      </c>
      <c r="F6999">
        <v>38255</v>
      </c>
      <c r="G6999">
        <v>69</v>
      </c>
      <c r="H6999" t="s">
        <v>2593</v>
      </c>
      <c r="I6999">
        <v>1</v>
      </c>
      <c r="J6999" s="7">
        <v>46106.636805555558</v>
      </c>
    </row>
    <row r="7000" spans="1:10" ht="16" customHeight="1" x14ac:dyDescent="0.35">
      <c r="A7000" t="s">
        <v>9592</v>
      </c>
      <c r="B7000" t="s">
        <v>1984</v>
      </c>
      <c r="C7000" t="s">
        <v>422</v>
      </c>
      <c r="D7000">
        <v>4</v>
      </c>
      <c r="E7000" t="s">
        <v>2595</v>
      </c>
      <c r="F7000">
        <v>33912</v>
      </c>
      <c r="G7000">
        <v>60</v>
      </c>
      <c r="H7000" t="s">
        <v>2596</v>
      </c>
      <c r="I7000">
        <v>0</v>
      </c>
      <c r="J7000" s="7">
        <v>46106.638194444444</v>
      </c>
    </row>
    <row r="7001" spans="1:10" ht="16" customHeight="1" x14ac:dyDescent="0.35">
      <c r="A7001" t="s">
        <v>9593</v>
      </c>
      <c r="B7001" t="s">
        <v>1984</v>
      </c>
      <c r="C7001" t="s">
        <v>422</v>
      </c>
      <c r="D7001">
        <v>5</v>
      </c>
      <c r="E7001" t="s">
        <v>2598</v>
      </c>
      <c r="F7001">
        <v>29570</v>
      </c>
      <c r="G7001">
        <v>50</v>
      </c>
      <c r="H7001" t="s">
        <v>2587</v>
      </c>
      <c r="I7001">
        <v>0</v>
      </c>
      <c r="J7001" s="7">
        <v>46106.63958333333</v>
      </c>
    </row>
    <row r="7002" spans="1:10" ht="16" customHeight="1" x14ac:dyDescent="0.35">
      <c r="A7002" t="s">
        <v>9594</v>
      </c>
      <c r="B7002" t="s">
        <v>1985</v>
      </c>
      <c r="C7002" t="s">
        <v>423</v>
      </c>
      <c r="D7002">
        <v>1</v>
      </c>
      <c r="E7002" t="s">
        <v>2586</v>
      </c>
      <c r="F7002">
        <v>11697</v>
      </c>
      <c r="G7002">
        <v>82</v>
      </c>
      <c r="H7002" t="s">
        <v>2587</v>
      </c>
      <c r="I7002">
        <v>0</v>
      </c>
      <c r="J7002" s="7">
        <v>46107.618055555555</v>
      </c>
    </row>
    <row r="7003" spans="1:10" ht="16" customHeight="1" x14ac:dyDescent="0.35">
      <c r="A7003" t="s">
        <v>9595</v>
      </c>
      <c r="B7003" t="s">
        <v>1985</v>
      </c>
      <c r="C7003" t="s">
        <v>423</v>
      </c>
      <c r="D7003">
        <v>2</v>
      </c>
      <c r="E7003" t="s">
        <v>2589</v>
      </c>
      <c r="F7003">
        <v>22964</v>
      </c>
      <c r="G7003">
        <v>64</v>
      </c>
      <c r="H7003" t="s">
        <v>2587</v>
      </c>
      <c r="I7003">
        <v>0</v>
      </c>
      <c r="J7003" s="7">
        <v>46107.619444444441</v>
      </c>
    </row>
    <row r="7004" spans="1:10" ht="16" customHeight="1" x14ac:dyDescent="0.35">
      <c r="A7004" t="s">
        <v>9596</v>
      </c>
      <c r="B7004" t="s">
        <v>1985</v>
      </c>
      <c r="C7004" t="s">
        <v>423</v>
      </c>
      <c r="D7004">
        <v>3</v>
      </c>
      <c r="E7004" t="s">
        <v>2592</v>
      </c>
      <c r="F7004">
        <v>20950</v>
      </c>
      <c r="G7004">
        <v>45</v>
      </c>
      <c r="H7004" t="s">
        <v>2593</v>
      </c>
      <c r="I7004">
        <v>1</v>
      </c>
      <c r="J7004" s="7">
        <v>46107.620833333334</v>
      </c>
    </row>
    <row r="7005" spans="1:10" ht="16" customHeight="1" x14ac:dyDescent="0.35">
      <c r="A7005" t="s">
        <v>9597</v>
      </c>
      <c r="B7005" t="s">
        <v>1985</v>
      </c>
      <c r="C7005" t="s">
        <v>423</v>
      </c>
      <c r="D7005">
        <v>4</v>
      </c>
      <c r="E7005" t="s">
        <v>2595</v>
      </c>
      <c r="F7005">
        <v>18936</v>
      </c>
      <c r="G7005">
        <v>149</v>
      </c>
      <c r="H7005" t="s">
        <v>2596</v>
      </c>
      <c r="I7005">
        <v>0</v>
      </c>
      <c r="J7005" s="7">
        <v>46107.62222222222</v>
      </c>
    </row>
    <row r="7006" spans="1:10" ht="16" customHeight="1" x14ac:dyDescent="0.35">
      <c r="A7006" t="s">
        <v>9598</v>
      </c>
      <c r="B7006" t="s">
        <v>1985</v>
      </c>
      <c r="C7006" t="s">
        <v>423</v>
      </c>
      <c r="D7006">
        <v>5</v>
      </c>
      <c r="E7006" t="s">
        <v>2598</v>
      </c>
      <c r="F7006">
        <v>16922</v>
      </c>
      <c r="G7006">
        <v>131</v>
      </c>
      <c r="H7006" t="s">
        <v>2587</v>
      </c>
      <c r="I7006">
        <v>0</v>
      </c>
      <c r="J7006" s="7">
        <v>46107.623611111114</v>
      </c>
    </row>
    <row r="7007" spans="1:10" ht="16" customHeight="1" x14ac:dyDescent="0.35">
      <c r="A7007" t="s">
        <v>9599</v>
      </c>
      <c r="B7007" t="s">
        <v>1986</v>
      </c>
      <c r="C7007" t="s">
        <v>423</v>
      </c>
      <c r="D7007">
        <v>1</v>
      </c>
      <c r="E7007" t="s">
        <v>2586</v>
      </c>
      <c r="F7007">
        <v>20118</v>
      </c>
      <c r="G7007">
        <v>140</v>
      </c>
      <c r="H7007" t="s">
        <v>2587</v>
      </c>
      <c r="I7007">
        <v>0</v>
      </c>
      <c r="J7007" s="7">
        <v>46107.623611111114</v>
      </c>
    </row>
    <row r="7008" spans="1:10" ht="16" customHeight="1" x14ac:dyDescent="0.35">
      <c r="A7008" t="s">
        <v>9600</v>
      </c>
      <c r="B7008" t="s">
        <v>1986</v>
      </c>
      <c r="C7008" t="s">
        <v>423</v>
      </c>
      <c r="D7008">
        <v>2</v>
      </c>
      <c r="E7008" t="s">
        <v>2589</v>
      </c>
      <c r="F7008">
        <v>17401</v>
      </c>
      <c r="G7008">
        <v>117</v>
      </c>
      <c r="H7008" t="s">
        <v>2587</v>
      </c>
      <c r="I7008">
        <v>0</v>
      </c>
      <c r="J7008" s="7">
        <v>46107.625</v>
      </c>
    </row>
    <row r="7009" spans="1:10" ht="16" customHeight="1" x14ac:dyDescent="0.35">
      <c r="A7009" t="s">
        <v>9601</v>
      </c>
      <c r="B7009" t="s">
        <v>1986</v>
      </c>
      <c r="C7009" t="s">
        <v>423</v>
      </c>
      <c r="D7009">
        <v>3</v>
      </c>
      <c r="E7009" t="s">
        <v>2592</v>
      </c>
      <c r="F7009">
        <v>14683</v>
      </c>
      <c r="G7009">
        <v>93</v>
      </c>
      <c r="H7009" t="s">
        <v>2593</v>
      </c>
      <c r="I7009">
        <v>1</v>
      </c>
      <c r="J7009" s="7">
        <v>46107.626388888886</v>
      </c>
    </row>
    <row r="7010" spans="1:10" ht="16" customHeight="1" x14ac:dyDescent="0.35">
      <c r="A7010" t="s">
        <v>9602</v>
      </c>
      <c r="B7010" t="s">
        <v>1986</v>
      </c>
      <c r="C7010" t="s">
        <v>423</v>
      </c>
      <c r="D7010">
        <v>4</v>
      </c>
      <c r="E7010" t="s">
        <v>2595</v>
      </c>
      <c r="F7010">
        <v>29886</v>
      </c>
      <c r="G7010">
        <v>70</v>
      </c>
      <c r="H7010" t="s">
        <v>2596</v>
      </c>
      <c r="I7010">
        <v>0</v>
      </c>
      <c r="J7010" s="7">
        <v>46107.62777777778</v>
      </c>
    </row>
    <row r="7011" spans="1:10" ht="16" customHeight="1" x14ac:dyDescent="0.35">
      <c r="A7011" t="s">
        <v>9603</v>
      </c>
      <c r="B7011" t="s">
        <v>1986</v>
      </c>
      <c r="C7011" t="s">
        <v>423</v>
      </c>
      <c r="D7011">
        <v>5</v>
      </c>
      <c r="E7011" t="s">
        <v>2598</v>
      </c>
      <c r="F7011">
        <v>27169</v>
      </c>
      <c r="G7011">
        <v>200</v>
      </c>
      <c r="H7011" t="s">
        <v>2587</v>
      </c>
      <c r="I7011">
        <v>0</v>
      </c>
      <c r="J7011" s="7">
        <v>46107.629166666666</v>
      </c>
    </row>
    <row r="7012" spans="1:10" ht="16" customHeight="1" x14ac:dyDescent="0.35">
      <c r="A7012" t="s">
        <v>9604</v>
      </c>
      <c r="B7012" t="s">
        <v>1987</v>
      </c>
      <c r="C7012" t="s">
        <v>423</v>
      </c>
      <c r="D7012">
        <v>1</v>
      </c>
      <c r="E7012" t="s">
        <v>2586</v>
      </c>
      <c r="F7012">
        <v>31001</v>
      </c>
      <c r="G7012">
        <v>213</v>
      </c>
      <c r="H7012" t="s">
        <v>2587</v>
      </c>
      <c r="I7012">
        <v>0</v>
      </c>
      <c r="J7012" s="7">
        <v>46107.629166666666</v>
      </c>
    </row>
    <row r="7013" spans="1:10" ht="16" customHeight="1" x14ac:dyDescent="0.35">
      <c r="A7013" t="s">
        <v>9605</v>
      </c>
      <c r="B7013" t="s">
        <v>1987</v>
      </c>
      <c r="C7013" t="s">
        <v>423</v>
      </c>
      <c r="D7013">
        <v>2</v>
      </c>
      <c r="E7013" t="s">
        <v>2589</v>
      </c>
      <c r="F7013">
        <v>27556</v>
      </c>
      <c r="G7013">
        <v>185</v>
      </c>
      <c r="H7013" t="s">
        <v>2587</v>
      </c>
      <c r="I7013">
        <v>0</v>
      </c>
      <c r="J7013" s="7">
        <v>46107.630555555559</v>
      </c>
    </row>
    <row r="7014" spans="1:10" ht="16" customHeight="1" x14ac:dyDescent="0.35">
      <c r="A7014" t="s">
        <v>9606</v>
      </c>
      <c r="B7014" t="s">
        <v>1987</v>
      </c>
      <c r="C7014" t="s">
        <v>423</v>
      </c>
      <c r="D7014">
        <v>3</v>
      </c>
      <c r="E7014" t="s">
        <v>2592</v>
      </c>
      <c r="F7014">
        <v>24110</v>
      </c>
      <c r="G7014">
        <v>157</v>
      </c>
      <c r="H7014" t="s">
        <v>2593</v>
      </c>
      <c r="I7014">
        <v>1</v>
      </c>
      <c r="J7014" s="7">
        <v>46107.631944444445</v>
      </c>
    </row>
    <row r="7015" spans="1:10" ht="16" customHeight="1" x14ac:dyDescent="0.35">
      <c r="A7015" t="s">
        <v>9607</v>
      </c>
      <c r="B7015" t="s">
        <v>1987</v>
      </c>
      <c r="C7015" t="s">
        <v>423</v>
      </c>
      <c r="D7015">
        <v>4</v>
      </c>
      <c r="E7015" t="s">
        <v>2595</v>
      </c>
      <c r="F7015">
        <v>20665</v>
      </c>
      <c r="G7015">
        <v>129</v>
      </c>
      <c r="H7015" t="s">
        <v>2596</v>
      </c>
      <c r="I7015">
        <v>0</v>
      </c>
      <c r="J7015" s="7">
        <v>46107.633333333331</v>
      </c>
    </row>
    <row r="7016" spans="1:10" ht="16" customHeight="1" x14ac:dyDescent="0.35">
      <c r="A7016" t="s">
        <v>9608</v>
      </c>
      <c r="B7016" t="s">
        <v>1987</v>
      </c>
      <c r="C7016" t="s">
        <v>423</v>
      </c>
      <c r="D7016">
        <v>5</v>
      </c>
      <c r="E7016" t="s">
        <v>2598</v>
      </c>
      <c r="F7016">
        <v>17220</v>
      </c>
      <c r="G7016">
        <v>101</v>
      </c>
      <c r="H7016" t="s">
        <v>2587</v>
      </c>
      <c r="I7016">
        <v>0</v>
      </c>
      <c r="J7016" s="7">
        <v>46107.634722222225</v>
      </c>
    </row>
    <row r="7017" spans="1:10" ht="16" customHeight="1" x14ac:dyDescent="0.35">
      <c r="A7017" t="s">
        <v>9609</v>
      </c>
      <c r="B7017" t="s">
        <v>1988</v>
      </c>
      <c r="C7017" t="s">
        <v>423</v>
      </c>
      <c r="D7017">
        <v>1</v>
      </c>
      <c r="E7017" t="s">
        <v>2586</v>
      </c>
      <c r="F7017">
        <v>25444</v>
      </c>
      <c r="G7017">
        <v>24</v>
      </c>
      <c r="H7017" t="s">
        <v>2587</v>
      </c>
      <c r="I7017">
        <v>0</v>
      </c>
      <c r="J7017" s="7">
        <v>46107.634722222225</v>
      </c>
    </row>
    <row r="7018" spans="1:10" ht="16" customHeight="1" x14ac:dyDescent="0.35">
      <c r="A7018" t="s">
        <v>9610</v>
      </c>
      <c r="B7018" t="s">
        <v>1988</v>
      </c>
      <c r="C7018" t="s">
        <v>423</v>
      </c>
      <c r="D7018">
        <v>2</v>
      </c>
      <c r="E7018" t="s">
        <v>2589</v>
      </c>
      <c r="F7018">
        <v>23042</v>
      </c>
      <c r="G7018">
        <v>76</v>
      </c>
      <c r="H7018" t="s">
        <v>2587</v>
      </c>
      <c r="I7018">
        <v>0</v>
      </c>
      <c r="J7018" s="7">
        <v>46107.636111111111</v>
      </c>
    </row>
    <row r="7019" spans="1:10" ht="16" customHeight="1" x14ac:dyDescent="0.35">
      <c r="A7019" t="s">
        <v>9611</v>
      </c>
      <c r="B7019" t="s">
        <v>1988</v>
      </c>
      <c r="C7019" t="s">
        <v>423</v>
      </c>
      <c r="D7019">
        <v>3</v>
      </c>
      <c r="E7019" t="s">
        <v>2592</v>
      </c>
      <c r="F7019">
        <v>20640</v>
      </c>
      <c r="G7019">
        <v>67</v>
      </c>
      <c r="H7019" t="s">
        <v>2593</v>
      </c>
      <c r="I7019">
        <v>1</v>
      </c>
      <c r="J7019" s="7">
        <v>46107.637499999997</v>
      </c>
    </row>
    <row r="7020" spans="1:10" ht="16" customHeight="1" x14ac:dyDescent="0.35">
      <c r="A7020" t="s">
        <v>9612</v>
      </c>
      <c r="B7020" t="s">
        <v>1988</v>
      </c>
      <c r="C7020" t="s">
        <v>423</v>
      </c>
      <c r="D7020">
        <v>4</v>
      </c>
      <c r="E7020" t="s">
        <v>2595</v>
      </c>
      <c r="F7020">
        <v>18238</v>
      </c>
      <c r="G7020">
        <v>58</v>
      </c>
      <c r="H7020" t="s">
        <v>2596</v>
      </c>
      <c r="I7020">
        <v>0</v>
      </c>
      <c r="J7020" s="7">
        <v>46107.638888888891</v>
      </c>
    </row>
    <row r="7021" spans="1:10" ht="16" customHeight="1" x14ac:dyDescent="0.35">
      <c r="A7021" t="s">
        <v>9613</v>
      </c>
      <c r="B7021" t="s">
        <v>1988</v>
      </c>
      <c r="C7021" t="s">
        <v>423</v>
      </c>
      <c r="D7021">
        <v>5</v>
      </c>
      <c r="E7021" t="s">
        <v>2598</v>
      </c>
      <c r="F7021">
        <v>15836</v>
      </c>
      <c r="G7021">
        <v>48</v>
      </c>
      <c r="H7021" t="s">
        <v>2587</v>
      </c>
      <c r="I7021">
        <v>0</v>
      </c>
      <c r="J7021" s="7">
        <v>46107.640277777777</v>
      </c>
    </row>
    <row r="7022" spans="1:10" ht="16" customHeight="1" x14ac:dyDescent="0.35">
      <c r="A7022" t="s">
        <v>9614</v>
      </c>
      <c r="B7022" t="s">
        <v>1989</v>
      </c>
      <c r="C7022" t="s">
        <v>424</v>
      </c>
      <c r="D7022">
        <v>1</v>
      </c>
      <c r="E7022" t="s">
        <v>2586</v>
      </c>
      <c r="F7022">
        <v>25376</v>
      </c>
      <c r="G7022">
        <v>78</v>
      </c>
      <c r="H7022" t="s">
        <v>2587</v>
      </c>
      <c r="I7022">
        <v>0</v>
      </c>
      <c r="J7022" s="7">
        <v>46108.618750000001</v>
      </c>
    </row>
    <row r="7023" spans="1:10" ht="16" customHeight="1" x14ac:dyDescent="0.35">
      <c r="A7023" t="s">
        <v>9615</v>
      </c>
      <c r="B7023" t="s">
        <v>1989</v>
      </c>
      <c r="C7023" t="s">
        <v>424</v>
      </c>
      <c r="D7023">
        <v>2</v>
      </c>
      <c r="E7023" t="s">
        <v>2589</v>
      </c>
      <c r="F7023">
        <v>50759</v>
      </c>
      <c r="G7023">
        <v>60</v>
      </c>
      <c r="H7023" t="s">
        <v>2587</v>
      </c>
      <c r="I7023">
        <v>0</v>
      </c>
      <c r="J7023" s="7">
        <v>46108.620138888888</v>
      </c>
    </row>
    <row r="7024" spans="1:10" ht="16" customHeight="1" x14ac:dyDescent="0.35">
      <c r="A7024" t="s">
        <v>9616</v>
      </c>
      <c r="B7024" t="s">
        <v>1989</v>
      </c>
      <c r="C7024" t="s">
        <v>424</v>
      </c>
      <c r="D7024">
        <v>3</v>
      </c>
      <c r="E7024" t="s">
        <v>2592</v>
      </c>
      <c r="F7024">
        <v>46222</v>
      </c>
      <c r="G7024">
        <v>41</v>
      </c>
      <c r="H7024" t="s">
        <v>2593</v>
      </c>
      <c r="I7024">
        <v>0</v>
      </c>
      <c r="J7024" s="7">
        <v>46108.621527777781</v>
      </c>
    </row>
    <row r="7025" spans="1:10" ht="16" customHeight="1" x14ac:dyDescent="0.35">
      <c r="A7025" t="s">
        <v>9617</v>
      </c>
      <c r="B7025" t="s">
        <v>1989</v>
      </c>
      <c r="C7025" t="s">
        <v>424</v>
      </c>
      <c r="D7025">
        <v>4</v>
      </c>
      <c r="E7025" t="s">
        <v>2595</v>
      </c>
      <c r="F7025">
        <v>41685</v>
      </c>
      <c r="G7025">
        <v>145</v>
      </c>
      <c r="H7025" t="s">
        <v>2596</v>
      </c>
      <c r="I7025">
        <v>0</v>
      </c>
      <c r="J7025" s="7">
        <v>46108.622916666667</v>
      </c>
    </row>
    <row r="7026" spans="1:10" ht="16" customHeight="1" x14ac:dyDescent="0.35">
      <c r="A7026" t="s">
        <v>9618</v>
      </c>
      <c r="B7026" t="s">
        <v>1989</v>
      </c>
      <c r="C7026" t="s">
        <v>424</v>
      </c>
      <c r="D7026">
        <v>5</v>
      </c>
      <c r="E7026" t="s">
        <v>2598</v>
      </c>
      <c r="F7026">
        <v>37148</v>
      </c>
      <c r="G7026">
        <v>127</v>
      </c>
      <c r="H7026" t="s">
        <v>2587</v>
      </c>
      <c r="I7026">
        <v>0</v>
      </c>
      <c r="J7026" s="7">
        <v>46108.624305555553</v>
      </c>
    </row>
    <row r="7027" spans="1:10" ht="16" customHeight="1" x14ac:dyDescent="0.35">
      <c r="A7027" t="s">
        <v>9619</v>
      </c>
      <c r="B7027" t="s">
        <v>1990</v>
      </c>
      <c r="C7027" t="s">
        <v>424</v>
      </c>
      <c r="D7027">
        <v>1</v>
      </c>
      <c r="E7027" t="s">
        <v>2586</v>
      </c>
      <c r="F7027">
        <v>21276</v>
      </c>
      <c r="G7027">
        <v>135</v>
      </c>
      <c r="H7027" t="s">
        <v>2587</v>
      </c>
      <c r="I7027">
        <v>0</v>
      </c>
      <c r="J7027" s="7">
        <v>46108.624305555553</v>
      </c>
    </row>
    <row r="7028" spans="1:10" ht="16" customHeight="1" x14ac:dyDescent="0.35">
      <c r="A7028" t="s">
        <v>9620</v>
      </c>
      <c r="B7028" t="s">
        <v>1990</v>
      </c>
      <c r="C7028" t="s">
        <v>424</v>
      </c>
      <c r="D7028">
        <v>2</v>
      </c>
      <c r="E7028" t="s">
        <v>2589</v>
      </c>
      <c r="F7028">
        <v>18316</v>
      </c>
      <c r="G7028">
        <v>112</v>
      </c>
      <c r="H7028" t="s">
        <v>2587</v>
      </c>
      <c r="I7028">
        <v>0</v>
      </c>
      <c r="J7028" s="7">
        <v>46108.625694444447</v>
      </c>
    </row>
    <row r="7029" spans="1:10" ht="16" customHeight="1" x14ac:dyDescent="0.35">
      <c r="A7029" t="s">
        <v>9621</v>
      </c>
      <c r="B7029" t="s">
        <v>1990</v>
      </c>
      <c r="C7029" t="s">
        <v>424</v>
      </c>
      <c r="D7029">
        <v>3</v>
      </c>
      <c r="E7029" t="s">
        <v>2592</v>
      </c>
      <c r="F7029">
        <v>15356</v>
      </c>
      <c r="G7029">
        <v>88</v>
      </c>
      <c r="H7029" t="s">
        <v>2593</v>
      </c>
      <c r="I7029">
        <v>1</v>
      </c>
      <c r="J7029" s="7">
        <v>46108.627083333333</v>
      </c>
    </row>
    <row r="7030" spans="1:10" ht="16" customHeight="1" x14ac:dyDescent="0.35">
      <c r="A7030" t="s">
        <v>9622</v>
      </c>
      <c r="B7030" t="s">
        <v>1990</v>
      </c>
      <c r="C7030" t="s">
        <v>424</v>
      </c>
      <c r="D7030">
        <v>4</v>
      </c>
      <c r="E7030" t="s">
        <v>2595</v>
      </c>
      <c r="F7030">
        <v>31916</v>
      </c>
      <c r="G7030">
        <v>65</v>
      </c>
      <c r="H7030" t="s">
        <v>2596</v>
      </c>
      <c r="I7030">
        <v>0</v>
      </c>
      <c r="J7030" s="7">
        <v>46108.628472222219</v>
      </c>
    </row>
    <row r="7031" spans="1:10" ht="16" customHeight="1" x14ac:dyDescent="0.35">
      <c r="A7031" t="s">
        <v>9623</v>
      </c>
      <c r="B7031" t="s">
        <v>1990</v>
      </c>
      <c r="C7031" t="s">
        <v>424</v>
      </c>
      <c r="D7031">
        <v>5</v>
      </c>
      <c r="E7031" t="s">
        <v>2598</v>
      </c>
      <c r="F7031">
        <v>28956</v>
      </c>
      <c r="G7031">
        <v>195</v>
      </c>
      <c r="H7031" t="s">
        <v>2587</v>
      </c>
      <c r="I7031">
        <v>0</v>
      </c>
      <c r="J7031" s="7">
        <v>46108.629861111112</v>
      </c>
    </row>
    <row r="7032" spans="1:10" ht="16" customHeight="1" x14ac:dyDescent="0.35">
      <c r="A7032" t="s">
        <v>9624</v>
      </c>
      <c r="B7032" t="s">
        <v>1991</v>
      </c>
      <c r="C7032" t="s">
        <v>424</v>
      </c>
      <c r="D7032">
        <v>1</v>
      </c>
      <c r="E7032" t="s">
        <v>2586</v>
      </c>
      <c r="F7032">
        <v>27488</v>
      </c>
      <c r="G7032">
        <v>206</v>
      </c>
      <c r="H7032" t="s">
        <v>2587</v>
      </c>
      <c r="I7032">
        <v>0</v>
      </c>
      <c r="J7032" s="7">
        <v>46108.629861111112</v>
      </c>
    </row>
    <row r="7033" spans="1:10" ht="16" customHeight="1" x14ac:dyDescent="0.35">
      <c r="A7033" t="s">
        <v>9625</v>
      </c>
      <c r="B7033" t="s">
        <v>1991</v>
      </c>
      <c r="C7033" t="s">
        <v>424</v>
      </c>
      <c r="D7033">
        <v>2</v>
      </c>
      <c r="E7033" t="s">
        <v>2589</v>
      </c>
      <c r="F7033">
        <v>24358</v>
      </c>
      <c r="G7033">
        <v>179</v>
      </c>
      <c r="H7033" t="s">
        <v>2587</v>
      </c>
      <c r="I7033">
        <v>0</v>
      </c>
      <c r="J7033" s="7">
        <v>46108.631249999999</v>
      </c>
    </row>
    <row r="7034" spans="1:10" ht="16" customHeight="1" x14ac:dyDescent="0.35">
      <c r="A7034" t="s">
        <v>9626</v>
      </c>
      <c r="B7034" t="s">
        <v>1991</v>
      </c>
      <c r="C7034" t="s">
        <v>424</v>
      </c>
      <c r="D7034">
        <v>3</v>
      </c>
      <c r="E7034" t="s">
        <v>2592</v>
      </c>
      <c r="F7034">
        <v>21228</v>
      </c>
      <c r="G7034">
        <v>151</v>
      </c>
      <c r="H7034" t="s">
        <v>2593</v>
      </c>
      <c r="I7034">
        <v>0</v>
      </c>
      <c r="J7034" s="7">
        <v>46108.632638888892</v>
      </c>
    </row>
    <row r="7035" spans="1:10" ht="16" customHeight="1" x14ac:dyDescent="0.35">
      <c r="A7035" t="s">
        <v>9627</v>
      </c>
      <c r="B7035" t="s">
        <v>1991</v>
      </c>
      <c r="C7035" t="s">
        <v>424</v>
      </c>
      <c r="D7035">
        <v>4</v>
      </c>
      <c r="E7035" t="s">
        <v>2595</v>
      </c>
      <c r="F7035">
        <v>18098</v>
      </c>
      <c r="G7035">
        <v>123</v>
      </c>
      <c r="H7035" t="s">
        <v>2596</v>
      </c>
      <c r="I7035">
        <v>0</v>
      </c>
      <c r="J7035" s="7">
        <v>46108.634027777778</v>
      </c>
    </row>
    <row r="7036" spans="1:10" ht="16" customHeight="1" x14ac:dyDescent="0.35">
      <c r="A7036" t="s">
        <v>9628</v>
      </c>
      <c r="B7036" t="s">
        <v>1991</v>
      </c>
      <c r="C7036" t="s">
        <v>424</v>
      </c>
      <c r="D7036">
        <v>5</v>
      </c>
      <c r="E7036" t="s">
        <v>2598</v>
      </c>
      <c r="F7036">
        <v>35609</v>
      </c>
      <c r="G7036">
        <v>95</v>
      </c>
      <c r="H7036" t="s">
        <v>2587</v>
      </c>
      <c r="I7036">
        <v>0</v>
      </c>
      <c r="J7036" s="7">
        <v>46108.635416666664</v>
      </c>
    </row>
    <row r="7037" spans="1:10" ht="16" customHeight="1" x14ac:dyDescent="0.35">
      <c r="A7037" t="s">
        <v>9629</v>
      </c>
      <c r="B7037" t="s">
        <v>1992</v>
      </c>
      <c r="C7037" t="s">
        <v>424</v>
      </c>
      <c r="D7037">
        <v>1</v>
      </c>
      <c r="E7037" t="s">
        <v>2586</v>
      </c>
      <c r="F7037">
        <v>40032</v>
      </c>
      <c r="G7037">
        <v>22</v>
      </c>
      <c r="H7037" t="s">
        <v>2587</v>
      </c>
      <c r="I7037">
        <v>0</v>
      </c>
      <c r="J7037" s="7">
        <v>46108.635416666664</v>
      </c>
    </row>
    <row r="7038" spans="1:10" ht="16" customHeight="1" x14ac:dyDescent="0.35">
      <c r="A7038" t="s">
        <v>9630</v>
      </c>
      <c r="B7038" t="s">
        <v>1992</v>
      </c>
      <c r="C7038" t="s">
        <v>424</v>
      </c>
      <c r="D7038">
        <v>2</v>
      </c>
      <c r="E7038" t="s">
        <v>2589</v>
      </c>
      <c r="F7038">
        <v>36174</v>
      </c>
      <c r="G7038">
        <v>74</v>
      </c>
      <c r="H7038" t="s">
        <v>2587</v>
      </c>
      <c r="I7038">
        <v>0</v>
      </c>
      <c r="J7038" s="7">
        <v>46108.636805555558</v>
      </c>
    </row>
    <row r="7039" spans="1:10" ht="16" customHeight="1" x14ac:dyDescent="0.35">
      <c r="A7039" t="s">
        <v>9631</v>
      </c>
      <c r="B7039" t="s">
        <v>1992</v>
      </c>
      <c r="C7039" t="s">
        <v>424</v>
      </c>
      <c r="D7039">
        <v>3</v>
      </c>
      <c r="E7039" t="s">
        <v>2592</v>
      </c>
      <c r="F7039">
        <v>32317</v>
      </c>
      <c r="G7039">
        <v>65</v>
      </c>
      <c r="H7039" t="s">
        <v>2593</v>
      </c>
      <c r="I7039">
        <v>1</v>
      </c>
      <c r="J7039" s="7">
        <v>46108.638194444444</v>
      </c>
    </row>
    <row r="7040" spans="1:10" ht="16" customHeight="1" x14ac:dyDescent="0.35">
      <c r="A7040" t="s">
        <v>9632</v>
      </c>
      <c r="B7040" t="s">
        <v>1992</v>
      </c>
      <c r="C7040" t="s">
        <v>424</v>
      </c>
      <c r="D7040">
        <v>4</v>
      </c>
      <c r="E7040" t="s">
        <v>2595</v>
      </c>
      <c r="F7040">
        <v>28459</v>
      </c>
      <c r="G7040">
        <v>56</v>
      </c>
      <c r="H7040" t="s">
        <v>2596</v>
      </c>
      <c r="I7040">
        <v>0</v>
      </c>
      <c r="J7040" s="7">
        <v>46108.63958333333</v>
      </c>
    </row>
    <row r="7041" spans="1:10" ht="16" customHeight="1" x14ac:dyDescent="0.35">
      <c r="A7041" t="s">
        <v>9633</v>
      </c>
      <c r="B7041" t="s">
        <v>1992</v>
      </c>
      <c r="C7041" t="s">
        <v>424</v>
      </c>
      <c r="D7041">
        <v>5</v>
      </c>
      <c r="E7041" t="s">
        <v>2598</v>
      </c>
      <c r="F7041">
        <v>24602</v>
      </c>
      <c r="G7041">
        <v>46</v>
      </c>
      <c r="H7041" t="s">
        <v>2587</v>
      </c>
      <c r="I7041">
        <v>0</v>
      </c>
      <c r="J7041" s="7">
        <v>46108.640972222223</v>
      </c>
    </row>
    <row r="7042" spans="1:10" ht="16" customHeight="1" x14ac:dyDescent="0.35">
      <c r="A7042" t="s">
        <v>9634</v>
      </c>
      <c r="B7042" t="s">
        <v>1993</v>
      </c>
      <c r="C7042" t="s">
        <v>425</v>
      </c>
      <c r="D7042">
        <v>1</v>
      </c>
      <c r="E7042" t="s">
        <v>2586</v>
      </c>
      <c r="F7042">
        <v>10698</v>
      </c>
      <c r="G7042">
        <v>93</v>
      </c>
      <c r="H7042" t="s">
        <v>2587</v>
      </c>
      <c r="I7042">
        <v>0</v>
      </c>
      <c r="J7042" s="7">
        <v>46109.619444444441</v>
      </c>
    </row>
    <row r="7043" spans="1:10" ht="16" customHeight="1" x14ac:dyDescent="0.35">
      <c r="A7043" t="s">
        <v>9635</v>
      </c>
      <c r="B7043" t="s">
        <v>1993</v>
      </c>
      <c r="C7043" t="s">
        <v>425</v>
      </c>
      <c r="D7043">
        <v>2</v>
      </c>
      <c r="E7043" t="s">
        <v>2589</v>
      </c>
      <c r="F7043">
        <v>21829</v>
      </c>
      <c r="G7043">
        <v>69</v>
      </c>
      <c r="H7043" t="s">
        <v>2587</v>
      </c>
      <c r="I7043">
        <v>0</v>
      </c>
      <c r="J7043" s="7">
        <v>46109.620833333334</v>
      </c>
    </row>
    <row r="7044" spans="1:10" ht="16" customHeight="1" x14ac:dyDescent="0.35">
      <c r="A7044" t="s">
        <v>9636</v>
      </c>
      <c r="B7044" t="s">
        <v>1993</v>
      </c>
      <c r="C7044" t="s">
        <v>425</v>
      </c>
      <c r="D7044">
        <v>3</v>
      </c>
      <c r="E7044" t="s">
        <v>2592</v>
      </c>
      <c r="F7044">
        <v>19839</v>
      </c>
      <c r="G7044">
        <v>200</v>
      </c>
      <c r="H7044" t="s">
        <v>2593</v>
      </c>
      <c r="I7044">
        <v>0</v>
      </c>
      <c r="J7044" s="7">
        <v>46109.62222222222</v>
      </c>
    </row>
    <row r="7045" spans="1:10" ht="16" customHeight="1" x14ac:dyDescent="0.35">
      <c r="A7045" t="s">
        <v>9637</v>
      </c>
      <c r="B7045" t="s">
        <v>1993</v>
      </c>
      <c r="C7045" t="s">
        <v>425</v>
      </c>
      <c r="D7045">
        <v>4</v>
      </c>
      <c r="E7045" t="s">
        <v>2595</v>
      </c>
      <c r="F7045">
        <v>17850</v>
      </c>
      <c r="G7045">
        <v>176</v>
      </c>
      <c r="H7045" t="s">
        <v>2596</v>
      </c>
      <c r="I7045">
        <v>0</v>
      </c>
      <c r="J7045" s="7">
        <v>46109.623611111114</v>
      </c>
    </row>
    <row r="7046" spans="1:10" ht="16" customHeight="1" x14ac:dyDescent="0.35">
      <c r="A7046" t="s">
        <v>9638</v>
      </c>
      <c r="B7046" t="s">
        <v>1993</v>
      </c>
      <c r="C7046" t="s">
        <v>425</v>
      </c>
      <c r="D7046">
        <v>5</v>
      </c>
      <c r="E7046" t="s">
        <v>2598</v>
      </c>
      <c r="F7046">
        <v>15860</v>
      </c>
      <c r="G7046">
        <v>153</v>
      </c>
      <c r="H7046" t="s">
        <v>2587</v>
      </c>
      <c r="I7046">
        <v>0</v>
      </c>
      <c r="J7046" s="7">
        <v>46109.625</v>
      </c>
    </row>
    <row r="7047" spans="1:10" ht="16" customHeight="1" x14ac:dyDescent="0.35">
      <c r="A7047" t="s">
        <v>9639</v>
      </c>
      <c r="B7047" t="s">
        <v>1994</v>
      </c>
      <c r="C7047" t="s">
        <v>425</v>
      </c>
      <c r="D7047">
        <v>1</v>
      </c>
      <c r="E7047" t="s">
        <v>2586</v>
      </c>
      <c r="F7047">
        <v>18946</v>
      </c>
      <c r="G7047">
        <v>156</v>
      </c>
      <c r="H7047" t="s">
        <v>2587</v>
      </c>
      <c r="I7047">
        <v>0</v>
      </c>
      <c r="J7047" s="7">
        <v>46109.625</v>
      </c>
    </row>
    <row r="7048" spans="1:10" ht="16" customHeight="1" x14ac:dyDescent="0.35">
      <c r="A7048" t="s">
        <v>9640</v>
      </c>
      <c r="B7048" t="s">
        <v>1994</v>
      </c>
      <c r="C7048" t="s">
        <v>425</v>
      </c>
      <c r="D7048">
        <v>2</v>
      </c>
      <c r="E7048" t="s">
        <v>2589</v>
      </c>
      <c r="F7048">
        <v>16228</v>
      </c>
      <c r="G7048">
        <v>128</v>
      </c>
      <c r="H7048" t="s">
        <v>2587</v>
      </c>
      <c r="I7048">
        <v>0</v>
      </c>
      <c r="J7048" s="7">
        <v>46109.626388888886</v>
      </c>
    </row>
    <row r="7049" spans="1:10" ht="16" customHeight="1" x14ac:dyDescent="0.35">
      <c r="A7049" t="s">
        <v>9641</v>
      </c>
      <c r="B7049" t="s">
        <v>1994</v>
      </c>
      <c r="C7049" t="s">
        <v>425</v>
      </c>
      <c r="D7049">
        <v>3</v>
      </c>
      <c r="E7049" t="s">
        <v>2592</v>
      </c>
      <c r="F7049">
        <v>13511</v>
      </c>
      <c r="G7049">
        <v>100</v>
      </c>
      <c r="H7049" t="s">
        <v>2593</v>
      </c>
      <c r="I7049">
        <v>1</v>
      </c>
      <c r="J7049" s="7">
        <v>46109.62777777778</v>
      </c>
    </row>
    <row r="7050" spans="1:10" ht="16" customHeight="1" x14ac:dyDescent="0.35">
      <c r="A7050" t="s">
        <v>9642</v>
      </c>
      <c r="B7050" t="s">
        <v>1994</v>
      </c>
      <c r="C7050" t="s">
        <v>425</v>
      </c>
      <c r="D7050">
        <v>4</v>
      </c>
      <c r="E7050" t="s">
        <v>2595</v>
      </c>
      <c r="F7050">
        <v>28714</v>
      </c>
      <c r="G7050">
        <v>72</v>
      </c>
      <c r="H7050" t="s">
        <v>2596</v>
      </c>
      <c r="I7050">
        <v>0</v>
      </c>
      <c r="J7050" s="7">
        <v>46109.629166666666</v>
      </c>
    </row>
    <row r="7051" spans="1:10" ht="16" customHeight="1" x14ac:dyDescent="0.35">
      <c r="A7051" t="s">
        <v>9643</v>
      </c>
      <c r="B7051" t="s">
        <v>1994</v>
      </c>
      <c r="C7051" t="s">
        <v>425</v>
      </c>
      <c r="D7051">
        <v>5</v>
      </c>
      <c r="E7051" t="s">
        <v>2598</v>
      </c>
      <c r="F7051">
        <v>25996</v>
      </c>
      <c r="G7051">
        <v>228</v>
      </c>
      <c r="H7051" t="s">
        <v>2587</v>
      </c>
      <c r="I7051">
        <v>0</v>
      </c>
      <c r="J7051" s="7">
        <v>46109.630555555559</v>
      </c>
    </row>
    <row r="7052" spans="1:10" ht="16" customHeight="1" x14ac:dyDescent="0.35">
      <c r="A7052" t="s">
        <v>9644</v>
      </c>
      <c r="B7052" t="s">
        <v>1995</v>
      </c>
      <c r="C7052" t="s">
        <v>425</v>
      </c>
      <c r="D7052">
        <v>1</v>
      </c>
      <c r="E7052" t="s">
        <v>2586</v>
      </c>
      <c r="F7052">
        <v>25565</v>
      </c>
      <c r="G7052">
        <v>67</v>
      </c>
      <c r="H7052" t="s">
        <v>2587</v>
      </c>
      <c r="I7052">
        <v>0</v>
      </c>
      <c r="J7052" s="7">
        <v>46109.630555555559</v>
      </c>
    </row>
    <row r="7053" spans="1:10" ht="16" customHeight="1" x14ac:dyDescent="0.35">
      <c r="A7053" t="s">
        <v>9645</v>
      </c>
      <c r="B7053" t="s">
        <v>1995</v>
      </c>
      <c r="C7053" t="s">
        <v>425</v>
      </c>
      <c r="D7053">
        <v>2</v>
      </c>
      <c r="E7053" t="s">
        <v>2589</v>
      </c>
      <c r="F7053">
        <v>22581</v>
      </c>
      <c r="G7053">
        <v>58</v>
      </c>
      <c r="H7053" t="s">
        <v>2587</v>
      </c>
      <c r="I7053">
        <v>0</v>
      </c>
      <c r="J7053" s="7">
        <v>46109.631944444445</v>
      </c>
    </row>
    <row r="7054" spans="1:10" ht="16" customHeight="1" x14ac:dyDescent="0.35">
      <c r="A7054" t="s">
        <v>9646</v>
      </c>
      <c r="B7054" t="s">
        <v>1995</v>
      </c>
      <c r="C7054" t="s">
        <v>425</v>
      </c>
      <c r="D7054">
        <v>3</v>
      </c>
      <c r="E7054" t="s">
        <v>2592</v>
      </c>
      <c r="F7054">
        <v>19597</v>
      </c>
      <c r="G7054">
        <v>48</v>
      </c>
      <c r="H7054" t="s">
        <v>2593</v>
      </c>
      <c r="I7054">
        <v>0</v>
      </c>
      <c r="J7054" s="7">
        <v>46109.633333333331</v>
      </c>
    </row>
    <row r="7055" spans="1:10" ht="16" customHeight="1" x14ac:dyDescent="0.35">
      <c r="A7055" t="s">
        <v>9647</v>
      </c>
      <c r="B7055" t="s">
        <v>1995</v>
      </c>
      <c r="C7055" t="s">
        <v>425</v>
      </c>
      <c r="D7055">
        <v>4</v>
      </c>
      <c r="E7055" t="s">
        <v>2595</v>
      </c>
      <c r="F7055">
        <v>16613</v>
      </c>
      <c r="G7055">
        <v>39</v>
      </c>
      <c r="H7055" t="s">
        <v>2596</v>
      </c>
      <c r="I7055">
        <v>0</v>
      </c>
      <c r="J7055" s="7">
        <v>46109.634722222225</v>
      </c>
    </row>
    <row r="7056" spans="1:10" ht="16" customHeight="1" x14ac:dyDescent="0.35">
      <c r="A7056" t="s">
        <v>9648</v>
      </c>
      <c r="B7056" t="s">
        <v>1995</v>
      </c>
      <c r="C7056" t="s">
        <v>425</v>
      </c>
      <c r="D7056">
        <v>5</v>
      </c>
      <c r="E7056" t="s">
        <v>2598</v>
      </c>
      <c r="F7056">
        <v>33309</v>
      </c>
      <c r="G7056">
        <v>30</v>
      </c>
      <c r="H7056" t="s">
        <v>2587</v>
      </c>
      <c r="I7056">
        <v>0</v>
      </c>
      <c r="J7056" s="7">
        <v>46109.636111111111</v>
      </c>
    </row>
    <row r="7057" spans="1:10" ht="16" customHeight="1" x14ac:dyDescent="0.35">
      <c r="A7057" t="s">
        <v>9649</v>
      </c>
      <c r="B7057" t="s">
        <v>1996</v>
      </c>
      <c r="C7057" t="s">
        <v>425</v>
      </c>
      <c r="D7057">
        <v>1</v>
      </c>
      <c r="E7057" t="s">
        <v>2586</v>
      </c>
      <c r="F7057">
        <v>37474</v>
      </c>
      <c r="G7057">
        <v>123</v>
      </c>
      <c r="H7057" t="s">
        <v>2587</v>
      </c>
      <c r="I7057">
        <v>0</v>
      </c>
      <c r="J7057" s="7">
        <v>46109.636111111111</v>
      </c>
    </row>
    <row r="7058" spans="1:10" ht="16" customHeight="1" x14ac:dyDescent="0.35">
      <c r="A7058" t="s">
        <v>9650</v>
      </c>
      <c r="B7058" t="s">
        <v>1996</v>
      </c>
      <c r="C7058" t="s">
        <v>425</v>
      </c>
      <c r="D7058">
        <v>2</v>
      </c>
      <c r="E7058" t="s">
        <v>2589</v>
      </c>
      <c r="F7058">
        <v>33786</v>
      </c>
      <c r="G7058">
        <v>109</v>
      </c>
      <c r="H7058" t="s">
        <v>2587</v>
      </c>
      <c r="I7058">
        <v>0</v>
      </c>
      <c r="J7058" s="7">
        <v>46109.637499999997</v>
      </c>
    </row>
    <row r="7059" spans="1:10" ht="16" customHeight="1" x14ac:dyDescent="0.35">
      <c r="A7059" t="s">
        <v>9651</v>
      </c>
      <c r="B7059" t="s">
        <v>1996</v>
      </c>
      <c r="C7059" t="s">
        <v>425</v>
      </c>
      <c r="D7059">
        <v>3</v>
      </c>
      <c r="E7059" t="s">
        <v>2592</v>
      </c>
      <c r="F7059">
        <v>30099</v>
      </c>
      <c r="G7059">
        <v>95</v>
      </c>
      <c r="H7059" t="s">
        <v>2593</v>
      </c>
      <c r="I7059">
        <v>1</v>
      </c>
      <c r="J7059" s="7">
        <v>46109.638888888891</v>
      </c>
    </row>
    <row r="7060" spans="1:10" ht="16" customHeight="1" x14ac:dyDescent="0.35">
      <c r="A7060" t="s">
        <v>9652</v>
      </c>
      <c r="B7060" t="s">
        <v>1996</v>
      </c>
      <c r="C7060" t="s">
        <v>425</v>
      </c>
      <c r="D7060">
        <v>4</v>
      </c>
      <c r="E7060" t="s">
        <v>2595</v>
      </c>
      <c r="F7060">
        <v>26411</v>
      </c>
      <c r="G7060">
        <v>81</v>
      </c>
      <c r="H7060" t="s">
        <v>2596</v>
      </c>
      <c r="I7060">
        <v>0</v>
      </c>
      <c r="J7060" s="7">
        <v>46109.640277777777</v>
      </c>
    </row>
    <row r="7061" spans="1:10" ht="16" customHeight="1" x14ac:dyDescent="0.35">
      <c r="A7061" t="s">
        <v>9653</v>
      </c>
      <c r="B7061" t="s">
        <v>1996</v>
      </c>
      <c r="C7061" t="s">
        <v>425</v>
      </c>
      <c r="D7061">
        <v>5</v>
      </c>
      <c r="E7061" t="s">
        <v>2598</v>
      </c>
      <c r="F7061">
        <v>22723</v>
      </c>
      <c r="G7061">
        <v>67</v>
      </c>
      <c r="H7061" t="s">
        <v>2587</v>
      </c>
      <c r="I7061">
        <v>0</v>
      </c>
      <c r="J7061" s="7">
        <v>46109.64166666667</v>
      </c>
    </row>
    <row r="7062" spans="1:10" ht="16" customHeight="1" x14ac:dyDescent="0.35">
      <c r="A7062" t="s">
        <v>9654</v>
      </c>
      <c r="B7062" t="s">
        <v>1997</v>
      </c>
      <c r="C7062" t="s">
        <v>426</v>
      </c>
      <c r="D7062">
        <v>1</v>
      </c>
      <c r="E7062" t="s">
        <v>2586</v>
      </c>
      <c r="F7062">
        <v>24921</v>
      </c>
      <c r="G7062">
        <v>88</v>
      </c>
      <c r="H7062" t="s">
        <v>2587</v>
      </c>
      <c r="I7062">
        <v>0</v>
      </c>
      <c r="J7062" s="7">
        <v>46110.620138888888</v>
      </c>
    </row>
    <row r="7063" spans="1:10" ht="16" customHeight="1" x14ac:dyDescent="0.35">
      <c r="A7063" t="s">
        <v>9655</v>
      </c>
      <c r="B7063" t="s">
        <v>1997</v>
      </c>
      <c r="C7063" t="s">
        <v>426</v>
      </c>
      <c r="D7063">
        <v>2</v>
      </c>
      <c r="E7063" t="s">
        <v>2589</v>
      </c>
      <c r="F7063">
        <v>51933</v>
      </c>
      <c r="G7063">
        <v>64</v>
      </c>
      <c r="H7063" t="s">
        <v>2587</v>
      </c>
      <c r="I7063">
        <v>0</v>
      </c>
      <c r="J7063" s="7">
        <v>46110.621527777781</v>
      </c>
    </row>
    <row r="7064" spans="1:10" ht="16" customHeight="1" x14ac:dyDescent="0.35">
      <c r="A7064" t="s">
        <v>9656</v>
      </c>
      <c r="B7064" t="s">
        <v>1997</v>
      </c>
      <c r="C7064" t="s">
        <v>426</v>
      </c>
      <c r="D7064">
        <v>3</v>
      </c>
      <c r="E7064" t="s">
        <v>2592</v>
      </c>
      <c r="F7064">
        <v>47105</v>
      </c>
      <c r="G7064">
        <v>195</v>
      </c>
      <c r="H7064" t="s">
        <v>2593</v>
      </c>
      <c r="I7064">
        <v>0</v>
      </c>
      <c r="J7064" s="7">
        <v>46110.622916666667</v>
      </c>
    </row>
    <row r="7065" spans="1:10" ht="16" customHeight="1" x14ac:dyDescent="0.35">
      <c r="A7065" t="s">
        <v>9657</v>
      </c>
      <c r="B7065" t="s">
        <v>1997</v>
      </c>
      <c r="C7065" t="s">
        <v>426</v>
      </c>
      <c r="D7065">
        <v>4</v>
      </c>
      <c r="E7065" t="s">
        <v>2595</v>
      </c>
      <c r="F7065">
        <v>42277</v>
      </c>
      <c r="G7065">
        <v>171</v>
      </c>
      <c r="H7065" t="s">
        <v>2596</v>
      </c>
      <c r="I7065">
        <v>0</v>
      </c>
      <c r="J7065" s="7">
        <v>46110.624305555553</v>
      </c>
    </row>
    <row r="7066" spans="1:10" ht="16" customHeight="1" x14ac:dyDescent="0.35">
      <c r="A7066" t="s">
        <v>9658</v>
      </c>
      <c r="B7066" t="s">
        <v>1997</v>
      </c>
      <c r="C7066" t="s">
        <v>426</v>
      </c>
      <c r="D7066">
        <v>5</v>
      </c>
      <c r="E7066" t="s">
        <v>2598</v>
      </c>
      <c r="F7066">
        <v>37449</v>
      </c>
      <c r="G7066">
        <v>148</v>
      </c>
      <c r="H7066" t="s">
        <v>2587</v>
      </c>
      <c r="I7066">
        <v>0</v>
      </c>
      <c r="J7066" s="7">
        <v>46110.625694444447</v>
      </c>
    </row>
    <row r="7067" spans="1:10" ht="16" customHeight="1" x14ac:dyDescent="0.35">
      <c r="A7067" t="s">
        <v>9659</v>
      </c>
      <c r="B7067" t="s">
        <v>1998</v>
      </c>
      <c r="C7067" t="s">
        <v>426</v>
      </c>
      <c r="D7067">
        <v>1</v>
      </c>
      <c r="E7067" t="s">
        <v>2586</v>
      </c>
      <c r="F7067">
        <v>21966</v>
      </c>
      <c r="G7067">
        <v>150</v>
      </c>
      <c r="H7067" t="s">
        <v>2587</v>
      </c>
      <c r="I7067">
        <v>0</v>
      </c>
      <c r="J7067" s="7">
        <v>46110.625694444447</v>
      </c>
    </row>
    <row r="7068" spans="1:10" ht="16" customHeight="1" x14ac:dyDescent="0.35">
      <c r="A7068" t="s">
        <v>9660</v>
      </c>
      <c r="B7068" t="s">
        <v>1998</v>
      </c>
      <c r="C7068" t="s">
        <v>426</v>
      </c>
      <c r="D7068">
        <v>2</v>
      </c>
      <c r="E7068" t="s">
        <v>2589</v>
      </c>
      <c r="F7068">
        <v>18715</v>
      </c>
      <c r="G7068">
        <v>122</v>
      </c>
      <c r="H7068" t="s">
        <v>2587</v>
      </c>
      <c r="I7068">
        <v>0</v>
      </c>
      <c r="J7068" s="7">
        <v>46110.627083333333</v>
      </c>
    </row>
    <row r="7069" spans="1:10" ht="16" customHeight="1" x14ac:dyDescent="0.35">
      <c r="A7069" t="s">
        <v>9661</v>
      </c>
      <c r="B7069" t="s">
        <v>1998</v>
      </c>
      <c r="C7069" t="s">
        <v>426</v>
      </c>
      <c r="D7069">
        <v>3</v>
      </c>
      <c r="E7069" t="s">
        <v>2592</v>
      </c>
      <c r="F7069">
        <v>36904</v>
      </c>
      <c r="G7069">
        <v>94</v>
      </c>
      <c r="H7069" t="s">
        <v>2593</v>
      </c>
      <c r="I7069">
        <v>1</v>
      </c>
      <c r="J7069" s="7">
        <v>46110.628472222219</v>
      </c>
    </row>
    <row r="7070" spans="1:10" ht="16" customHeight="1" x14ac:dyDescent="0.35">
      <c r="A7070" t="s">
        <v>9662</v>
      </c>
      <c r="B7070" t="s">
        <v>1998</v>
      </c>
      <c r="C7070" t="s">
        <v>426</v>
      </c>
      <c r="D7070">
        <v>4</v>
      </c>
      <c r="E7070" t="s">
        <v>2595</v>
      </c>
      <c r="F7070">
        <v>33653</v>
      </c>
      <c r="G7070">
        <v>66</v>
      </c>
      <c r="H7070" t="s">
        <v>2596</v>
      </c>
      <c r="I7070">
        <v>0</v>
      </c>
      <c r="J7070" s="7">
        <v>46110.629861111112</v>
      </c>
    </row>
    <row r="7071" spans="1:10" ht="16" customHeight="1" x14ac:dyDescent="0.35">
      <c r="A7071" t="s">
        <v>9663</v>
      </c>
      <c r="B7071" t="s">
        <v>1998</v>
      </c>
      <c r="C7071" t="s">
        <v>426</v>
      </c>
      <c r="D7071">
        <v>5</v>
      </c>
      <c r="E7071" t="s">
        <v>2598</v>
      </c>
      <c r="F7071">
        <v>30402</v>
      </c>
      <c r="G7071">
        <v>222</v>
      </c>
      <c r="H7071" t="s">
        <v>2587</v>
      </c>
      <c r="I7071">
        <v>0</v>
      </c>
      <c r="J7071" s="7">
        <v>46110.631249999999</v>
      </c>
    </row>
    <row r="7072" spans="1:10" ht="16" customHeight="1" x14ac:dyDescent="0.35">
      <c r="A7072" t="s">
        <v>9664</v>
      </c>
      <c r="B7072" t="s">
        <v>1999</v>
      </c>
      <c r="C7072" t="s">
        <v>426</v>
      </c>
      <c r="D7072">
        <v>1</v>
      </c>
      <c r="E7072" t="s">
        <v>2586</v>
      </c>
      <c r="F7072">
        <v>33229</v>
      </c>
      <c r="G7072">
        <v>65</v>
      </c>
      <c r="H7072" t="s">
        <v>2587</v>
      </c>
      <c r="I7072">
        <v>0</v>
      </c>
      <c r="J7072" s="7">
        <v>46110.631249999999</v>
      </c>
    </row>
    <row r="7073" spans="1:10" ht="16" customHeight="1" x14ac:dyDescent="0.35">
      <c r="A7073" t="s">
        <v>9665</v>
      </c>
      <c r="B7073" t="s">
        <v>1999</v>
      </c>
      <c r="C7073" t="s">
        <v>426</v>
      </c>
      <c r="D7073">
        <v>2</v>
      </c>
      <c r="E7073" t="s">
        <v>2589</v>
      </c>
      <c r="F7073">
        <v>29250</v>
      </c>
      <c r="G7073">
        <v>55</v>
      </c>
      <c r="H7073" t="s">
        <v>2587</v>
      </c>
      <c r="I7073">
        <v>0</v>
      </c>
      <c r="J7073" s="7">
        <v>46110.632638888892</v>
      </c>
    </row>
    <row r="7074" spans="1:10" ht="16" customHeight="1" x14ac:dyDescent="0.35">
      <c r="A7074" t="s">
        <v>9666</v>
      </c>
      <c r="B7074" t="s">
        <v>1999</v>
      </c>
      <c r="C7074" t="s">
        <v>426</v>
      </c>
      <c r="D7074">
        <v>3</v>
      </c>
      <c r="E7074" t="s">
        <v>2592</v>
      </c>
      <c r="F7074">
        <v>25271</v>
      </c>
      <c r="G7074">
        <v>46</v>
      </c>
      <c r="H7074" t="s">
        <v>2593</v>
      </c>
      <c r="I7074">
        <v>0</v>
      </c>
      <c r="J7074" s="7">
        <v>46110.634027777778</v>
      </c>
    </row>
    <row r="7075" spans="1:10" ht="16" customHeight="1" x14ac:dyDescent="0.35">
      <c r="A7075" t="s">
        <v>9667</v>
      </c>
      <c r="B7075" t="s">
        <v>1999</v>
      </c>
      <c r="C7075" t="s">
        <v>426</v>
      </c>
      <c r="D7075">
        <v>4</v>
      </c>
      <c r="E7075" t="s">
        <v>2595</v>
      </c>
      <c r="F7075">
        <v>21292</v>
      </c>
      <c r="G7075">
        <v>37</v>
      </c>
      <c r="H7075" t="s">
        <v>2596</v>
      </c>
      <c r="I7075">
        <v>0</v>
      </c>
      <c r="J7075" s="7">
        <v>46110.635416666664</v>
      </c>
    </row>
    <row r="7076" spans="1:10" ht="16" customHeight="1" x14ac:dyDescent="0.35">
      <c r="A7076" t="s">
        <v>9668</v>
      </c>
      <c r="B7076" t="s">
        <v>1999</v>
      </c>
      <c r="C7076" t="s">
        <v>426</v>
      </c>
      <c r="D7076">
        <v>5</v>
      </c>
      <c r="E7076" t="s">
        <v>2598</v>
      </c>
      <c r="F7076">
        <v>43553</v>
      </c>
      <c r="G7076">
        <v>28</v>
      </c>
      <c r="H7076" t="s">
        <v>2587</v>
      </c>
      <c r="I7076">
        <v>0</v>
      </c>
      <c r="J7076" s="7">
        <v>46110.636805555558</v>
      </c>
    </row>
    <row r="7077" spans="1:10" ht="16" customHeight="1" x14ac:dyDescent="0.35">
      <c r="A7077" t="s">
        <v>9669</v>
      </c>
      <c r="B7077" t="s">
        <v>2000</v>
      </c>
      <c r="C7077" t="s">
        <v>426</v>
      </c>
      <c r="D7077">
        <v>1</v>
      </c>
      <c r="E7077" t="s">
        <v>2586</v>
      </c>
      <c r="F7077">
        <v>18581</v>
      </c>
      <c r="G7077">
        <v>120</v>
      </c>
      <c r="H7077" t="s">
        <v>2587</v>
      </c>
      <c r="I7077">
        <v>0</v>
      </c>
      <c r="J7077" s="7">
        <v>46110.636805555558</v>
      </c>
    </row>
    <row r="7078" spans="1:10" ht="16" customHeight="1" x14ac:dyDescent="0.35">
      <c r="A7078" t="s">
        <v>9670</v>
      </c>
      <c r="B7078" t="s">
        <v>2000</v>
      </c>
      <c r="C7078" t="s">
        <v>426</v>
      </c>
      <c r="D7078">
        <v>2</v>
      </c>
      <c r="E7078" t="s">
        <v>2589</v>
      </c>
      <c r="F7078">
        <v>16713</v>
      </c>
      <c r="G7078">
        <v>106</v>
      </c>
      <c r="H7078" t="s">
        <v>2587</v>
      </c>
      <c r="I7078">
        <v>0</v>
      </c>
      <c r="J7078" s="7">
        <v>46110.638194444444</v>
      </c>
    </row>
    <row r="7079" spans="1:10" ht="16" customHeight="1" x14ac:dyDescent="0.35">
      <c r="A7079" t="s">
        <v>9671</v>
      </c>
      <c r="B7079" t="s">
        <v>2000</v>
      </c>
      <c r="C7079" t="s">
        <v>426</v>
      </c>
      <c r="D7079">
        <v>3</v>
      </c>
      <c r="E7079" t="s">
        <v>2592</v>
      </c>
      <c r="F7079">
        <v>14844</v>
      </c>
      <c r="G7079">
        <v>92</v>
      </c>
      <c r="H7079" t="s">
        <v>2593</v>
      </c>
      <c r="I7079">
        <v>1</v>
      </c>
      <c r="J7079" s="7">
        <v>46110.63958333333</v>
      </c>
    </row>
    <row r="7080" spans="1:10" ht="16" customHeight="1" x14ac:dyDescent="0.35">
      <c r="A7080" t="s">
        <v>9672</v>
      </c>
      <c r="B7080" t="s">
        <v>2000</v>
      </c>
      <c r="C7080" t="s">
        <v>426</v>
      </c>
      <c r="D7080">
        <v>4</v>
      </c>
      <c r="E7080" t="s">
        <v>2595</v>
      </c>
      <c r="F7080">
        <v>12976</v>
      </c>
      <c r="G7080">
        <v>78</v>
      </c>
      <c r="H7080" t="s">
        <v>2596</v>
      </c>
      <c r="I7080">
        <v>0</v>
      </c>
      <c r="J7080" s="7">
        <v>46110.640972222223</v>
      </c>
    </row>
    <row r="7081" spans="1:10" ht="16" customHeight="1" x14ac:dyDescent="0.35">
      <c r="A7081" t="s">
        <v>9673</v>
      </c>
      <c r="B7081" t="s">
        <v>2000</v>
      </c>
      <c r="C7081" t="s">
        <v>426</v>
      </c>
      <c r="D7081">
        <v>5</v>
      </c>
      <c r="E7081" t="s">
        <v>2598</v>
      </c>
      <c r="F7081">
        <v>11108</v>
      </c>
      <c r="G7081">
        <v>64</v>
      </c>
      <c r="H7081" t="s">
        <v>2587</v>
      </c>
      <c r="I7081">
        <v>0</v>
      </c>
      <c r="J7081" s="7">
        <v>46110.642361111109</v>
      </c>
    </row>
    <row r="7082" spans="1:10" ht="16" customHeight="1" x14ac:dyDescent="0.35">
      <c r="A7082" t="s">
        <v>9674</v>
      </c>
      <c r="B7082" t="s">
        <v>2001</v>
      </c>
      <c r="C7082" t="s">
        <v>427</v>
      </c>
      <c r="D7082">
        <v>1</v>
      </c>
      <c r="E7082" t="s">
        <v>2586</v>
      </c>
      <c r="F7082">
        <v>11760</v>
      </c>
      <c r="G7082">
        <v>83</v>
      </c>
      <c r="H7082" t="s">
        <v>2587</v>
      </c>
      <c r="I7082">
        <v>0</v>
      </c>
      <c r="J7082" s="7">
        <v>46111.620833333334</v>
      </c>
    </row>
    <row r="7083" spans="1:10" ht="16" customHeight="1" x14ac:dyDescent="0.35">
      <c r="A7083" t="s">
        <v>9675</v>
      </c>
      <c r="B7083" t="s">
        <v>2001</v>
      </c>
      <c r="C7083" t="s">
        <v>427</v>
      </c>
      <c r="D7083">
        <v>2</v>
      </c>
      <c r="E7083" t="s">
        <v>2589</v>
      </c>
      <c r="F7083">
        <v>25062</v>
      </c>
      <c r="G7083">
        <v>59</v>
      </c>
      <c r="H7083" t="s">
        <v>2587</v>
      </c>
      <c r="I7083">
        <v>0</v>
      </c>
      <c r="J7083" s="7">
        <v>46111.62222222222</v>
      </c>
    </row>
    <row r="7084" spans="1:10" ht="16" customHeight="1" x14ac:dyDescent="0.35">
      <c r="A7084" t="s">
        <v>9676</v>
      </c>
      <c r="B7084" t="s">
        <v>2001</v>
      </c>
      <c r="C7084" t="s">
        <v>427</v>
      </c>
      <c r="D7084">
        <v>3</v>
      </c>
      <c r="E7084" t="s">
        <v>2592</v>
      </c>
      <c r="F7084">
        <v>22685</v>
      </c>
      <c r="G7084">
        <v>190</v>
      </c>
      <c r="H7084" t="s">
        <v>2593</v>
      </c>
      <c r="I7084">
        <v>1</v>
      </c>
      <c r="J7084" s="7">
        <v>46111.623611111114</v>
      </c>
    </row>
    <row r="7085" spans="1:10" ht="16" customHeight="1" x14ac:dyDescent="0.35">
      <c r="A7085" t="s">
        <v>9677</v>
      </c>
      <c r="B7085" t="s">
        <v>2001</v>
      </c>
      <c r="C7085" t="s">
        <v>427</v>
      </c>
      <c r="D7085">
        <v>4</v>
      </c>
      <c r="E7085" t="s">
        <v>2595</v>
      </c>
      <c r="F7085">
        <v>20307</v>
      </c>
      <c r="G7085">
        <v>166</v>
      </c>
      <c r="H7085" t="s">
        <v>2596</v>
      </c>
      <c r="I7085">
        <v>0</v>
      </c>
      <c r="J7085" s="7">
        <v>46111.625</v>
      </c>
    </row>
    <row r="7086" spans="1:10" ht="16" customHeight="1" x14ac:dyDescent="0.35">
      <c r="A7086" t="s">
        <v>9678</v>
      </c>
      <c r="B7086" t="s">
        <v>2001</v>
      </c>
      <c r="C7086" t="s">
        <v>427</v>
      </c>
      <c r="D7086">
        <v>5</v>
      </c>
      <c r="E7086" t="s">
        <v>2598</v>
      </c>
      <c r="F7086">
        <v>17929</v>
      </c>
      <c r="G7086">
        <v>143</v>
      </c>
      <c r="H7086" t="s">
        <v>2587</v>
      </c>
      <c r="I7086">
        <v>0</v>
      </c>
      <c r="J7086" s="7">
        <v>46111.626388888886</v>
      </c>
    </row>
    <row r="7087" spans="1:10" ht="16" customHeight="1" x14ac:dyDescent="0.35">
      <c r="A7087" t="s">
        <v>9679</v>
      </c>
      <c r="B7087" t="s">
        <v>2002</v>
      </c>
      <c r="C7087" t="s">
        <v>427</v>
      </c>
      <c r="D7087">
        <v>1</v>
      </c>
      <c r="E7087" t="s">
        <v>2586</v>
      </c>
      <c r="F7087">
        <v>32214</v>
      </c>
      <c r="G7087">
        <v>144</v>
      </c>
      <c r="H7087" t="s">
        <v>2587</v>
      </c>
      <c r="I7087">
        <v>0</v>
      </c>
      <c r="J7087" s="7">
        <v>46111.626388888886</v>
      </c>
    </row>
    <row r="7088" spans="1:10" ht="16" customHeight="1" x14ac:dyDescent="0.35">
      <c r="A7088" t="s">
        <v>9680</v>
      </c>
      <c r="B7088" t="s">
        <v>2002</v>
      </c>
      <c r="C7088" t="s">
        <v>427</v>
      </c>
      <c r="D7088">
        <v>2</v>
      </c>
      <c r="E7088" t="s">
        <v>2589</v>
      </c>
      <c r="F7088">
        <v>27289</v>
      </c>
      <c r="G7088">
        <v>116</v>
      </c>
      <c r="H7088" t="s">
        <v>2587</v>
      </c>
      <c r="I7088">
        <v>0</v>
      </c>
      <c r="J7088" s="7">
        <v>46111.62777777778</v>
      </c>
    </row>
    <row r="7089" spans="1:10" ht="16" customHeight="1" x14ac:dyDescent="0.35">
      <c r="A7089" t="s">
        <v>9681</v>
      </c>
      <c r="B7089" t="s">
        <v>2002</v>
      </c>
      <c r="C7089" t="s">
        <v>427</v>
      </c>
      <c r="D7089">
        <v>3</v>
      </c>
      <c r="E7089" t="s">
        <v>2592</v>
      </c>
      <c r="F7089">
        <v>54844</v>
      </c>
      <c r="G7089">
        <v>88</v>
      </c>
      <c r="H7089" t="s">
        <v>2593</v>
      </c>
      <c r="I7089">
        <v>1</v>
      </c>
      <c r="J7089" s="7">
        <v>46111.629166666666</v>
      </c>
    </row>
    <row r="7090" spans="1:10" ht="16" customHeight="1" x14ac:dyDescent="0.35">
      <c r="A7090" t="s">
        <v>9682</v>
      </c>
      <c r="B7090" t="s">
        <v>2002</v>
      </c>
      <c r="C7090" t="s">
        <v>427</v>
      </c>
      <c r="D7090">
        <v>4</v>
      </c>
      <c r="E7090" t="s">
        <v>2595</v>
      </c>
      <c r="F7090">
        <v>49919</v>
      </c>
      <c r="G7090">
        <v>244</v>
      </c>
      <c r="H7090" t="s">
        <v>2596</v>
      </c>
      <c r="I7090">
        <v>0</v>
      </c>
      <c r="J7090" s="7">
        <v>46111.630555555559</v>
      </c>
    </row>
    <row r="7091" spans="1:10" ht="16" customHeight="1" x14ac:dyDescent="0.35">
      <c r="A7091" t="s">
        <v>9683</v>
      </c>
      <c r="B7091" t="s">
        <v>2002</v>
      </c>
      <c r="C7091" t="s">
        <v>427</v>
      </c>
      <c r="D7091">
        <v>5</v>
      </c>
      <c r="E7091" t="s">
        <v>2598</v>
      </c>
      <c r="F7091">
        <v>44994</v>
      </c>
      <c r="G7091">
        <v>216</v>
      </c>
      <c r="H7091" t="s">
        <v>2587</v>
      </c>
      <c r="I7091">
        <v>0</v>
      </c>
      <c r="J7091" s="7">
        <v>46111.631944444445</v>
      </c>
    </row>
    <row r="7092" spans="1:10" ht="16" customHeight="1" x14ac:dyDescent="0.35">
      <c r="A7092" t="s">
        <v>9684</v>
      </c>
      <c r="B7092" t="s">
        <v>2003</v>
      </c>
      <c r="C7092" t="s">
        <v>427</v>
      </c>
      <c r="D7092">
        <v>1</v>
      </c>
      <c r="E7092" t="s">
        <v>2586</v>
      </c>
      <c r="F7092">
        <v>27239</v>
      </c>
      <c r="G7092">
        <v>63</v>
      </c>
      <c r="H7092" t="s">
        <v>2587</v>
      </c>
      <c r="I7092">
        <v>0</v>
      </c>
      <c r="J7092" s="7">
        <v>46111.631944444445</v>
      </c>
    </row>
    <row r="7093" spans="1:10" ht="16" customHeight="1" x14ac:dyDescent="0.35">
      <c r="A7093" t="s">
        <v>9685</v>
      </c>
      <c r="B7093" t="s">
        <v>2003</v>
      </c>
      <c r="C7093" t="s">
        <v>427</v>
      </c>
      <c r="D7093">
        <v>2</v>
      </c>
      <c r="E7093" t="s">
        <v>2589</v>
      </c>
      <c r="F7093">
        <v>23891</v>
      </c>
      <c r="G7093">
        <v>53</v>
      </c>
      <c r="H7093" t="s">
        <v>2587</v>
      </c>
      <c r="I7093">
        <v>0</v>
      </c>
      <c r="J7093" s="7">
        <v>46111.633333333331</v>
      </c>
    </row>
    <row r="7094" spans="1:10" ht="16" customHeight="1" x14ac:dyDescent="0.35">
      <c r="A7094" t="s">
        <v>9686</v>
      </c>
      <c r="B7094" t="s">
        <v>2003</v>
      </c>
      <c r="C7094" t="s">
        <v>427</v>
      </c>
      <c r="D7094">
        <v>3</v>
      </c>
      <c r="E7094" t="s">
        <v>2592</v>
      </c>
      <c r="F7094">
        <v>20543</v>
      </c>
      <c r="G7094">
        <v>44</v>
      </c>
      <c r="H7094" t="s">
        <v>2593</v>
      </c>
      <c r="I7094">
        <v>1</v>
      </c>
      <c r="J7094" s="7">
        <v>46111.634722222225</v>
      </c>
    </row>
    <row r="7095" spans="1:10" ht="16" customHeight="1" x14ac:dyDescent="0.35">
      <c r="A7095" t="s">
        <v>9687</v>
      </c>
      <c r="B7095" t="s">
        <v>2003</v>
      </c>
      <c r="C7095" t="s">
        <v>427</v>
      </c>
      <c r="D7095">
        <v>4</v>
      </c>
      <c r="E7095" t="s">
        <v>2595</v>
      </c>
      <c r="F7095">
        <v>17195</v>
      </c>
      <c r="G7095">
        <v>35</v>
      </c>
      <c r="H7095" t="s">
        <v>2596</v>
      </c>
      <c r="I7095">
        <v>0</v>
      </c>
      <c r="J7095" s="7">
        <v>46111.636111111111</v>
      </c>
    </row>
    <row r="7096" spans="1:10" ht="16" customHeight="1" x14ac:dyDescent="0.35">
      <c r="A7096" t="s">
        <v>9688</v>
      </c>
      <c r="B7096" t="s">
        <v>2003</v>
      </c>
      <c r="C7096" t="s">
        <v>427</v>
      </c>
      <c r="D7096">
        <v>5</v>
      </c>
      <c r="E7096" t="s">
        <v>2598</v>
      </c>
      <c r="F7096">
        <v>35927</v>
      </c>
      <c r="G7096">
        <v>26</v>
      </c>
      <c r="H7096" t="s">
        <v>2587</v>
      </c>
      <c r="I7096">
        <v>0</v>
      </c>
      <c r="J7096" s="7">
        <v>46111.637499999997</v>
      </c>
    </row>
    <row r="7097" spans="1:10" ht="16" customHeight="1" x14ac:dyDescent="0.35">
      <c r="A7097" t="s">
        <v>9689</v>
      </c>
      <c r="B7097" t="s">
        <v>2004</v>
      </c>
      <c r="C7097" t="s">
        <v>427</v>
      </c>
      <c r="D7097">
        <v>1</v>
      </c>
      <c r="E7097" t="s">
        <v>2586</v>
      </c>
      <c r="F7097">
        <v>39661</v>
      </c>
      <c r="G7097">
        <v>116</v>
      </c>
      <c r="H7097" t="s">
        <v>2587</v>
      </c>
      <c r="I7097">
        <v>0</v>
      </c>
      <c r="J7097" s="7">
        <v>46111.637499999997</v>
      </c>
    </row>
    <row r="7098" spans="1:10" ht="16" customHeight="1" x14ac:dyDescent="0.35">
      <c r="A7098" t="s">
        <v>9690</v>
      </c>
      <c r="B7098" t="s">
        <v>2004</v>
      </c>
      <c r="C7098" t="s">
        <v>427</v>
      </c>
      <c r="D7098">
        <v>2</v>
      </c>
      <c r="E7098" t="s">
        <v>2589</v>
      </c>
      <c r="F7098">
        <v>35585</v>
      </c>
      <c r="G7098">
        <v>103</v>
      </c>
      <c r="H7098" t="s">
        <v>2587</v>
      </c>
      <c r="I7098">
        <v>0</v>
      </c>
      <c r="J7098" s="7">
        <v>46111.638888888891</v>
      </c>
    </row>
    <row r="7099" spans="1:10" ht="16" customHeight="1" x14ac:dyDescent="0.35">
      <c r="A7099" t="s">
        <v>9691</v>
      </c>
      <c r="B7099" t="s">
        <v>2004</v>
      </c>
      <c r="C7099" t="s">
        <v>427</v>
      </c>
      <c r="D7099">
        <v>3</v>
      </c>
      <c r="E7099" t="s">
        <v>2592</v>
      </c>
      <c r="F7099">
        <v>31509</v>
      </c>
      <c r="G7099">
        <v>89</v>
      </c>
      <c r="H7099" t="s">
        <v>2593</v>
      </c>
      <c r="I7099">
        <v>1</v>
      </c>
      <c r="J7099" s="7">
        <v>46111.640277777777</v>
      </c>
    </row>
    <row r="7100" spans="1:10" ht="16" customHeight="1" x14ac:dyDescent="0.35">
      <c r="A7100" t="s">
        <v>9692</v>
      </c>
      <c r="B7100" t="s">
        <v>2004</v>
      </c>
      <c r="C7100" t="s">
        <v>427</v>
      </c>
      <c r="D7100">
        <v>4</v>
      </c>
      <c r="E7100" t="s">
        <v>2595</v>
      </c>
      <c r="F7100">
        <v>27433</v>
      </c>
      <c r="G7100">
        <v>75</v>
      </c>
      <c r="H7100" t="s">
        <v>2596</v>
      </c>
      <c r="I7100">
        <v>0</v>
      </c>
      <c r="J7100" s="7">
        <v>46111.64166666667</v>
      </c>
    </row>
    <row r="7101" spans="1:10" ht="16" customHeight="1" x14ac:dyDescent="0.35">
      <c r="A7101" t="s">
        <v>9693</v>
      </c>
      <c r="B7101" t="s">
        <v>2004</v>
      </c>
      <c r="C7101" t="s">
        <v>427</v>
      </c>
      <c r="D7101">
        <v>5</v>
      </c>
      <c r="E7101" t="s">
        <v>2598</v>
      </c>
      <c r="F7101">
        <v>23357</v>
      </c>
      <c r="G7101">
        <v>61</v>
      </c>
      <c r="H7101" t="s">
        <v>2587</v>
      </c>
      <c r="I7101">
        <v>0</v>
      </c>
      <c r="J7101" s="7">
        <v>46111.643055555556</v>
      </c>
    </row>
    <row r="7102" spans="1:10" ht="16" customHeight="1" x14ac:dyDescent="0.35">
      <c r="A7102" t="s">
        <v>9694</v>
      </c>
      <c r="B7102" t="s">
        <v>2005</v>
      </c>
      <c r="C7102" t="s">
        <v>428</v>
      </c>
      <c r="D7102">
        <v>1</v>
      </c>
      <c r="E7102" t="s">
        <v>2586</v>
      </c>
      <c r="F7102">
        <v>23355</v>
      </c>
      <c r="G7102">
        <v>78</v>
      </c>
      <c r="H7102" t="s">
        <v>2587</v>
      </c>
      <c r="I7102">
        <v>0</v>
      </c>
      <c r="J7102" s="7">
        <v>46112.621527777781</v>
      </c>
    </row>
    <row r="7103" spans="1:10" ht="16" customHeight="1" x14ac:dyDescent="0.35">
      <c r="A7103" t="s">
        <v>9695</v>
      </c>
      <c r="B7103" t="s">
        <v>2005</v>
      </c>
      <c r="C7103" t="s">
        <v>428</v>
      </c>
      <c r="D7103">
        <v>2</v>
      </c>
      <c r="E7103" t="s">
        <v>2589</v>
      </c>
      <c r="F7103">
        <v>21293</v>
      </c>
      <c r="G7103">
        <v>54</v>
      </c>
      <c r="H7103" t="s">
        <v>2587</v>
      </c>
      <c r="I7103">
        <v>0</v>
      </c>
      <c r="J7103" s="7">
        <v>46112.622916666667</v>
      </c>
    </row>
    <row r="7104" spans="1:10" ht="16" customHeight="1" x14ac:dyDescent="0.35">
      <c r="A7104" t="s">
        <v>9696</v>
      </c>
      <c r="B7104" t="s">
        <v>2005</v>
      </c>
      <c r="C7104" t="s">
        <v>428</v>
      </c>
      <c r="D7104">
        <v>3</v>
      </c>
      <c r="E7104" t="s">
        <v>2592</v>
      </c>
      <c r="F7104">
        <v>19231</v>
      </c>
      <c r="G7104">
        <v>185</v>
      </c>
      <c r="H7104" t="s">
        <v>2593</v>
      </c>
      <c r="I7104">
        <v>0</v>
      </c>
      <c r="J7104" s="7">
        <v>46112.624305555553</v>
      </c>
    </row>
    <row r="7105" spans="1:10" ht="16" customHeight="1" x14ac:dyDescent="0.35">
      <c r="A7105" t="s">
        <v>9697</v>
      </c>
      <c r="B7105" t="s">
        <v>2005</v>
      </c>
      <c r="C7105" t="s">
        <v>428</v>
      </c>
      <c r="D7105">
        <v>4</v>
      </c>
      <c r="E7105" t="s">
        <v>2595</v>
      </c>
      <c r="F7105">
        <v>17168</v>
      </c>
      <c r="G7105">
        <v>161</v>
      </c>
      <c r="H7105" t="s">
        <v>2596</v>
      </c>
      <c r="I7105">
        <v>0</v>
      </c>
      <c r="J7105" s="7">
        <v>46112.625694444447</v>
      </c>
    </row>
    <row r="7106" spans="1:10" ht="16" customHeight="1" x14ac:dyDescent="0.35">
      <c r="A7106" t="s">
        <v>9698</v>
      </c>
      <c r="B7106" t="s">
        <v>2005</v>
      </c>
      <c r="C7106" t="s">
        <v>428</v>
      </c>
      <c r="D7106">
        <v>5</v>
      </c>
      <c r="E7106" t="s">
        <v>2598</v>
      </c>
      <c r="F7106">
        <v>15106</v>
      </c>
      <c r="G7106">
        <v>138</v>
      </c>
      <c r="H7106" t="s">
        <v>2587</v>
      </c>
      <c r="I7106">
        <v>0</v>
      </c>
      <c r="J7106" s="7">
        <v>46112.627083333333</v>
      </c>
    </row>
    <row r="7107" spans="1:10" ht="16" customHeight="1" x14ac:dyDescent="0.35">
      <c r="A7107" t="s">
        <v>9699</v>
      </c>
      <c r="B7107" t="s">
        <v>2006</v>
      </c>
      <c r="C7107" t="s">
        <v>428</v>
      </c>
      <c r="D7107">
        <v>1</v>
      </c>
      <c r="E7107" t="s">
        <v>2586</v>
      </c>
      <c r="F7107">
        <v>17648</v>
      </c>
      <c r="G7107">
        <v>138</v>
      </c>
      <c r="H7107" t="s">
        <v>2587</v>
      </c>
      <c r="I7107">
        <v>0</v>
      </c>
      <c r="J7107" s="7">
        <v>46112.627083333333</v>
      </c>
    </row>
    <row r="7108" spans="1:10" ht="16" customHeight="1" x14ac:dyDescent="0.35">
      <c r="A7108" t="s">
        <v>9700</v>
      </c>
      <c r="B7108" t="s">
        <v>2006</v>
      </c>
      <c r="C7108" t="s">
        <v>428</v>
      </c>
      <c r="D7108">
        <v>2</v>
      </c>
      <c r="E7108" t="s">
        <v>2589</v>
      </c>
      <c r="F7108">
        <v>14858</v>
      </c>
      <c r="G7108">
        <v>110</v>
      </c>
      <c r="H7108" t="s">
        <v>2587</v>
      </c>
      <c r="I7108">
        <v>0</v>
      </c>
      <c r="J7108" s="7">
        <v>46112.628472222219</v>
      </c>
    </row>
    <row r="7109" spans="1:10" ht="16" customHeight="1" x14ac:dyDescent="0.35">
      <c r="A7109" t="s">
        <v>9701</v>
      </c>
      <c r="B7109" t="s">
        <v>2006</v>
      </c>
      <c r="C7109" t="s">
        <v>428</v>
      </c>
      <c r="D7109">
        <v>3</v>
      </c>
      <c r="E7109" t="s">
        <v>2592</v>
      </c>
      <c r="F7109">
        <v>30468</v>
      </c>
      <c r="G7109">
        <v>82</v>
      </c>
      <c r="H7109" t="s">
        <v>2593</v>
      </c>
      <c r="I7109">
        <v>1</v>
      </c>
      <c r="J7109" s="7">
        <v>46112.629861111112</v>
      </c>
    </row>
    <row r="7110" spans="1:10" ht="16" customHeight="1" x14ac:dyDescent="0.35">
      <c r="A7110" t="s">
        <v>9702</v>
      </c>
      <c r="B7110" t="s">
        <v>2006</v>
      </c>
      <c r="C7110" t="s">
        <v>428</v>
      </c>
      <c r="D7110">
        <v>4</v>
      </c>
      <c r="E7110" t="s">
        <v>2595</v>
      </c>
      <c r="F7110">
        <v>27678</v>
      </c>
      <c r="G7110">
        <v>238</v>
      </c>
      <c r="H7110" t="s">
        <v>2596</v>
      </c>
      <c r="I7110">
        <v>0</v>
      </c>
      <c r="J7110" s="7">
        <v>46112.631249999999</v>
      </c>
    </row>
    <row r="7111" spans="1:10" ht="16" customHeight="1" x14ac:dyDescent="0.35">
      <c r="A7111" t="s">
        <v>9703</v>
      </c>
      <c r="B7111" t="s">
        <v>2006</v>
      </c>
      <c r="C7111" t="s">
        <v>428</v>
      </c>
      <c r="D7111">
        <v>5</v>
      </c>
      <c r="E7111" t="s">
        <v>2598</v>
      </c>
      <c r="F7111">
        <v>24887</v>
      </c>
      <c r="G7111">
        <v>210</v>
      </c>
      <c r="H7111" t="s">
        <v>2587</v>
      </c>
      <c r="I7111">
        <v>0</v>
      </c>
      <c r="J7111" s="7">
        <v>46112.632638888892</v>
      </c>
    </row>
    <row r="7112" spans="1:10" ht="16" customHeight="1" x14ac:dyDescent="0.35">
      <c r="A7112" t="s">
        <v>9704</v>
      </c>
      <c r="B7112" t="s">
        <v>2007</v>
      </c>
      <c r="C7112" t="s">
        <v>428</v>
      </c>
      <c r="D7112">
        <v>1</v>
      </c>
      <c r="E7112" t="s">
        <v>2586</v>
      </c>
      <c r="F7112">
        <v>27670</v>
      </c>
      <c r="G7112">
        <v>61</v>
      </c>
      <c r="H7112" t="s">
        <v>2587</v>
      </c>
      <c r="I7112">
        <v>0</v>
      </c>
      <c r="J7112" s="7">
        <v>46112.632638888892</v>
      </c>
    </row>
    <row r="7113" spans="1:10" ht="16" customHeight="1" x14ac:dyDescent="0.35">
      <c r="A7113" t="s">
        <v>9705</v>
      </c>
      <c r="B7113" t="s">
        <v>2007</v>
      </c>
      <c r="C7113" t="s">
        <v>428</v>
      </c>
      <c r="D7113">
        <v>2</v>
      </c>
      <c r="E7113" t="s">
        <v>2589</v>
      </c>
      <c r="F7113">
        <v>24176</v>
      </c>
      <c r="G7113">
        <v>51</v>
      </c>
      <c r="H7113" t="s">
        <v>2587</v>
      </c>
      <c r="I7113">
        <v>0</v>
      </c>
      <c r="J7113" s="7">
        <v>46112.634027777778</v>
      </c>
    </row>
    <row r="7114" spans="1:10" ht="16" customHeight="1" x14ac:dyDescent="0.35">
      <c r="A7114" t="s">
        <v>9706</v>
      </c>
      <c r="B7114" t="s">
        <v>2007</v>
      </c>
      <c r="C7114" t="s">
        <v>428</v>
      </c>
      <c r="D7114">
        <v>3</v>
      </c>
      <c r="E7114" t="s">
        <v>2592</v>
      </c>
      <c r="F7114">
        <v>20682</v>
      </c>
      <c r="G7114">
        <v>42</v>
      </c>
      <c r="H7114" t="s">
        <v>2593</v>
      </c>
      <c r="I7114">
        <v>0</v>
      </c>
      <c r="J7114" s="7">
        <v>46112.635416666664</v>
      </c>
    </row>
    <row r="7115" spans="1:10" ht="16" customHeight="1" x14ac:dyDescent="0.35">
      <c r="A7115" t="s">
        <v>9707</v>
      </c>
      <c r="B7115" t="s">
        <v>2007</v>
      </c>
      <c r="C7115" t="s">
        <v>428</v>
      </c>
      <c r="D7115">
        <v>4</v>
      </c>
      <c r="E7115" t="s">
        <v>2595</v>
      </c>
      <c r="F7115">
        <v>40229</v>
      </c>
      <c r="G7115">
        <v>33</v>
      </c>
      <c r="H7115" t="s">
        <v>2596</v>
      </c>
      <c r="I7115">
        <v>0</v>
      </c>
      <c r="J7115" s="7">
        <v>46112.636805555558</v>
      </c>
    </row>
    <row r="7116" spans="1:10" ht="16" customHeight="1" x14ac:dyDescent="0.35">
      <c r="A7116" t="s">
        <v>9708</v>
      </c>
      <c r="B7116" t="s">
        <v>2007</v>
      </c>
      <c r="C7116" t="s">
        <v>428</v>
      </c>
      <c r="D7116">
        <v>5</v>
      </c>
      <c r="E7116" t="s">
        <v>2598</v>
      </c>
      <c r="F7116">
        <v>36735</v>
      </c>
      <c r="G7116">
        <v>24</v>
      </c>
      <c r="H7116" t="s">
        <v>2587</v>
      </c>
      <c r="I7116">
        <v>0</v>
      </c>
      <c r="J7116" s="7">
        <v>46112.638194444444</v>
      </c>
    </row>
    <row r="7117" spans="1:10" ht="16" customHeight="1" x14ac:dyDescent="0.35">
      <c r="A7117" t="s">
        <v>9709</v>
      </c>
      <c r="B7117" t="s">
        <v>2008</v>
      </c>
      <c r="C7117" t="s">
        <v>428</v>
      </c>
      <c r="D7117">
        <v>1</v>
      </c>
      <c r="E7117" t="s">
        <v>2586</v>
      </c>
      <c r="F7117">
        <v>23315</v>
      </c>
      <c r="G7117">
        <v>113</v>
      </c>
      <c r="H7117" t="s">
        <v>2587</v>
      </c>
      <c r="I7117">
        <v>0</v>
      </c>
      <c r="J7117" s="7">
        <v>46112.638194444444</v>
      </c>
    </row>
    <row r="7118" spans="1:10" ht="16" customHeight="1" x14ac:dyDescent="0.35">
      <c r="A7118" t="s">
        <v>9710</v>
      </c>
      <c r="B7118" t="s">
        <v>2008</v>
      </c>
      <c r="C7118" t="s">
        <v>428</v>
      </c>
      <c r="D7118">
        <v>2</v>
      </c>
      <c r="E7118" t="s">
        <v>2589</v>
      </c>
      <c r="F7118">
        <v>20865</v>
      </c>
      <c r="G7118">
        <v>99</v>
      </c>
      <c r="H7118" t="s">
        <v>2587</v>
      </c>
      <c r="I7118">
        <v>0</v>
      </c>
      <c r="J7118" s="7">
        <v>46112.63958333333</v>
      </c>
    </row>
    <row r="7119" spans="1:10" ht="16" customHeight="1" x14ac:dyDescent="0.35">
      <c r="A7119" t="s">
        <v>9711</v>
      </c>
      <c r="B7119" t="s">
        <v>2008</v>
      </c>
      <c r="C7119" t="s">
        <v>428</v>
      </c>
      <c r="D7119">
        <v>3</v>
      </c>
      <c r="E7119" t="s">
        <v>2592</v>
      </c>
      <c r="F7119">
        <v>18414</v>
      </c>
      <c r="G7119">
        <v>86</v>
      </c>
      <c r="H7119" t="s">
        <v>2593</v>
      </c>
      <c r="I7119">
        <v>1</v>
      </c>
      <c r="J7119" s="7">
        <v>46112.640972222223</v>
      </c>
    </row>
    <row r="7120" spans="1:10" ht="16" customHeight="1" x14ac:dyDescent="0.35">
      <c r="A7120" t="s">
        <v>9712</v>
      </c>
      <c r="B7120" t="s">
        <v>2008</v>
      </c>
      <c r="C7120" t="s">
        <v>428</v>
      </c>
      <c r="D7120">
        <v>4</v>
      </c>
      <c r="E7120" t="s">
        <v>2595</v>
      </c>
      <c r="F7120">
        <v>15964</v>
      </c>
      <c r="G7120">
        <v>72</v>
      </c>
      <c r="H7120" t="s">
        <v>2596</v>
      </c>
      <c r="I7120">
        <v>0</v>
      </c>
      <c r="J7120" s="7">
        <v>46112.642361111109</v>
      </c>
    </row>
    <row r="7121" spans="1:10" ht="16" customHeight="1" x14ac:dyDescent="0.35">
      <c r="A7121" t="s">
        <v>9713</v>
      </c>
      <c r="B7121" t="s">
        <v>2008</v>
      </c>
      <c r="C7121" t="s">
        <v>428</v>
      </c>
      <c r="D7121">
        <v>5</v>
      </c>
      <c r="E7121" t="s">
        <v>2598</v>
      </c>
      <c r="F7121">
        <v>13513</v>
      </c>
      <c r="G7121">
        <v>58</v>
      </c>
      <c r="H7121" t="s">
        <v>2587</v>
      </c>
      <c r="I7121">
        <v>0</v>
      </c>
      <c r="J7121" s="7">
        <v>46112.643750000003</v>
      </c>
    </row>
    <row r="7122" spans="1:10" ht="16" customHeight="1" x14ac:dyDescent="0.35">
      <c r="A7122" t="s">
        <v>9714</v>
      </c>
      <c r="B7122" t="s">
        <v>2009</v>
      </c>
      <c r="C7122" t="s">
        <v>429</v>
      </c>
      <c r="D7122">
        <v>1</v>
      </c>
      <c r="E7122" t="s">
        <v>2586</v>
      </c>
      <c r="F7122">
        <v>46629</v>
      </c>
      <c r="G7122">
        <v>87</v>
      </c>
      <c r="H7122" t="s">
        <v>2587</v>
      </c>
      <c r="I7122">
        <v>0</v>
      </c>
      <c r="J7122" s="7">
        <v>46113.62222222222</v>
      </c>
    </row>
    <row r="7123" spans="1:10" ht="16" customHeight="1" x14ac:dyDescent="0.35">
      <c r="A7123" t="s">
        <v>9715</v>
      </c>
      <c r="B7123" t="s">
        <v>2009</v>
      </c>
      <c r="C7123" t="s">
        <v>429</v>
      </c>
      <c r="D7123">
        <v>2</v>
      </c>
      <c r="E7123" t="s">
        <v>2589</v>
      </c>
      <c r="F7123">
        <v>42432</v>
      </c>
      <c r="G7123">
        <v>244</v>
      </c>
      <c r="H7123" t="s">
        <v>2587</v>
      </c>
      <c r="I7123">
        <v>0</v>
      </c>
      <c r="J7123" s="7">
        <v>46113.623611111114</v>
      </c>
    </row>
    <row r="7124" spans="1:10" ht="16" customHeight="1" x14ac:dyDescent="0.35">
      <c r="A7124" t="s">
        <v>9716</v>
      </c>
      <c r="B7124" t="s">
        <v>2009</v>
      </c>
      <c r="C7124" t="s">
        <v>429</v>
      </c>
      <c r="D7124">
        <v>3</v>
      </c>
      <c r="E7124" t="s">
        <v>2592</v>
      </c>
      <c r="F7124">
        <v>38235</v>
      </c>
      <c r="G7124">
        <v>216</v>
      </c>
      <c r="H7124" t="s">
        <v>2593</v>
      </c>
      <c r="I7124">
        <v>0</v>
      </c>
      <c r="J7124" s="7">
        <v>46113.625</v>
      </c>
    </row>
    <row r="7125" spans="1:10" ht="16" customHeight="1" x14ac:dyDescent="0.35">
      <c r="A7125" t="s">
        <v>9717</v>
      </c>
      <c r="B7125" t="s">
        <v>2009</v>
      </c>
      <c r="C7125" t="s">
        <v>429</v>
      </c>
      <c r="D7125">
        <v>4</v>
      </c>
      <c r="E7125" t="s">
        <v>2595</v>
      </c>
      <c r="F7125">
        <v>34038</v>
      </c>
      <c r="G7125">
        <v>188</v>
      </c>
      <c r="H7125" t="s">
        <v>2596</v>
      </c>
      <c r="I7125">
        <v>0</v>
      </c>
      <c r="J7125" s="7">
        <v>46113.626388888886</v>
      </c>
    </row>
    <row r="7126" spans="1:10" ht="16" customHeight="1" x14ac:dyDescent="0.35">
      <c r="A7126" t="s">
        <v>9718</v>
      </c>
      <c r="B7126" t="s">
        <v>2009</v>
      </c>
      <c r="C7126" t="s">
        <v>429</v>
      </c>
      <c r="D7126">
        <v>5</v>
      </c>
      <c r="E7126" t="s">
        <v>2598</v>
      </c>
      <c r="F7126">
        <v>29840</v>
      </c>
      <c r="G7126">
        <v>160</v>
      </c>
      <c r="H7126" t="s">
        <v>2587</v>
      </c>
      <c r="I7126">
        <v>0</v>
      </c>
      <c r="J7126" s="7">
        <v>46113.62777777778</v>
      </c>
    </row>
    <row r="7127" spans="1:10" ht="16" customHeight="1" x14ac:dyDescent="0.35">
      <c r="A7127" t="s">
        <v>9719</v>
      </c>
      <c r="B7127" t="s">
        <v>2010</v>
      </c>
      <c r="C7127" t="s">
        <v>429</v>
      </c>
      <c r="D7127">
        <v>1</v>
      </c>
      <c r="E7127" t="s">
        <v>2586</v>
      </c>
      <c r="F7127">
        <v>12747</v>
      </c>
      <c r="G7127">
        <v>44</v>
      </c>
      <c r="H7127" t="s">
        <v>2587</v>
      </c>
      <c r="I7127">
        <v>0</v>
      </c>
      <c r="J7127" s="7">
        <v>46113.62777777778</v>
      </c>
    </row>
    <row r="7128" spans="1:10" ht="16" customHeight="1" x14ac:dyDescent="0.35">
      <c r="A7128" t="s">
        <v>9720</v>
      </c>
      <c r="B7128" t="s">
        <v>2010</v>
      </c>
      <c r="C7128" t="s">
        <v>429</v>
      </c>
      <c r="D7128">
        <v>2</v>
      </c>
      <c r="E7128" t="s">
        <v>2589</v>
      </c>
      <c r="F7128">
        <v>10661</v>
      </c>
      <c r="G7128">
        <v>35</v>
      </c>
      <c r="H7128" t="s">
        <v>2587</v>
      </c>
      <c r="I7128">
        <v>0</v>
      </c>
      <c r="J7128" s="7">
        <v>46113.629166666666</v>
      </c>
    </row>
    <row r="7129" spans="1:10" ht="16" customHeight="1" x14ac:dyDescent="0.35">
      <c r="A7129" t="s">
        <v>9721</v>
      </c>
      <c r="B7129" t="s">
        <v>2010</v>
      </c>
      <c r="C7129" t="s">
        <v>429</v>
      </c>
      <c r="D7129">
        <v>3</v>
      </c>
      <c r="E7129" t="s">
        <v>2592</v>
      </c>
      <c r="F7129">
        <v>22334</v>
      </c>
      <c r="G7129">
        <v>25</v>
      </c>
      <c r="H7129" t="s">
        <v>2593</v>
      </c>
      <c r="I7129">
        <v>1</v>
      </c>
      <c r="J7129" s="7">
        <v>46113.630555555559</v>
      </c>
    </row>
    <row r="7130" spans="1:10" ht="16" customHeight="1" x14ac:dyDescent="0.35">
      <c r="A7130" t="s">
        <v>9722</v>
      </c>
      <c r="B7130" t="s">
        <v>2010</v>
      </c>
      <c r="C7130" t="s">
        <v>429</v>
      </c>
      <c r="D7130">
        <v>4</v>
      </c>
      <c r="E7130" t="s">
        <v>2595</v>
      </c>
      <c r="F7130">
        <v>20248</v>
      </c>
      <c r="G7130">
        <v>77</v>
      </c>
      <c r="H7130" t="s">
        <v>2596</v>
      </c>
      <c r="I7130">
        <v>0</v>
      </c>
      <c r="J7130" s="7">
        <v>46113.631944444445</v>
      </c>
    </row>
    <row r="7131" spans="1:10" ht="16" customHeight="1" x14ac:dyDescent="0.35">
      <c r="A7131" t="s">
        <v>9723</v>
      </c>
      <c r="B7131" t="s">
        <v>2010</v>
      </c>
      <c r="C7131" t="s">
        <v>429</v>
      </c>
      <c r="D7131">
        <v>5</v>
      </c>
      <c r="E7131" t="s">
        <v>2598</v>
      </c>
      <c r="F7131">
        <v>18161</v>
      </c>
      <c r="G7131">
        <v>68</v>
      </c>
      <c r="H7131" t="s">
        <v>2587</v>
      </c>
      <c r="I7131">
        <v>0</v>
      </c>
      <c r="J7131" s="7">
        <v>46113.633333333331</v>
      </c>
    </row>
    <row r="7132" spans="1:10" ht="16" customHeight="1" x14ac:dyDescent="0.35">
      <c r="A7132" t="s">
        <v>9724</v>
      </c>
      <c r="B7132" t="s">
        <v>2011</v>
      </c>
      <c r="C7132" t="s">
        <v>429</v>
      </c>
      <c r="D7132">
        <v>1</v>
      </c>
      <c r="E7132" t="s">
        <v>2586</v>
      </c>
      <c r="F7132">
        <v>21682</v>
      </c>
      <c r="G7132">
        <v>88</v>
      </c>
      <c r="H7132" t="s">
        <v>2587</v>
      </c>
      <c r="I7132">
        <v>0</v>
      </c>
      <c r="J7132" s="7">
        <v>46113.633333333331</v>
      </c>
    </row>
    <row r="7133" spans="1:10" ht="16" customHeight="1" x14ac:dyDescent="0.35">
      <c r="A7133" t="s">
        <v>9725</v>
      </c>
      <c r="B7133" t="s">
        <v>2011</v>
      </c>
      <c r="C7133" t="s">
        <v>429</v>
      </c>
      <c r="D7133">
        <v>2</v>
      </c>
      <c r="E7133" t="s">
        <v>2589</v>
      </c>
      <c r="F7133">
        <v>18868</v>
      </c>
      <c r="G7133">
        <v>74</v>
      </c>
      <c r="H7133" t="s">
        <v>2587</v>
      </c>
      <c r="I7133">
        <v>0</v>
      </c>
      <c r="J7133" s="7">
        <v>46113.634722222225</v>
      </c>
    </row>
    <row r="7134" spans="1:10" ht="16" customHeight="1" x14ac:dyDescent="0.35">
      <c r="A7134" t="s">
        <v>9726</v>
      </c>
      <c r="B7134" t="s">
        <v>2011</v>
      </c>
      <c r="C7134" t="s">
        <v>429</v>
      </c>
      <c r="D7134">
        <v>3</v>
      </c>
      <c r="E7134" t="s">
        <v>2592</v>
      </c>
      <c r="F7134">
        <v>16054</v>
      </c>
      <c r="G7134">
        <v>60</v>
      </c>
      <c r="H7134" t="s">
        <v>2593</v>
      </c>
      <c r="I7134">
        <v>0</v>
      </c>
      <c r="J7134" s="7">
        <v>46113.636111111111</v>
      </c>
    </row>
    <row r="7135" spans="1:10" ht="16" customHeight="1" x14ac:dyDescent="0.35">
      <c r="A7135" t="s">
        <v>9727</v>
      </c>
      <c r="B7135" t="s">
        <v>2011</v>
      </c>
      <c r="C7135" t="s">
        <v>429</v>
      </c>
      <c r="D7135">
        <v>4</v>
      </c>
      <c r="E7135" t="s">
        <v>2595</v>
      </c>
      <c r="F7135">
        <v>31799</v>
      </c>
      <c r="G7135">
        <v>46</v>
      </c>
      <c r="H7135" t="s">
        <v>2596</v>
      </c>
      <c r="I7135">
        <v>0</v>
      </c>
      <c r="J7135" s="7">
        <v>46113.637499999997</v>
      </c>
    </row>
    <row r="7136" spans="1:10" ht="16" customHeight="1" x14ac:dyDescent="0.35">
      <c r="A7136" t="s">
        <v>9728</v>
      </c>
      <c r="B7136" t="s">
        <v>2011</v>
      </c>
      <c r="C7136" t="s">
        <v>429</v>
      </c>
      <c r="D7136">
        <v>5</v>
      </c>
      <c r="E7136" t="s">
        <v>2598</v>
      </c>
      <c r="F7136">
        <v>28985</v>
      </c>
      <c r="G7136">
        <v>32</v>
      </c>
      <c r="H7136" t="s">
        <v>2587</v>
      </c>
      <c r="I7136">
        <v>0</v>
      </c>
      <c r="J7136" s="7">
        <v>46113.638888888891</v>
      </c>
    </row>
    <row r="7137" spans="1:10" ht="16" customHeight="1" x14ac:dyDescent="0.35">
      <c r="A7137" t="s">
        <v>9729</v>
      </c>
      <c r="B7137" t="s">
        <v>2012</v>
      </c>
      <c r="C7137" t="s">
        <v>429</v>
      </c>
      <c r="D7137">
        <v>1</v>
      </c>
      <c r="E7137" t="s">
        <v>2586</v>
      </c>
      <c r="F7137">
        <v>32713</v>
      </c>
      <c r="G7137">
        <v>147</v>
      </c>
      <c r="H7137" t="s">
        <v>2587</v>
      </c>
      <c r="I7137">
        <v>0</v>
      </c>
      <c r="J7137" s="7">
        <v>46113.638888888891</v>
      </c>
    </row>
    <row r="7138" spans="1:10" ht="16" customHeight="1" x14ac:dyDescent="0.35">
      <c r="A7138" t="s">
        <v>9730</v>
      </c>
      <c r="B7138" t="s">
        <v>2012</v>
      </c>
      <c r="C7138" t="s">
        <v>429</v>
      </c>
      <c r="D7138">
        <v>2</v>
      </c>
      <c r="E7138" t="s">
        <v>2589</v>
      </c>
      <c r="F7138">
        <v>29195</v>
      </c>
      <c r="G7138">
        <v>129</v>
      </c>
      <c r="H7138" t="s">
        <v>2587</v>
      </c>
      <c r="I7138">
        <v>0</v>
      </c>
      <c r="J7138" s="7">
        <v>46113.640277777777</v>
      </c>
    </row>
    <row r="7139" spans="1:10" ht="16" customHeight="1" x14ac:dyDescent="0.35">
      <c r="A7139" t="s">
        <v>9731</v>
      </c>
      <c r="B7139" t="s">
        <v>2012</v>
      </c>
      <c r="C7139" t="s">
        <v>429</v>
      </c>
      <c r="D7139">
        <v>3</v>
      </c>
      <c r="E7139" t="s">
        <v>2592</v>
      </c>
      <c r="F7139">
        <v>25678</v>
      </c>
      <c r="G7139">
        <v>110</v>
      </c>
      <c r="H7139" t="s">
        <v>2593</v>
      </c>
      <c r="I7139">
        <v>1</v>
      </c>
      <c r="J7139" s="7">
        <v>46113.64166666667</v>
      </c>
    </row>
    <row r="7140" spans="1:10" ht="16" customHeight="1" x14ac:dyDescent="0.35">
      <c r="A7140" t="s">
        <v>9732</v>
      </c>
      <c r="B7140" t="s">
        <v>2012</v>
      </c>
      <c r="C7140" t="s">
        <v>429</v>
      </c>
      <c r="D7140">
        <v>4</v>
      </c>
      <c r="E7140" t="s">
        <v>2595</v>
      </c>
      <c r="F7140">
        <v>22160</v>
      </c>
      <c r="G7140">
        <v>91</v>
      </c>
      <c r="H7140" t="s">
        <v>2596</v>
      </c>
      <c r="I7140">
        <v>0</v>
      </c>
      <c r="J7140" s="7">
        <v>46113.643055555556</v>
      </c>
    </row>
    <row r="7141" spans="1:10" ht="16" customHeight="1" x14ac:dyDescent="0.35">
      <c r="A7141" t="s">
        <v>9733</v>
      </c>
      <c r="B7141" t="s">
        <v>2012</v>
      </c>
      <c r="C7141" t="s">
        <v>429</v>
      </c>
      <c r="D7141">
        <v>5</v>
      </c>
      <c r="E7141" t="s">
        <v>2598</v>
      </c>
      <c r="F7141">
        <v>18642</v>
      </c>
      <c r="G7141">
        <v>73</v>
      </c>
      <c r="H7141" t="s">
        <v>2587</v>
      </c>
      <c r="I7141">
        <v>0</v>
      </c>
      <c r="J7141" s="7">
        <v>46113.644444444442</v>
      </c>
    </row>
    <row r="7142" spans="1:10" ht="16" customHeight="1" x14ac:dyDescent="0.35">
      <c r="A7142" t="s">
        <v>9734</v>
      </c>
      <c r="B7142" t="s">
        <v>2013</v>
      </c>
      <c r="C7142" t="s">
        <v>430</v>
      </c>
      <c r="D7142">
        <v>1</v>
      </c>
      <c r="E7142" t="s">
        <v>2586</v>
      </c>
      <c r="F7142">
        <v>25637</v>
      </c>
      <c r="G7142">
        <v>81</v>
      </c>
      <c r="H7142" t="s">
        <v>2587</v>
      </c>
      <c r="I7142">
        <v>0</v>
      </c>
      <c r="J7142" s="7">
        <v>46114.622916666667</v>
      </c>
    </row>
    <row r="7143" spans="1:10" ht="16" customHeight="1" x14ac:dyDescent="0.35">
      <c r="A7143" t="s">
        <v>9735</v>
      </c>
      <c r="B7143" t="s">
        <v>2013</v>
      </c>
      <c r="C7143" t="s">
        <v>430</v>
      </c>
      <c r="D7143">
        <v>2</v>
      </c>
      <c r="E7143" t="s">
        <v>2589</v>
      </c>
      <c r="F7143">
        <v>23284</v>
      </c>
      <c r="G7143">
        <v>238</v>
      </c>
      <c r="H7143" t="s">
        <v>2587</v>
      </c>
      <c r="I7143">
        <v>0</v>
      </c>
      <c r="J7143" s="7">
        <v>46114.624305555553</v>
      </c>
    </row>
    <row r="7144" spans="1:10" ht="16" customHeight="1" x14ac:dyDescent="0.35">
      <c r="A7144" t="s">
        <v>9736</v>
      </c>
      <c r="B7144" t="s">
        <v>2013</v>
      </c>
      <c r="C7144" t="s">
        <v>430</v>
      </c>
      <c r="D7144">
        <v>3</v>
      </c>
      <c r="E7144" t="s">
        <v>2592</v>
      </c>
      <c r="F7144">
        <v>20930</v>
      </c>
      <c r="G7144">
        <v>210</v>
      </c>
      <c r="H7144" t="s">
        <v>2593</v>
      </c>
      <c r="I7144">
        <v>0</v>
      </c>
      <c r="J7144" s="7">
        <v>46114.625694444447</v>
      </c>
    </row>
    <row r="7145" spans="1:10" ht="16" customHeight="1" x14ac:dyDescent="0.35">
      <c r="A7145" t="s">
        <v>9737</v>
      </c>
      <c r="B7145" t="s">
        <v>2013</v>
      </c>
      <c r="C7145" t="s">
        <v>430</v>
      </c>
      <c r="D7145">
        <v>4</v>
      </c>
      <c r="E7145" t="s">
        <v>2595</v>
      </c>
      <c r="F7145">
        <v>18577</v>
      </c>
      <c r="G7145">
        <v>182</v>
      </c>
      <c r="H7145" t="s">
        <v>2596</v>
      </c>
      <c r="I7145">
        <v>0</v>
      </c>
      <c r="J7145" s="7">
        <v>46114.627083333333</v>
      </c>
    </row>
    <row r="7146" spans="1:10" ht="16" customHeight="1" x14ac:dyDescent="0.35">
      <c r="A7146" t="s">
        <v>9738</v>
      </c>
      <c r="B7146" t="s">
        <v>2013</v>
      </c>
      <c r="C7146" t="s">
        <v>430</v>
      </c>
      <c r="D7146">
        <v>5</v>
      </c>
      <c r="E7146" t="s">
        <v>2598</v>
      </c>
      <c r="F7146">
        <v>16224</v>
      </c>
      <c r="G7146">
        <v>154</v>
      </c>
      <c r="H7146" t="s">
        <v>2587</v>
      </c>
      <c r="I7146">
        <v>0</v>
      </c>
      <c r="J7146" s="7">
        <v>46114.628472222219</v>
      </c>
    </row>
    <row r="7147" spans="1:10" ht="16" customHeight="1" x14ac:dyDescent="0.35">
      <c r="A7147" t="s">
        <v>9739</v>
      </c>
      <c r="B7147" t="s">
        <v>2014</v>
      </c>
      <c r="C7147" t="s">
        <v>430</v>
      </c>
      <c r="D7147">
        <v>1</v>
      </c>
      <c r="E7147" t="s">
        <v>2586</v>
      </c>
      <c r="F7147">
        <v>18160</v>
      </c>
      <c r="G7147">
        <v>42</v>
      </c>
      <c r="H7147" t="s">
        <v>2587</v>
      </c>
      <c r="I7147">
        <v>0</v>
      </c>
      <c r="J7147" s="7">
        <v>46114.628472222219</v>
      </c>
    </row>
    <row r="7148" spans="1:10" ht="16" customHeight="1" x14ac:dyDescent="0.35">
      <c r="A7148" t="s">
        <v>9740</v>
      </c>
      <c r="B7148" t="s">
        <v>2014</v>
      </c>
      <c r="C7148" t="s">
        <v>430</v>
      </c>
      <c r="D7148">
        <v>2</v>
      </c>
      <c r="E7148" t="s">
        <v>2589</v>
      </c>
      <c r="F7148">
        <v>35399</v>
      </c>
      <c r="G7148">
        <v>33</v>
      </c>
      <c r="H7148" t="s">
        <v>2587</v>
      </c>
      <c r="I7148">
        <v>0</v>
      </c>
      <c r="J7148" s="7">
        <v>46114.629861111112</v>
      </c>
    </row>
    <row r="7149" spans="1:10" ht="16" customHeight="1" x14ac:dyDescent="0.35">
      <c r="A7149" t="s">
        <v>9741</v>
      </c>
      <c r="B7149" t="s">
        <v>2014</v>
      </c>
      <c r="C7149" t="s">
        <v>430</v>
      </c>
      <c r="D7149">
        <v>3</v>
      </c>
      <c r="E7149" t="s">
        <v>2592</v>
      </c>
      <c r="F7149">
        <v>32318</v>
      </c>
      <c r="G7149">
        <v>23</v>
      </c>
      <c r="H7149" t="s">
        <v>2593</v>
      </c>
      <c r="I7149">
        <v>1</v>
      </c>
      <c r="J7149" s="7">
        <v>46114.631249999999</v>
      </c>
    </row>
    <row r="7150" spans="1:10" ht="16" customHeight="1" x14ac:dyDescent="0.35">
      <c r="A7150" t="s">
        <v>9742</v>
      </c>
      <c r="B7150" t="s">
        <v>2014</v>
      </c>
      <c r="C7150" t="s">
        <v>430</v>
      </c>
      <c r="D7150">
        <v>4</v>
      </c>
      <c r="E7150" t="s">
        <v>2595</v>
      </c>
      <c r="F7150">
        <v>29236</v>
      </c>
      <c r="G7150">
        <v>75</v>
      </c>
      <c r="H7150" t="s">
        <v>2596</v>
      </c>
      <c r="I7150">
        <v>0</v>
      </c>
      <c r="J7150" s="7">
        <v>46114.632638888892</v>
      </c>
    </row>
    <row r="7151" spans="1:10" ht="16" customHeight="1" x14ac:dyDescent="0.35">
      <c r="A7151" t="s">
        <v>9743</v>
      </c>
      <c r="B7151" t="s">
        <v>2014</v>
      </c>
      <c r="C7151" t="s">
        <v>430</v>
      </c>
      <c r="D7151">
        <v>5</v>
      </c>
      <c r="E7151" t="s">
        <v>2598</v>
      </c>
      <c r="F7151">
        <v>26155</v>
      </c>
      <c r="G7151">
        <v>66</v>
      </c>
      <c r="H7151" t="s">
        <v>2587</v>
      </c>
      <c r="I7151">
        <v>0</v>
      </c>
      <c r="J7151" s="7">
        <v>46114.634027777778</v>
      </c>
    </row>
    <row r="7152" spans="1:10" ht="16" customHeight="1" x14ac:dyDescent="0.35">
      <c r="A7152" t="s">
        <v>9744</v>
      </c>
      <c r="B7152" t="s">
        <v>2015</v>
      </c>
      <c r="C7152" t="s">
        <v>430</v>
      </c>
      <c r="D7152">
        <v>1</v>
      </c>
      <c r="E7152" t="s">
        <v>2586</v>
      </c>
      <c r="F7152">
        <v>25073</v>
      </c>
      <c r="G7152">
        <v>85</v>
      </c>
      <c r="H7152" t="s">
        <v>2587</v>
      </c>
      <c r="I7152">
        <v>0</v>
      </c>
      <c r="J7152" s="7">
        <v>46114.634027777778</v>
      </c>
    </row>
    <row r="7153" spans="1:10" ht="16" customHeight="1" x14ac:dyDescent="0.35">
      <c r="A7153" t="s">
        <v>9745</v>
      </c>
      <c r="B7153" t="s">
        <v>2015</v>
      </c>
      <c r="C7153" t="s">
        <v>430</v>
      </c>
      <c r="D7153">
        <v>2</v>
      </c>
      <c r="E7153" t="s">
        <v>2589</v>
      </c>
      <c r="F7153">
        <v>21724</v>
      </c>
      <c r="G7153">
        <v>71</v>
      </c>
      <c r="H7153" t="s">
        <v>2587</v>
      </c>
      <c r="I7153">
        <v>0</v>
      </c>
      <c r="J7153" s="7">
        <v>46114.635416666664</v>
      </c>
    </row>
    <row r="7154" spans="1:10" ht="16" customHeight="1" x14ac:dyDescent="0.35">
      <c r="A7154" t="s">
        <v>9746</v>
      </c>
      <c r="B7154" t="s">
        <v>2015</v>
      </c>
      <c r="C7154" t="s">
        <v>430</v>
      </c>
      <c r="D7154">
        <v>3</v>
      </c>
      <c r="E7154" t="s">
        <v>2592</v>
      </c>
      <c r="F7154">
        <v>18376</v>
      </c>
      <c r="G7154">
        <v>57</v>
      </c>
      <c r="H7154" t="s">
        <v>2593</v>
      </c>
      <c r="I7154">
        <v>0</v>
      </c>
      <c r="J7154" s="7">
        <v>46114.636805555558</v>
      </c>
    </row>
    <row r="7155" spans="1:10" ht="16" customHeight="1" x14ac:dyDescent="0.35">
      <c r="A7155" t="s">
        <v>9747</v>
      </c>
      <c r="B7155" t="s">
        <v>2015</v>
      </c>
      <c r="C7155" t="s">
        <v>430</v>
      </c>
      <c r="D7155">
        <v>4</v>
      </c>
      <c r="E7155" t="s">
        <v>2595</v>
      </c>
      <c r="F7155">
        <v>37108</v>
      </c>
      <c r="G7155">
        <v>43</v>
      </c>
      <c r="H7155" t="s">
        <v>2596</v>
      </c>
      <c r="I7155">
        <v>0</v>
      </c>
      <c r="J7155" s="7">
        <v>46114.638194444444</v>
      </c>
    </row>
    <row r="7156" spans="1:10" ht="16" customHeight="1" x14ac:dyDescent="0.35">
      <c r="A7156" t="s">
        <v>9748</v>
      </c>
      <c r="B7156" t="s">
        <v>2015</v>
      </c>
      <c r="C7156" t="s">
        <v>430</v>
      </c>
      <c r="D7156">
        <v>5</v>
      </c>
      <c r="E7156" t="s">
        <v>2598</v>
      </c>
      <c r="F7156">
        <v>33760</v>
      </c>
      <c r="G7156">
        <v>121</v>
      </c>
      <c r="H7156" t="s">
        <v>2587</v>
      </c>
      <c r="I7156">
        <v>0</v>
      </c>
      <c r="J7156" s="7">
        <v>46114.63958333333</v>
      </c>
    </row>
    <row r="7157" spans="1:10" ht="16" customHeight="1" x14ac:dyDescent="0.35">
      <c r="A7157" t="s">
        <v>9749</v>
      </c>
      <c r="B7157" t="s">
        <v>2016</v>
      </c>
      <c r="C7157" t="s">
        <v>430</v>
      </c>
      <c r="D7157">
        <v>1</v>
      </c>
      <c r="E7157" t="s">
        <v>2586</v>
      </c>
      <c r="F7157">
        <v>37023</v>
      </c>
      <c r="G7157">
        <v>143</v>
      </c>
      <c r="H7157" t="s">
        <v>2587</v>
      </c>
      <c r="I7157">
        <v>0</v>
      </c>
      <c r="J7157" s="7">
        <v>46114.63958333333</v>
      </c>
    </row>
    <row r="7158" spans="1:10" ht="16" customHeight="1" x14ac:dyDescent="0.35">
      <c r="A7158" t="s">
        <v>9750</v>
      </c>
      <c r="B7158" t="s">
        <v>2016</v>
      </c>
      <c r="C7158" t="s">
        <v>430</v>
      </c>
      <c r="D7158">
        <v>2</v>
      </c>
      <c r="E7158" t="s">
        <v>2589</v>
      </c>
      <c r="F7158">
        <v>32947</v>
      </c>
      <c r="G7158">
        <v>125</v>
      </c>
      <c r="H7158" t="s">
        <v>2587</v>
      </c>
      <c r="I7158">
        <v>0</v>
      </c>
      <c r="J7158" s="7">
        <v>46114.640972222223</v>
      </c>
    </row>
    <row r="7159" spans="1:10" ht="16" customHeight="1" x14ac:dyDescent="0.35">
      <c r="A7159" t="s">
        <v>9751</v>
      </c>
      <c r="B7159" t="s">
        <v>2016</v>
      </c>
      <c r="C7159" t="s">
        <v>430</v>
      </c>
      <c r="D7159">
        <v>3</v>
      </c>
      <c r="E7159" t="s">
        <v>2592</v>
      </c>
      <c r="F7159">
        <v>28871</v>
      </c>
      <c r="G7159">
        <v>106</v>
      </c>
      <c r="H7159" t="s">
        <v>2593</v>
      </c>
      <c r="I7159">
        <v>1</v>
      </c>
      <c r="J7159" s="7">
        <v>46114.642361111109</v>
      </c>
    </row>
    <row r="7160" spans="1:10" ht="16" customHeight="1" x14ac:dyDescent="0.35">
      <c r="A7160" t="s">
        <v>9752</v>
      </c>
      <c r="B7160" t="s">
        <v>2016</v>
      </c>
      <c r="C7160" t="s">
        <v>430</v>
      </c>
      <c r="D7160">
        <v>4</v>
      </c>
      <c r="E7160" t="s">
        <v>2595</v>
      </c>
      <c r="F7160">
        <v>24795</v>
      </c>
      <c r="G7160">
        <v>87</v>
      </c>
      <c r="H7160" t="s">
        <v>2596</v>
      </c>
      <c r="I7160">
        <v>0</v>
      </c>
      <c r="J7160" s="7">
        <v>46114.643750000003</v>
      </c>
    </row>
    <row r="7161" spans="1:10" ht="16" customHeight="1" x14ac:dyDescent="0.35">
      <c r="A7161" t="s">
        <v>9753</v>
      </c>
      <c r="B7161" t="s">
        <v>2016</v>
      </c>
      <c r="C7161" t="s">
        <v>430</v>
      </c>
      <c r="D7161">
        <v>5</v>
      </c>
      <c r="E7161" t="s">
        <v>2598</v>
      </c>
      <c r="F7161">
        <v>20719</v>
      </c>
      <c r="G7161">
        <v>69</v>
      </c>
      <c r="H7161" t="s">
        <v>2587</v>
      </c>
      <c r="I7161">
        <v>0</v>
      </c>
      <c r="J7161" s="7">
        <v>46114.645138888889</v>
      </c>
    </row>
    <row r="7162" spans="1:10" ht="16" customHeight="1" x14ac:dyDescent="0.35">
      <c r="A7162" t="s">
        <v>9754</v>
      </c>
      <c r="B7162" t="s">
        <v>2017</v>
      </c>
      <c r="C7162" t="s">
        <v>431</v>
      </c>
      <c r="D7162">
        <v>1</v>
      </c>
      <c r="E7162" t="s">
        <v>2586</v>
      </c>
      <c r="F7162">
        <v>48964</v>
      </c>
      <c r="G7162">
        <v>75</v>
      </c>
      <c r="H7162" t="s">
        <v>2587</v>
      </c>
      <c r="I7162">
        <v>0</v>
      </c>
      <c r="J7162" s="7">
        <v>46115.623611111114</v>
      </c>
    </row>
    <row r="7163" spans="1:10" ht="16" customHeight="1" x14ac:dyDescent="0.35">
      <c r="A7163" t="s">
        <v>9755</v>
      </c>
      <c r="B7163" t="s">
        <v>2017</v>
      </c>
      <c r="C7163" t="s">
        <v>431</v>
      </c>
      <c r="D7163">
        <v>2</v>
      </c>
      <c r="E7163" t="s">
        <v>2589</v>
      </c>
      <c r="F7163">
        <v>44378</v>
      </c>
      <c r="G7163">
        <v>232</v>
      </c>
      <c r="H7163" t="s">
        <v>2587</v>
      </c>
      <c r="I7163">
        <v>0</v>
      </c>
      <c r="J7163" s="7">
        <v>46115.625</v>
      </c>
    </row>
    <row r="7164" spans="1:10" ht="16" customHeight="1" x14ac:dyDescent="0.35">
      <c r="A7164" t="s">
        <v>9756</v>
      </c>
      <c r="B7164" t="s">
        <v>2017</v>
      </c>
      <c r="C7164" t="s">
        <v>431</v>
      </c>
      <c r="D7164">
        <v>3</v>
      </c>
      <c r="E7164" t="s">
        <v>2592</v>
      </c>
      <c r="F7164">
        <v>39793</v>
      </c>
      <c r="G7164">
        <v>204</v>
      </c>
      <c r="H7164" t="s">
        <v>2593</v>
      </c>
      <c r="I7164">
        <v>1</v>
      </c>
      <c r="J7164" s="7">
        <v>46115.626388888886</v>
      </c>
    </row>
    <row r="7165" spans="1:10" ht="16" customHeight="1" x14ac:dyDescent="0.35">
      <c r="A7165" t="s">
        <v>9757</v>
      </c>
      <c r="B7165" t="s">
        <v>2017</v>
      </c>
      <c r="C7165" t="s">
        <v>431</v>
      </c>
      <c r="D7165">
        <v>4</v>
      </c>
      <c r="E7165" t="s">
        <v>2595</v>
      </c>
      <c r="F7165">
        <v>35208</v>
      </c>
      <c r="G7165">
        <v>176</v>
      </c>
      <c r="H7165" t="s">
        <v>2596</v>
      </c>
      <c r="I7165">
        <v>0</v>
      </c>
      <c r="J7165" s="7">
        <v>46115.62777777778</v>
      </c>
    </row>
    <row r="7166" spans="1:10" ht="16" customHeight="1" x14ac:dyDescent="0.35">
      <c r="A7166" t="s">
        <v>9758</v>
      </c>
      <c r="B7166" t="s">
        <v>2017</v>
      </c>
      <c r="C7166" t="s">
        <v>431</v>
      </c>
      <c r="D7166">
        <v>5</v>
      </c>
      <c r="E7166" t="s">
        <v>2598</v>
      </c>
      <c r="F7166">
        <v>30622</v>
      </c>
      <c r="G7166">
        <v>148</v>
      </c>
      <c r="H7166" t="s">
        <v>2587</v>
      </c>
      <c r="I7166">
        <v>0</v>
      </c>
      <c r="J7166" s="7">
        <v>46115.629166666666</v>
      </c>
    </row>
    <row r="7167" spans="1:10" ht="16" customHeight="1" x14ac:dyDescent="0.35">
      <c r="A7167" t="s">
        <v>9759</v>
      </c>
      <c r="B7167" t="s">
        <v>2018</v>
      </c>
      <c r="C7167" t="s">
        <v>431</v>
      </c>
      <c r="D7167">
        <v>1</v>
      </c>
      <c r="E7167" t="s">
        <v>2586</v>
      </c>
      <c r="F7167">
        <v>13914</v>
      </c>
      <c r="G7167">
        <v>40</v>
      </c>
      <c r="H7167" t="s">
        <v>2587</v>
      </c>
      <c r="I7167">
        <v>0</v>
      </c>
      <c r="J7167" s="7">
        <v>46115.629166666666</v>
      </c>
    </row>
    <row r="7168" spans="1:10" ht="16" customHeight="1" x14ac:dyDescent="0.35">
      <c r="A7168" t="s">
        <v>9760</v>
      </c>
      <c r="B7168" t="s">
        <v>2018</v>
      </c>
      <c r="C7168" t="s">
        <v>431</v>
      </c>
      <c r="D7168">
        <v>2</v>
      </c>
      <c r="E7168" t="s">
        <v>2589</v>
      </c>
      <c r="F7168">
        <v>27623</v>
      </c>
      <c r="G7168">
        <v>31</v>
      </c>
      <c r="H7168" t="s">
        <v>2587</v>
      </c>
      <c r="I7168">
        <v>0</v>
      </c>
      <c r="J7168" s="7">
        <v>46115.630555555559</v>
      </c>
    </row>
    <row r="7169" spans="1:10" ht="16" customHeight="1" x14ac:dyDescent="0.35">
      <c r="A7169" t="s">
        <v>9761</v>
      </c>
      <c r="B7169" t="s">
        <v>2018</v>
      </c>
      <c r="C7169" t="s">
        <v>431</v>
      </c>
      <c r="D7169">
        <v>3</v>
      </c>
      <c r="E7169" t="s">
        <v>2592</v>
      </c>
      <c r="F7169">
        <v>25173</v>
      </c>
      <c r="G7169">
        <v>21</v>
      </c>
      <c r="H7169" t="s">
        <v>2593</v>
      </c>
      <c r="I7169">
        <v>1</v>
      </c>
      <c r="J7169" s="7">
        <v>46115.631944444445</v>
      </c>
    </row>
    <row r="7170" spans="1:10" ht="16" customHeight="1" x14ac:dyDescent="0.35">
      <c r="A7170" t="s">
        <v>9762</v>
      </c>
      <c r="B7170" t="s">
        <v>2018</v>
      </c>
      <c r="C7170" t="s">
        <v>431</v>
      </c>
      <c r="D7170">
        <v>4</v>
      </c>
      <c r="E7170" t="s">
        <v>2595</v>
      </c>
      <c r="F7170">
        <v>22722</v>
      </c>
      <c r="G7170">
        <v>73</v>
      </c>
      <c r="H7170" t="s">
        <v>2596</v>
      </c>
      <c r="I7170">
        <v>0</v>
      </c>
      <c r="J7170" s="7">
        <v>46115.633333333331</v>
      </c>
    </row>
    <row r="7171" spans="1:10" ht="16" customHeight="1" x14ac:dyDescent="0.35">
      <c r="A7171" t="s">
        <v>9763</v>
      </c>
      <c r="B7171" t="s">
        <v>2018</v>
      </c>
      <c r="C7171" t="s">
        <v>431</v>
      </c>
      <c r="D7171">
        <v>5</v>
      </c>
      <c r="E7171" t="s">
        <v>2598</v>
      </c>
      <c r="F7171">
        <v>20272</v>
      </c>
      <c r="G7171">
        <v>64</v>
      </c>
      <c r="H7171" t="s">
        <v>2587</v>
      </c>
      <c r="I7171">
        <v>0</v>
      </c>
      <c r="J7171" s="7">
        <v>46115.634722222225</v>
      </c>
    </row>
    <row r="7172" spans="1:10" ht="16" customHeight="1" x14ac:dyDescent="0.35">
      <c r="A7172" t="s">
        <v>9764</v>
      </c>
      <c r="B7172" t="s">
        <v>2019</v>
      </c>
      <c r="C7172" t="s">
        <v>431</v>
      </c>
      <c r="D7172">
        <v>1</v>
      </c>
      <c r="E7172" t="s">
        <v>2586</v>
      </c>
      <c r="F7172">
        <v>23115</v>
      </c>
      <c r="G7172">
        <v>82</v>
      </c>
      <c r="H7172" t="s">
        <v>2587</v>
      </c>
      <c r="I7172">
        <v>0</v>
      </c>
      <c r="J7172" s="7">
        <v>46115.634722222225</v>
      </c>
    </row>
    <row r="7173" spans="1:10" ht="16" customHeight="1" x14ac:dyDescent="0.35">
      <c r="A7173" t="s">
        <v>9765</v>
      </c>
      <c r="B7173" t="s">
        <v>2019</v>
      </c>
      <c r="C7173" t="s">
        <v>431</v>
      </c>
      <c r="D7173">
        <v>2</v>
      </c>
      <c r="E7173" t="s">
        <v>2589</v>
      </c>
      <c r="F7173">
        <v>19937</v>
      </c>
      <c r="G7173">
        <v>68</v>
      </c>
      <c r="H7173" t="s">
        <v>2587</v>
      </c>
      <c r="I7173">
        <v>0</v>
      </c>
      <c r="J7173" s="7">
        <v>46115.636111111111</v>
      </c>
    </row>
    <row r="7174" spans="1:10" ht="16" customHeight="1" x14ac:dyDescent="0.35">
      <c r="A7174" t="s">
        <v>9766</v>
      </c>
      <c r="B7174" t="s">
        <v>2019</v>
      </c>
      <c r="C7174" t="s">
        <v>431</v>
      </c>
      <c r="D7174">
        <v>3</v>
      </c>
      <c r="E7174" t="s">
        <v>2592</v>
      </c>
      <c r="F7174">
        <v>16759</v>
      </c>
      <c r="G7174">
        <v>54</v>
      </c>
      <c r="H7174" t="s">
        <v>2593</v>
      </c>
      <c r="I7174">
        <v>1</v>
      </c>
      <c r="J7174" s="7">
        <v>46115.637499999997</v>
      </c>
    </row>
    <row r="7175" spans="1:10" ht="16" customHeight="1" x14ac:dyDescent="0.35">
      <c r="A7175" t="s">
        <v>9767</v>
      </c>
      <c r="B7175" t="s">
        <v>2019</v>
      </c>
      <c r="C7175" t="s">
        <v>431</v>
      </c>
      <c r="D7175">
        <v>4</v>
      </c>
      <c r="E7175" t="s">
        <v>2595</v>
      </c>
      <c r="F7175">
        <v>34540</v>
      </c>
      <c r="G7175">
        <v>40</v>
      </c>
      <c r="H7175" t="s">
        <v>2596</v>
      </c>
      <c r="I7175">
        <v>0</v>
      </c>
      <c r="J7175" s="7">
        <v>46115.638888888891</v>
      </c>
    </row>
    <row r="7176" spans="1:10" ht="16" customHeight="1" x14ac:dyDescent="0.35">
      <c r="A7176" t="s">
        <v>9768</v>
      </c>
      <c r="B7176" t="s">
        <v>2019</v>
      </c>
      <c r="C7176" t="s">
        <v>431</v>
      </c>
      <c r="D7176">
        <v>5</v>
      </c>
      <c r="E7176" t="s">
        <v>2598</v>
      </c>
      <c r="F7176">
        <v>31362</v>
      </c>
      <c r="G7176">
        <v>118</v>
      </c>
      <c r="H7176" t="s">
        <v>2587</v>
      </c>
      <c r="I7176">
        <v>0</v>
      </c>
      <c r="J7176" s="7">
        <v>46115.640277777777</v>
      </c>
    </row>
    <row r="7177" spans="1:10" ht="16" customHeight="1" x14ac:dyDescent="0.35">
      <c r="A7177" t="s">
        <v>9769</v>
      </c>
      <c r="B7177" t="s">
        <v>2020</v>
      </c>
      <c r="C7177" t="s">
        <v>431</v>
      </c>
      <c r="D7177">
        <v>1</v>
      </c>
      <c r="E7177" t="s">
        <v>2586</v>
      </c>
      <c r="F7177">
        <v>14199</v>
      </c>
      <c r="G7177">
        <v>139</v>
      </c>
      <c r="H7177" t="s">
        <v>2587</v>
      </c>
      <c r="I7177">
        <v>0</v>
      </c>
      <c r="J7177" s="7">
        <v>46115.640277777777</v>
      </c>
    </row>
    <row r="7178" spans="1:10" ht="16" customHeight="1" x14ac:dyDescent="0.35">
      <c r="A7178" t="s">
        <v>9770</v>
      </c>
      <c r="B7178" t="s">
        <v>2020</v>
      </c>
      <c r="C7178" t="s">
        <v>431</v>
      </c>
      <c r="D7178">
        <v>2</v>
      </c>
      <c r="E7178" t="s">
        <v>2589</v>
      </c>
      <c r="F7178">
        <v>12598</v>
      </c>
      <c r="G7178">
        <v>121</v>
      </c>
      <c r="H7178" t="s">
        <v>2587</v>
      </c>
      <c r="I7178">
        <v>0</v>
      </c>
      <c r="J7178" s="7">
        <v>46115.64166666667</v>
      </c>
    </row>
    <row r="7179" spans="1:10" ht="16" customHeight="1" x14ac:dyDescent="0.35">
      <c r="A7179" t="s">
        <v>9771</v>
      </c>
      <c r="B7179" t="s">
        <v>2020</v>
      </c>
      <c r="C7179" t="s">
        <v>431</v>
      </c>
      <c r="D7179">
        <v>3</v>
      </c>
      <c r="E7179" t="s">
        <v>2592</v>
      </c>
      <c r="F7179">
        <v>10997</v>
      </c>
      <c r="G7179">
        <v>102</v>
      </c>
      <c r="H7179" t="s">
        <v>2593</v>
      </c>
      <c r="I7179">
        <v>1</v>
      </c>
      <c r="J7179" s="7">
        <v>46115.643055555556</v>
      </c>
    </row>
    <row r="7180" spans="1:10" ht="16" customHeight="1" x14ac:dyDescent="0.35">
      <c r="A7180" t="s">
        <v>9772</v>
      </c>
      <c r="B7180" t="s">
        <v>2020</v>
      </c>
      <c r="C7180" t="s">
        <v>431</v>
      </c>
      <c r="D7180">
        <v>4</v>
      </c>
      <c r="E7180" t="s">
        <v>2595</v>
      </c>
      <c r="F7180">
        <v>9396</v>
      </c>
      <c r="G7180">
        <v>83</v>
      </c>
      <c r="H7180" t="s">
        <v>2596</v>
      </c>
      <c r="I7180">
        <v>0</v>
      </c>
      <c r="J7180" s="7">
        <v>46115.644444444442</v>
      </c>
    </row>
    <row r="7181" spans="1:10" ht="16" customHeight="1" x14ac:dyDescent="0.35">
      <c r="A7181" t="s">
        <v>9773</v>
      </c>
      <c r="B7181" t="s">
        <v>2020</v>
      </c>
      <c r="C7181" t="s">
        <v>431</v>
      </c>
      <c r="D7181">
        <v>5</v>
      </c>
      <c r="E7181" t="s">
        <v>2598</v>
      </c>
      <c r="F7181">
        <v>18354</v>
      </c>
      <c r="G7181">
        <v>65</v>
      </c>
      <c r="H7181" t="s">
        <v>2587</v>
      </c>
      <c r="I7181">
        <v>0</v>
      </c>
      <c r="J7181" s="7">
        <v>46115.645833333336</v>
      </c>
    </row>
    <row r="7182" spans="1:10" ht="16" customHeight="1" x14ac:dyDescent="0.35">
      <c r="A7182" t="s">
        <v>9774</v>
      </c>
      <c r="B7182" t="s">
        <v>2021</v>
      </c>
      <c r="C7182" t="s">
        <v>432</v>
      </c>
      <c r="D7182">
        <v>1</v>
      </c>
      <c r="E7182" t="s">
        <v>2586</v>
      </c>
      <c r="F7182">
        <v>30968</v>
      </c>
      <c r="G7182">
        <v>69</v>
      </c>
      <c r="H7182" t="s">
        <v>2587</v>
      </c>
      <c r="I7182">
        <v>0</v>
      </c>
      <c r="J7182" s="7">
        <v>46116.624305555553</v>
      </c>
    </row>
    <row r="7183" spans="1:10" ht="16" customHeight="1" x14ac:dyDescent="0.35">
      <c r="A7183" t="s">
        <v>9775</v>
      </c>
      <c r="B7183" t="s">
        <v>2021</v>
      </c>
      <c r="C7183" t="s">
        <v>432</v>
      </c>
      <c r="D7183">
        <v>2</v>
      </c>
      <c r="E7183" t="s">
        <v>2589</v>
      </c>
      <c r="F7183">
        <v>28008</v>
      </c>
      <c r="G7183">
        <v>225</v>
      </c>
      <c r="H7183" t="s">
        <v>2587</v>
      </c>
      <c r="I7183">
        <v>0</v>
      </c>
      <c r="J7183" s="7">
        <v>46116.625694444447</v>
      </c>
    </row>
    <row r="7184" spans="1:10" ht="16" customHeight="1" x14ac:dyDescent="0.35">
      <c r="A7184" t="s">
        <v>9776</v>
      </c>
      <c r="B7184" t="s">
        <v>2021</v>
      </c>
      <c r="C7184" t="s">
        <v>432</v>
      </c>
      <c r="D7184">
        <v>3</v>
      </c>
      <c r="E7184" t="s">
        <v>2592</v>
      </c>
      <c r="F7184">
        <v>25048</v>
      </c>
      <c r="G7184">
        <v>198</v>
      </c>
      <c r="H7184" t="s">
        <v>2593</v>
      </c>
      <c r="I7184">
        <v>0</v>
      </c>
      <c r="J7184" s="7">
        <v>46116.627083333333</v>
      </c>
    </row>
    <row r="7185" spans="1:10" ht="16" customHeight="1" x14ac:dyDescent="0.35">
      <c r="A7185" t="s">
        <v>9777</v>
      </c>
      <c r="B7185" t="s">
        <v>2021</v>
      </c>
      <c r="C7185" t="s">
        <v>432</v>
      </c>
      <c r="D7185">
        <v>4</v>
      </c>
      <c r="E7185" t="s">
        <v>2595</v>
      </c>
      <c r="F7185">
        <v>22088</v>
      </c>
      <c r="G7185">
        <v>170</v>
      </c>
      <c r="H7185" t="s">
        <v>2596</v>
      </c>
      <c r="I7185">
        <v>0</v>
      </c>
      <c r="J7185" s="7">
        <v>46116.628472222219</v>
      </c>
    </row>
    <row r="7186" spans="1:10" ht="16" customHeight="1" x14ac:dyDescent="0.35">
      <c r="A7186" t="s">
        <v>9778</v>
      </c>
      <c r="B7186" t="s">
        <v>2021</v>
      </c>
      <c r="C7186" t="s">
        <v>432</v>
      </c>
      <c r="D7186">
        <v>5</v>
      </c>
      <c r="E7186" t="s">
        <v>2598</v>
      </c>
      <c r="F7186">
        <v>19128</v>
      </c>
      <c r="G7186">
        <v>142</v>
      </c>
      <c r="H7186" t="s">
        <v>2587</v>
      </c>
      <c r="I7186">
        <v>0</v>
      </c>
      <c r="J7186" s="7">
        <v>46116.629861111112</v>
      </c>
    </row>
    <row r="7187" spans="1:10" ht="16" customHeight="1" x14ac:dyDescent="0.35">
      <c r="A7187" t="s">
        <v>9779</v>
      </c>
      <c r="B7187" t="s">
        <v>2022</v>
      </c>
      <c r="C7187" t="s">
        <v>432</v>
      </c>
      <c r="D7187">
        <v>1</v>
      </c>
      <c r="E7187" t="s">
        <v>2586</v>
      </c>
      <c r="F7187">
        <v>27301</v>
      </c>
      <c r="G7187">
        <v>38</v>
      </c>
      <c r="H7187" t="s">
        <v>2587</v>
      </c>
      <c r="I7187">
        <v>0</v>
      </c>
      <c r="J7187" s="7">
        <v>46116.629861111112</v>
      </c>
    </row>
    <row r="7188" spans="1:10" ht="16" customHeight="1" x14ac:dyDescent="0.35">
      <c r="A7188" t="s">
        <v>9780</v>
      </c>
      <c r="B7188" t="s">
        <v>2022</v>
      </c>
      <c r="C7188" t="s">
        <v>432</v>
      </c>
      <c r="D7188">
        <v>2</v>
      </c>
      <c r="E7188" t="s">
        <v>2589</v>
      </c>
      <c r="F7188">
        <v>55263</v>
      </c>
      <c r="G7188">
        <v>29</v>
      </c>
      <c r="H7188" t="s">
        <v>2587</v>
      </c>
      <c r="I7188">
        <v>0</v>
      </c>
      <c r="J7188" s="7">
        <v>46116.631249999999</v>
      </c>
    </row>
    <row r="7189" spans="1:10" ht="16" customHeight="1" x14ac:dyDescent="0.35">
      <c r="A7189" t="s">
        <v>9781</v>
      </c>
      <c r="B7189" t="s">
        <v>2022</v>
      </c>
      <c r="C7189" t="s">
        <v>432</v>
      </c>
      <c r="D7189">
        <v>3</v>
      </c>
      <c r="E7189" t="s">
        <v>2592</v>
      </c>
      <c r="F7189">
        <v>50265</v>
      </c>
      <c r="G7189">
        <v>81</v>
      </c>
      <c r="H7189" t="s">
        <v>2593</v>
      </c>
      <c r="I7189">
        <v>1</v>
      </c>
      <c r="J7189" s="7">
        <v>46116.632638888892</v>
      </c>
    </row>
    <row r="7190" spans="1:10" ht="16" customHeight="1" x14ac:dyDescent="0.35">
      <c r="A7190" t="s">
        <v>9782</v>
      </c>
      <c r="B7190" t="s">
        <v>2022</v>
      </c>
      <c r="C7190" t="s">
        <v>432</v>
      </c>
      <c r="D7190">
        <v>4</v>
      </c>
      <c r="E7190" t="s">
        <v>2595</v>
      </c>
      <c r="F7190">
        <v>45267</v>
      </c>
      <c r="G7190">
        <v>71</v>
      </c>
      <c r="H7190" t="s">
        <v>2596</v>
      </c>
      <c r="I7190">
        <v>0</v>
      </c>
      <c r="J7190" s="7">
        <v>46116.634027777778</v>
      </c>
    </row>
    <row r="7191" spans="1:10" ht="16" customHeight="1" x14ac:dyDescent="0.35">
      <c r="A7191" t="s">
        <v>9783</v>
      </c>
      <c r="B7191" t="s">
        <v>2022</v>
      </c>
      <c r="C7191" t="s">
        <v>432</v>
      </c>
      <c r="D7191">
        <v>5</v>
      </c>
      <c r="E7191" t="s">
        <v>2598</v>
      </c>
      <c r="F7191">
        <v>40269</v>
      </c>
      <c r="G7191">
        <v>62</v>
      </c>
      <c r="H7191" t="s">
        <v>2587</v>
      </c>
      <c r="I7191">
        <v>0</v>
      </c>
      <c r="J7191" s="7">
        <v>46116.635416666664</v>
      </c>
    </row>
    <row r="7192" spans="1:10" ht="16" customHeight="1" x14ac:dyDescent="0.35">
      <c r="A7192" t="s">
        <v>9784</v>
      </c>
      <c r="B7192" t="s">
        <v>2023</v>
      </c>
      <c r="C7192" t="s">
        <v>432</v>
      </c>
      <c r="D7192">
        <v>1</v>
      </c>
      <c r="E7192" t="s">
        <v>2586</v>
      </c>
      <c r="F7192">
        <v>23971</v>
      </c>
      <c r="G7192">
        <v>79</v>
      </c>
      <c r="H7192" t="s">
        <v>2587</v>
      </c>
      <c r="I7192">
        <v>0</v>
      </c>
      <c r="J7192" s="7">
        <v>46116.635416666664</v>
      </c>
    </row>
    <row r="7193" spans="1:10" ht="16" customHeight="1" x14ac:dyDescent="0.35">
      <c r="A7193" t="s">
        <v>9785</v>
      </c>
      <c r="B7193" t="s">
        <v>2023</v>
      </c>
      <c r="C7193" t="s">
        <v>432</v>
      </c>
      <c r="D7193">
        <v>2</v>
      </c>
      <c r="E7193" t="s">
        <v>2589</v>
      </c>
      <c r="F7193">
        <v>20574</v>
      </c>
      <c r="G7193">
        <v>65</v>
      </c>
      <c r="H7193" t="s">
        <v>2587</v>
      </c>
      <c r="I7193">
        <v>0</v>
      </c>
      <c r="J7193" s="7">
        <v>46116.636805555558</v>
      </c>
    </row>
    <row r="7194" spans="1:10" ht="16" customHeight="1" x14ac:dyDescent="0.35">
      <c r="A7194" t="s">
        <v>9786</v>
      </c>
      <c r="B7194" t="s">
        <v>2023</v>
      </c>
      <c r="C7194" t="s">
        <v>432</v>
      </c>
      <c r="D7194">
        <v>3</v>
      </c>
      <c r="E7194" t="s">
        <v>2592</v>
      </c>
      <c r="F7194">
        <v>17177</v>
      </c>
      <c r="G7194">
        <v>51</v>
      </c>
      <c r="H7194" t="s">
        <v>2593</v>
      </c>
      <c r="I7194">
        <v>0</v>
      </c>
      <c r="J7194" s="7">
        <v>46116.638194444444</v>
      </c>
    </row>
    <row r="7195" spans="1:10" ht="16" customHeight="1" x14ac:dyDescent="0.35">
      <c r="A7195" t="s">
        <v>9787</v>
      </c>
      <c r="B7195" t="s">
        <v>2023</v>
      </c>
      <c r="C7195" t="s">
        <v>432</v>
      </c>
      <c r="D7195">
        <v>4</v>
      </c>
      <c r="E7195" t="s">
        <v>2595</v>
      </c>
      <c r="F7195">
        <v>36181</v>
      </c>
      <c r="G7195">
        <v>37</v>
      </c>
      <c r="H7195" t="s">
        <v>2596</v>
      </c>
      <c r="I7195">
        <v>0</v>
      </c>
      <c r="J7195" s="7">
        <v>46116.63958333333</v>
      </c>
    </row>
    <row r="7196" spans="1:10" ht="16" customHeight="1" x14ac:dyDescent="0.35">
      <c r="A7196" t="s">
        <v>9788</v>
      </c>
      <c r="B7196" t="s">
        <v>2023</v>
      </c>
      <c r="C7196" t="s">
        <v>432</v>
      </c>
      <c r="D7196">
        <v>5</v>
      </c>
      <c r="E7196" t="s">
        <v>2598</v>
      </c>
      <c r="F7196">
        <v>32784</v>
      </c>
      <c r="G7196">
        <v>115</v>
      </c>
      <c r="H7196" t="s">
        <v>2587</v>
      </c>
      <c r="I7196">
        <v>0</v>
      </c>
      <c r="J7196" s="7">
        <v>46116.640972222223</v>
      </c>
    </row>
    <row r="7197" spans="1:10" ht="16" customHeight="1" x14ac:dyDescent="0.35">
      <c r="A7197" t="s">
        <v>9789</v>
      </c>
      <c r="B7197" t="s">
        <v>2024</v>
      </c>
      <c r="C7197" t="s">
        <v>432</v>
      </c>
      <c r="D7197">
        <v>1</v>
      </c>
      <c r="E7197" t="s">
        <v>2586</v>
      </c>
      <c r="F7197">
        <v>35685</v>
      </c>
      <c r="G7197">
        <v>135</v>
      </c>
      <c r="H7197" t="s">
        <v>2587</v>
      </c>
      <c r="I7197">
        <v>0</v>
      </c>
      <c r="J7197" s="7">
        <v>46116.640972222223</v>
      </c>
    </row>
    <row r="7198" spans="1:10" ht="16" customHeight="1" x14ac:dyDescent="0.35">
      <c r="A7198" t="s">
        <v>9790</v>
      </c>
      <c r="B7198" t="s">
        <v>2024</v>
      </c>
      <c r="C7198" t="s">
        <v>432</v>
      </c>
      <c r="D7198">
        <v>2</v>
      </c>
      <c r="E7198" t="s">
        <v>2589</v>
      </c>
      <c r="F7198">
        <v>31560</v>
      </c>
      <c r="G7198">
        <v>117</v>
      </c>
      <c r="H7198" t="s">
        <v>2587</v>
      </c>
      <c r="I7198">
        <v>0</v>
      </c>
      <c r="J7198" s="7">
        <v>46116.642361111109</v>
      </c>
    </row>
    <row r="7199" spans="1:10" ht="16" customHeight="1" x14ac:dyDescent="0.35">
      <c r="A7199" t="s">
        <v>9791</v>
      </c>
      <c r="B7199" t="s">
        <v>2024</v>
      </c>
      <c r="C7199" t="s">
        <v>432</v>
      </c>
      <c r="D7199">
        <v>3</v>
      </c>
      <c r="E7199" t="s">
        <v>2592</v>
      </c>
      <c r="F7199">
        <v>27436</v>
      </c>
      <c r="G7199">
        <v>98</v>
      </c>
      <c r="H7199" t="s">
        <v>2593</v>
      </c>
      <c r="I7199">
        <v>1</v>
      </c>
      <c r="J7199" s="7">
        <v>46116.643750000003</v>
      </c>
    </row>
    <row r="7200" spans="1:10" ht="16" customHeight="1" x14ac:dyDescent="0.35">
      <c r="A7200" t="s">
        <v>9792</v>
      </c>
      <c r="B7200" t="s">
        <v>2024</v>
      </c>
      <c r="C7200" t="s">
        <v>432</v>
      </c>
      <c r="D7200">
        <v>4</v>
      </c>
      <c r="E7200" t="s">
        <v>2595</v>
      </c>
      <c r="F7200">
        <v>23311</v>
      </c>
      <c r="G7200">
        <v>79</v>
      </c>
      <c r="H7200" t="s">
        <v>2596</v>
      </c>
      <c r="I7200">
        <v>0</v>
      </c>
      <c r="J7200" s="7">
        <v>46116.645138888889</v>
      </c>
    </row>
    <row r="7201" spans="1:10" ht="16" customHeight="1" x14ac:dyDescent="0.35">
      <c r="A7201" t="s">
        <v>9793</v>
      </c>
      <c r="B7201" t="s">
        <v>2024</v>
      </c>
      <c r="C7201" t="s">
        <v>432</v>
      </c>
      <c r="D7201">
        <v>5</v>
      </c>
      <c r="E7201" t="s">
        <v>2598</v>
      </c>
      <c r="F7201">
        <v>46387</v>
      </c>
      <c r="G7201">
        <v>61</v>
      </c>
      <c r="H7201" t="s">
        <v>2587</v>
      </c>
      <c r="I7201">
        <v>0</v>
      </c>
      <c r="J7201" s="7">
        <v>46116.646527777775</v>
      </c>
    </row>
    <row r="7202" spans="1:10" ht="16" customHeight="1" x14ac:dyDescent="0.35">
      <c r="A7202" t="s">
        <v>9794</v>
      </c>
      <c r="B7202" t="s">
        <v>2025</v>
      </c>
      <c r="C7202" t="s">
        <v>433</v>
      </c>
      <c r="D7202">
        <v>1</v>
      </c>
      <c r="E7202" t="s">
        <v>2586</v>
      </c>
      <c r="F7202">
        <v>17651</v>
      </c>
      <c r="G7202">
        <v>21</v>
      </c>
      <c r="H7202" t="s">
        <v>2587</v>
      </c>
      <c r="I7202">
        <v>0</v>
      </c>
      <c r="J7202" s="7">
        <v>46027.625</v>
      </c>
    </row>
    <row r="7203" spans="1:10" ht="16" customHeight="1" x14ac:dyDescent="0.35">
      <c r="A7203" t="s">
        <v>9795</v>
      </c>
      <c r="B7203" t="s">
        <v>2025</v>
      </c>
      <c r="C7203" t="s">
        <v>433</v>
      </c>
      <c r="D7203">
        <v>2</v>
      </c>
      <c r="E7203" t="s">
        <v>2589</v>
      </c>
      <c r="F7203">
        <v>15928</v>
      </c>
      <c r="G7203">
        <v>73</v>
      </c>
      <c r="H7203" t="s">
        <v>2587</v>
      </c>
      <c r="I7203">
        <v>0</v>
      </c>
      <c r="J7203" s="7">
        <v>46027.626388888886</v>
      </c>
    </row>
    <row r="7204" spans="1:10" ht="16" customHeight="1" x14ac:dyDescent="0.35">
      <c r="A7204" t="s">
        <v>9796</v>
      </c>
      <c r="B7204" t="s">
        <v>2025</v>
      </c>
      <c r="C7204" t="s">
        <v>433</v>
      </c>
      <c r="D7204">
        <v>3</v>
      </c>
      <c r="E7204" t="s">
        <v>2592</v>
      </c>
      <c r="F7204">
        <v>14206</v>
      </c>
      <c r="G7204">
        <v>64</v>
      </c>
      <c r="H7204" t="s">
        <v>2593</v>
      </c>
      <c r="I7204">
        <v>0</v>
      </c>
      <c r="J7204" s="7">
        <v>46027.62777777778</v>
      </c>
    </row>
    <row r="7205" spans="1:10" ht="16" customHeight="1" x14ac:dyDescent="0.35">
      <c r="A7205" t="s">
        <v>9797</v>
      </c>
      <c r="B7205" t="s">
        <v>2025</v>
      </c>
      <c r="C7205" t="s">
        <v>433</v>
      </c>
      <c r="D7205">
        <v>4</v>
      </c>
      <c r="E7205" t="s">
        <v>2595</v>
      </c>
      <c r="F7205">
        <v>12483</v>
      </c>
      <c r="G7205">
        <v>55</v>
      </c>
      <c r="H7205" t="s">
        <v>2596</v>
      </c>
      <c r="I7205">
        <v>0</v>
      </c>
      <c r="J7205" s="7">
        <v>46027.629166666666</v>
      </c>
    </row>
    <row r="7206" spans="1:10" ht="16" customHeight="1" x14ac:dyDescent="0.35">
      <c r="A7206" t="s">
        <v>9798</v>
      </c>
      <c r="B7206" t="s">
        <v>2025</v>
      </c>
      <c r="C7206" t="s">
        <v>433</v>
      </c>
      <c r="D7206">
        <v>5</v>
      </c>
      <c r="E7206" t="s">
        <v>2598</v>
      </c>
      <c r="F7206">
        <v>10760</v>
      </c>
      <c r="G7206">
        <v>45</v>
      </c>
      <c r="H7206" t="s">
        <v>2587</v>
      </c>
      <c r="I7206">
        <v>0</v>
      </c>
      <c r="J7206" s="7">
        <v>46027.630555555559</v>
      </c>
    </row>
    <row r="7207" spans="1:10" ht="16" customHeight="1" x14ac:dyDescent="0.35">
      <c r="A7207" t="s">
        <v>9799</v>
      </c>
      <c r="B7207" t="s">
        <v>2026</v>
      </c>
      <c r="C7207" t="s">
        <v>433</v>
      </c>
      <c r="D7207">
        <v>1</v>
      </c>
      <c r="E7207" t="s">
        <v>2586</v>
      </c>
      <c r="F7207">
        <v>12857</v>
      </c>
      <c r="G7207">
        <v>54</v>
      </c>
      <c r="H7207" t="s">
        <v>2587</v>
      </c>
      <c r="I7207">
        <v>0</v>
      </c>
      <c r="J7207" s="7">
        <v>46027.630555555559</v>
      </c>
    </row>
    <row r="7208" spans="1:10" ht="16" customHeight="1" x14ac:dyDescent="0.35">
      <c r="A7208" t="s">
        <v>9800</v>
      </c>
      <c r="B7208" t="s">
        <v>2026</v>
      </c>
      <c r="C7208" t="s">
        <v>433</v>
      </c>
      <c r="D7208">
        <v>2</v>
      </c>
      <c r="E7208" t="s">
        <v>2589</v>
      </c>
      <c r="F7208">
        <v>26566</v>
      </c>
      <c r="G7208">
        <v>40</v>
      </c>
      <c r="H7208" t="s">
        <v>2587</v>
      </c>
      <c r="I7208">
        <v>0</v>
      </c>
      <c r="J7208" s="7">
        <v>46027.631944444445</v>
      </c>
    </row>
    <row r="7209" spans="1:10" ht="16" customHeight="1" x14ac:dyDescent="0.35">
      <c r="A7209" t="s">
        <v>9801</v>
      </c>
      <c r="B7209" t="s">
        <v>2026</v>
      </c>
      <c r="C7209" t="s">
        <v>433</v>
      </c>
      <c r="D7209">
        <v>3</v>
      </c>
      <c r="E7209" t="s">
        <v>2592</v>
      </c>
      <c r="F7209">
        <v>24116</v>
      </c>
      <c r="G7209">
        <v>118</v>
      </c>
      <c r="H7209" t="s">
        <v>2593</v>
      </c>
      <c r="I7209">
        <v>1</v>
      </c>
      <c r="J7209" s="7">
        <v>46027.633333333331</v>
      </c>
    </row>
    <row r="7210" spans="1:10" ht="16" customHeight="1" x14ac:dyDescent="0.35">
      <c r="A7210" t="s">
        <v>9802</v>
      </c>
      <c r="B7210" t="s">
        <v>2026</v>
      </c>
      <c r="C7210" t="s">
        <v>433</v>
      </c>
      <c r="D7210">
        <v>4</v>
      </c>
      <c r="E7210" t="s">
        <v>2595</v>
      </c>
      <c r="F7210">
        <v>21665</v>
      </c>
      <c r="G7210">
        <v>104</v>
      </c>
      <c r="H7210" t="s">
        <v>2596</v>
      </c>
      <c r="I7210">
        <v>0</v>
      </c>
      <c r="J7210" s="7">
        <v>46027.634722222225</v>
      </c>
    </row>
    <row r="7211" spans="1:10" ht="16" customHeight="1" x14ac:dyDescent="0.35">
      <c r="A7211" t="s">
        <v>9803</v>
      </c>
      <c r="B7211" t="s">
        <v>2026</v>
      </c>
      <c r="C7211" t="s">
        <v>433</v>
      </c>
      <c r="D7211">
        <v>5</v>
      </c>
      <c r="E7211" t="s">
        <v>2598</v>
      </c>
      <c r="F7211">
        <v>19215</v>
      </c>
      <c r="G7211">
        <v>90</v>
      </c>
      <c r="H7211" t="s">
        <v>2587</v>
      </c>
      <c r="I7211">
        <v>0</v>
      </c>
      <c r="J7211" s="7">
        <v>46027.636111111111</v>
      </c>
    </row>
    <row r="7212" spans="1:10" ht="16" customHeight="1" x14ac:dyDescent="0.35">
      <c r="A7212" t="s">
        <v>9804</v>
      </c>
      <c r="B7212" t="s">
        <v>2027</v>
      </c>
      <c r="C7212" t="s">
        <v>433</v>
      </c>
      <c r="D7212">
        <v>1</v>
      </c>
      <c r="E7212" t="s">
        <v>2586</v>
      </c>
      <c r="F7212">
        <v>21744</v>
      </c>
      <c r="G7212">
        <v>101</v>
      </c>
      <c r="H7212" t="s">
        <v>2587</v>
      </c>
      <c r="I7212">
        <v>0</v>
      </c>
      <c r="J7212" s="7">
        <v>46027.636111111111</v>
      </c>
    </row>
    <row r="7213" spans="1:10" ht="16" customHeight="1" x14ac:dyDescent="0.35">
      <c r="A7213" t="s">
        <v>9805</v>
      </c>
      <c r="B7213" t="s">
        <v>2027</v>
      </c>
      <c r="C7213" t="s">
        <v>433</v>
      </c>
      <c r="D7213">
        <v>2</v>
      </c>
      <c r="E7213" t="s">
        <v>2589</v>
      </c>
      <c r="F7213">
        <v>18566</v>
      </c>
      <c r="G7213">
        <v>83</v>
      </c>
      <c r="H7213" t="s">
        <v>2587</v>
      </c>
      <c r="I7213">
        <v>0</v>
      </c>
      <c r="J7213" s="7">
        <v>46027.637499999997</v>
      </c>
    </row>
    <row r="7214" spans="1:10" ht="16" customHeight="1" x14ac:dyDescent="0.35">
      <c r="A7214" t="s">
        <v>9806</v>
      </c>
      <c r="B7214" t="s">
        <v>2027</v>
      </c>
      <c r="C7214" t="s">
        <v>433</v>
      </c>
      <c r="D7214">
        <v>3</v>
      </c>
      <c r="E7214" t="s">
        <v>2592</v>
      </c>
      <c r="F7214">
        <v>36348</v>
      </c>
      <c r="G7214">
        <v>64</v>
      </c>
      <c r="H7214" t="s">
        <v>2593</v>
      </c>
      <c r="I7214">
        <v>0</v>
      </c>
      <c r="J7214" s="7">
        <v>46027.638888888891</v>
      </c>
    </row>
    <row r="7215" spans="1:10" ht="16" customHeight="1" x14ac:dyDescent="0.35">
      <c r="A7215" t="s">
        <v>9807</v>
      </c>
      <c r="B7215" t="s">
        <v>2027</v>
      </c>
      <c r="C7215" t="s">
        <v>433</v>
      </c>
      <c r="D7215">
        <v>4</v>
      </c>
      <c r="E7215" t="s">
        <v>2595</v>
      </c>
      <c r="F7215">
        <v>33169</v>
      </c>
      <c r="G7215">
        <v>46</v>
      </c>
      <c r="H7215" t="s">
        <v>2596</v>
      </c>
      <c r="I7215">
        <v>0</v>
      </c>
      <c r="J7215" s="7">
        <v>46027.640277777777</v>
      </c>
    </row>
    <row r="7216" spans="1:10" ht="16" customHeight="1" x14ac:dyDescent="0.35">
      <c r="A7216" t="s">
        <v>9808</v>
      </c>
      <c r="B7216" t="s">
        <v>2027</v>
      </c>
      <c r="C7216" t="s">
        <v>433</v>
      </c>
      <c r="D7216">
        <v>5</v>
      </c>
      <c r="E7216" t="s">
        <v>2598</v>
      </c>
      <c r="F7216">
        <v>29991</v>
      </c>
      <c r="G7216">
        <v>150</v>
      </c>
      <c r="H7216" t="s">
        <v>2587</v>
      </c>
      <c r="I7216">
        <v>0</v>
      </c>
      <c r="J7216" s="7">
        <v>46027.64166666667</v>
      </c>
    </row>
    <row r="7217" spans="1:10" ht="16" customHeight="1" x14ac:dyDescent="0.35">
      <c r="A7217" t="s">
        <v>9809</v>
      </c>
      <c r="B7217" t="s">
        <v>2028</v>
      </c>
      <c r="C7217" t="s">
        <v>433</v>
      </c>
      <c r="D7217">
        <v>1</v>
      </c>
      <c r="E7217" t="s">
        <v>2586</v>
      </c>
      <c r="F7217">
        <v>28860</v>
      </c>
      <c r="G7217">
        <v>164</v>
      </c>
      <c r="H7217" t="s">
        <v>2587</v>
      </c>
      <c r="I7217">
        <v>0</v>
      </c>
      <c r="J7217" s="7">
        <v>46027.64166666667</v>
      </c>
    </row>
    <row r="7218" spans="1:10" ht="16" customHeight="1" x14ac:dyDescent="0.35">
      <c r="A7218" t="s">
        <v>9810</v>
      </c>
      <c r="B7218" t="s">
        <v>2028</v>
      </c>
      <c r="C7218" t="s">
        <v>433</v>
      </c>
      <c r="D7218">
        <v>2</v>
      </c>
      <c r="E7218" t="s">
        <v>2589</v>
      </c>
      <c r="F7218">
        <v>25439</v>
      </c>
      <c r="G7218">
        <v>141</v>
      </c>
      <c r="H7218" t="s">
        <v>2587</v>
      </c>
      <c r="I7218">
        <v>0</v>
      </c>
      <c r="J7218" s="7">
        <v>46027.643055555556</v>
      </c>
    </row>
    <row r="7219" spans="1:10" ht="16" customHeight="1" x14ac:dyDescent="0.35">
      <c r="A7219" t="s">
        <v>9811</v>
      </c>
      <c r="B7219" t="s">
        <v>2028</v>
      </c>
      <c r="C7219" t="s">
        <v>433</v>
      </c>
      <c r="D7219">
        <v>3</v>
      </c>
      <c r="E7219" t="s">
        <v>2592</v>
      </c>
      <c r="F7219">
        <v>22018</v>
      </c>
      <c r="G7219">
        <v>117</v>
      </c>
      <c r="H7219" t="s">
        <v>2593</v>
      </c>
      <c r="I7219">
        <v>1</v>
      </c>
      <c r="J7219" s="7">
        <v>46027.644444444442</v>
      </c>
    </row>
    <row r="7220" spans="1:10" ht="16" customHeight="1" x14ac:dyDescent="0.35">
      <c r="A7220" t="s">
        <v>9812</v>
      </c>
      <c r="B7220" t="s">
        <v>2028</v>
      </c>
      <c r="C7220" t="s">
        <v>433</v>
      </c>
      <c r="D7220">
        <v>4</v>
      </c>
      <c r="E7220" t="s">
        <v>2595</v>
      </c>
      <c r="F7220">
        <v>18597</v>
      </c>
      <c r="G7220">
        <v>94</v>
      </c>
      <c r="H7220" t="s">
        <v>2596</v>
      </c>
      <c r="I7220">
        <v>0</v>
      </c>
      <c r="J7220" s="7">
        <v>46027.645833333336</v>
      </c>
    </row>
    <row r="7221" spans="1:10" ht="16" customHeight="1" x14ac:dyDescent="0.35">
      <c r="A7221" t="s">
        <v>9813</v>
      </c>
      <c r="B7221" t="s">
        <v>2028</v>
      </c>
      <c r="C7221" t="s">
        <v>433</v>
      </c>
      <c r="D7221">
        <v>5</v>
      </c>
      <c r="E7221" t="s">
        <v>2598</v>
      </c>
      <c r="F7221">
        <v>37736</v>
      </c>
      <c r="G7221">
        <v>71</v>
      </c>
      <c r="H7221" t="s">
        <v>2587</v>
      </c>
      <c r="I7221">
        <v>0</v>
      </c>
      <c r="J7221" s="7">
        <v>46027.647222222222</v>
      </c>
    </row>
    <row r="7222" spans="1:10" ht="16" customHeight="1" x14ac:dyDescent="0.35">
      <c r="A7222" t="s">
        <v>9814</v>
      </c>
      <c r="B7222" t="s">
        <v>2029</v>
      </c>
      <c r="C7222" t="s">
        <v>434</v>
      </c>
      <c r="D7222">
        <v>1</v>
      </c>
      <c r="E7222" t="s">
        <v>2586</v>
      </c>
      <c r="F7222">
        <v>45753</v>
      </c>
      <c r="G7222">
        <v>80</v>
      </c>
      <c r="H7222" t="s">
        <v>2587</v>
      </c>
      <c r="I7222">
        <v>0</v>
      </c>
      <c r="J7222" s="7">
        <v>46028.625694444447</v>
      </c>
    </row>
    <row r="7223" spans="1:10" ht="16" customHeight="1" x14ac:dyDescent="0.35">
      <c r="A7223" t="s">
        <v>9815</v>
      </c>
      <c r="B7223" t="s">
        <v>2029</v>
      </c>
      <c r="C7223" t="s">
        <v>434</v>
      </c>
      <c r="D7223">
        <v>2</v>
      </c>
      <c r="E7223" t="s">
        <v>2589</v>
      </c>
      <c r="F7223">
        <v>41192</v>
      </c>
      <c r="G7223">
        <v>71</v>
      </c>
      <c r="H7223" t="s">
        <v>2587</v>
      </c>
      <c r="I7223">
        <v>0</v>
      </c>
      <c r="J7223" s="7">
        <v>46028.627083333333</v>
      </c>
    </row>
    <row r="7224" spans="1:10" ht="16" customHeight="1" x14ac:dyDescent="0.35">
      <c r="A7224" t="s">
        <v>9816</v>
      </c>
      <c r="B7224" t="s">
        <v>2029</v>
      </c>
      <c r="C7224" t="s">
        <v>434</v>
      </c>
      <c r="D7224">
        <v>3</v>
      </c>
      <c r="E7224" t="s">
        <v>2592</v>
      </c>
      <c r="F7224">
        <v>36631</v>
      </c>
      <c r="G7224">
        <v>62</v>
      </c>
      <c r="H7224" t="s">
        <v>2593</v>
      </c>
      <c r="I7224">
        <v>0</v>
      </c>
      <c r="J7224" s="7">
        <v>46028.628472222219</v>
      </c>
    </row>
    <row r="7225" spans="1:10" ht="16" customHeight="1" x14ac:dyDescent="0.35">
      <c r="A7225" t="s">
        <v>9817</v>
      </c>
      <c r="B7225" t="s">
        <v>2029</v>
      </c>
      <c r="C7225" t="s">
        <v>434</v>
      </c>
      <c r="D7225">
        <v>4</v>
      </c>
      <c r="E7225" t="s">
        <v>2595</v>
      </c>
      <c r="F7225">
        <v>32070</v>
      </c>
      <c r="G7225">
        <v>53</v>
      </c>
      <c r="H7225" t="s">
        <v>2596</v>
      </c>
      <c r="I7225">
        <v>0</v>
      </c>
      <c r="J7225" s="7">
        <v>46028.629861111112</v>
      </c>
    </row>
    <row r="7226" spans="1:10" ht="16" customHeight="1" x14ac:dyDescent="0.35">
      <c r="A7226" t="s">
        <v>9818</v>
      </c>
      <c r="B7226" t="s">
        <v>2029</v>
      </c>
      <c r="C7226" t="s">
        <v>434</v>
      </c>
      <c r="D7226">
        <v>5</v>
      </c>
      <c r="E7226" t="s">
        <v>2598</v>
      </c>
      <c r="F7226">
        <v>27509</v>
      </c>
      <c r="G7226">
        <v>43</v>
      </c>
      <c r="H7226" t="s">
        <v>2587</v>
      </c>
      <c r="I7226">
        <v>0</v>
      </c>
      <c r="J7226" s="7">
        <v>46028.631249999999</v>
      </c>
    </row>
    <row r="7227" spans="1:10" ht="16" customHeight="1" x14ac:dyDescent="0.35">
      <c r="A7227" t="s">
        <v>9819</v>
      </c>
      <c r="B7227" t="s">
        <v>2030</v>
      </c>
      <c r="C7227" t="s">
        <v>434</v>
      </c>
      <c r="D7227">
        <v>1</v>
      </c>
      <c r="E7227" t="s">
        <v>2586</v>
      </c>
      <c r="F7227">
        <v>15014</v>
      </c>
      <c r="G7227">
        <v>51</v>
      </c>
      <c r="H7227" t="s">
        <v>2587</v>
      </c>
      <c r="I7227">
        <v>0</v>
      </c>
      <c r="J7227" s="7">
        <v>46028.631249999999</v>
      </c>
    </row>
    <row r="7228" spans="1:10" ht="16" customHeight="1" x14ac:dyDescent="0.35">
      <c r="A7228" t="s">
        <v>9820</v>
      </c>
      <c r="B7228" t="s">
        <v>2030</v>
      </c>
      <c r="C7228" t="s">
        <v>434</v>
      </c>
      <c r="D7228">
        <v>2</v>
      </c>
      <c r="E7228" t="s">
        <v>2589</v>
      </c>
      <c r="F7228">
        <v>31709</v>
      </c>
      <c r="G7228">
        <v>37</v>
      </c>
      <c r="H7228" t="s">
        <v>2587</v>
      </c>
      <c r="I7228">
        <v>0</v>
      </c>
      <c r="J7228" s="7">
        <v>46028.632638888892</v>
      </c>
    </row>
    <row r="7229" spans="1:10" ht="16" customHeight="1" x14ac:dyDescent="0.35">
      <c r="A7229" t="s">
        <v>9821</v>
      </c>
      <c r="B7229" t="s">
        <v>2030</v>
      </c>
      <c r="C7229" t="s">
        <v>434</v>
      </c>
      <c r="D7229">
        <v>3</v>
      </c>
      <c r="E7229" t="s">
        <v>2592</v>
      </c>
      <c r="F7229">
        <v>28725</v>
      </c>
      <c r="G7229">
        <v>115</v>
      </c>
      <c r="H7229" t="s">
        <v>2593</v>
      </c>
      <c r="I7229">
        <v>1</v>
      </c>
      <c r="J7229" s="7">
        <v>46028.634027777778</v>
      </c>
    </row>
    <row r="7230" spans="1:10" ht="16" customHeight="1" x14ac:dyDescent="0.35">
      <c r="A7230" t="s">
        <v>9822</v>
      </c>
      <c r="B7230" t="s">
        <v>2030</v>
      </c>
      <c r="C7230" t="s">
        <v>434</v>
      </c>
      <c r="D7230">
        <v>4</v>
      </c>
      <c r="E7230" t="s">
        <v>2595</v>
      </c>
      <c r="F7230">
        <v>25741</v>
      </c>
      <c r="G7230">
        <v>101</v>
      </c>
      <c r="H7230" t="s">
        <v>2596</v>
      </c>
      <c r="I7230">
        <v>0</v>
      </c>
      <c r="J7230" s="7">
        <v>46028.635416666664</v>
      </c>
    </row>
    <row r="7231" spans="1:10" ht="16" customHeight="1" x14ac:dyDescent="0.35">
      <c r="A7231" t="s">
        <v>9823</v>
      </c>
      <c r="B7231" t="s">
        <v>2030</v>
      </c>
      <c r="C7231" t="s">
        <v>434</v>
      </c>
      <c r="D7231">
        <v>5</v>
      </c>
      <c r="E7231" t="s">
        <v>2598</v>
      </c>
      <c r="F7231">
        <v>22757</v>
      </c>
      <c r="G7231">
        <v>87</v>
      </c>
      <c r="H7231" t="s">
        <v>2587</v>
      </c>
      <c r="I7231">
        <v>0</v>
      </c>
      <c r="J7231" s="7">
        <v>46028.636805555558</v>
      </c>
    </row>
    <row r="7232" spans="1:10" ht="16" customHeight="1" x14ac:dyDescent="0.35">
      <c r="A7232" t="s">
        <v>9824</v>
      </c>
      <c r="B7232" t="s">
        <v>2031</v>
      </c>
      <c r="C7232" t="s">
        <v>434</v>
      </c>
      <c r="D7232">
        <v>1</v>
      </c>
      <c r="E7232" t="s">
        <v>2586</v>
      </c>
      <c r="F7232">
        <v>24595</v>
      </c>
      <c r="G7232">
        <v>97</v>
      </c>
      <c r="H7232" t="s">
        <v>2587</v>
      </c>
      <c r="I7232">
        <v>0</v>
      </c>
      <c r="J7232" s="7">
        <v>46028.636805555558</v>
      </c>
    </row>
    <row r="7233" spans="1:10" ht="16" customHeight="1" x14ac:dyDescent="0.35">
      <c r="A7233" t="s">
        <v>9825</v>
      </c>
      <c r="B7233" t="s">
        <v>2031</v>
      </c>
      <c r="C7233" t="s">
        <v>434</v>
      </c>
      <c r="D7233">
        <v>2</v>
      </c>
      <c r="E7233" t="s">
        <v>2589</v>
      </c>
      <c r="F7233">
        <v>20883</v>
      </c>
      <c r="G7233">
        <v>79</v>
      </c>
      <c r="H7233" t="s">
        <v>2587</v>
      </c>
      <c r="I7233">
        <v>0</v>
      </c>
      <c r="J7233" s="7">
        <v>46028.638194444444</v>
      </c>
    </row>
    <row r="7234" spans="1:10" ht="16" customHeight="1" x14ac:dyDescent="0.35">
      <c r="A7234" t="s">
        <v>9826</v>
      </c>
      <c r="B7234" t="s">
        <v>2031</v>
      </c>
      <c r="C7234" t="s">
        <v>434</v>
      </c>
      <c r="D7234">
        <v>3</v>
      </c>
      <c r="E7234" t="s">
        <v>2592</v>
      </c>
      <c r="F7234">
        <v>41651</v>
      </c>
      <c r="G7234">
        <v>60</v>
      </c>
      <c r="H7234" t="s">
        <v>2593</v>
      </c>
      <c r="I7234">
        <v>0</v>
      </c>
      <c r="J7234" s="7">
        <v>46028.63958333333</v>
      </c>
    </row>
    <row r="7235" spans="1:10" ht="16" customHeight="1" x14ac:dyDescent="0.35">
      <c r="A7235" t="s">
        <v>9827</v>
      </c>
      <c r="B7235" t="s">
        <v>2031</v>
      </c>
      <c r="C7235" t="s">
        <v>434</v>
      </c>
      <c r="D7235">
        <v>4</v>
      </c>
      <c r="E7235" t="s">
        <v>2595</v>
      </c>
      <c r="F7235">
        <v>37939</v>
      </c>
      <c r="G7235">
        <v>42</v>
      </c>
      <c r="H7235" t="s">
        <v>2596</v>
      </c>
      <c r="I7235">
        <v>0</v>
      </c>
      <c r="J7235" s="7">
        <v>46028.640972222223</v>
      </c>
    </row>
    <row r="7236" spans="1:10" ht="16" customHeight="1" x14ac:dyDescent="0.35">
      <c r="A7236" t="s">
        <v>9828</v>
      </c>
      <c r="B7236" t="s">
        <v>2031</v>
      </c>
      <c r="C7236" t="s">
        <v>434</v>
      </c>
      <c r="D7236">
        <v>5</v>
      </c>
      <c r="E7236" t="s">
        <v>2598</v>
      </c>
      <c r="F7236">
        <v>34227</v>
      </c>
      <c r="G7236">
        <v>146</v>
      </c>
      <c r="H7236" t="s">
        <v>2587</v>
      </c>
      <c r="I7236">
        <v>0</v>
      </c>
      <c r="J7236" s="7">
        <v>46028.642361111109</v>
      </c>
    </row>
    <row r="7237" spans="1:10" ht="16" customHeight="1" x14ac:dyDescent="0.35">
      <c r="A7237" t="s">
        <v>9829</v>
      </c>
      <c r="B7237" t="s">
        <v>2032</v>
      </c>
      <c r="C7237" t="s">
        <v>434</v>
      </c>
      <c r="D7237">
        <v>1</v>
      </c>
      <c r="E7237" t="s">
        <v>2586</v>
      </c>
      <c r="F7237">
        <v>36498</v>
      </c>
      <c r="G7237">
        <v>159</v>
      </c>
      <c r="H7237" t="s">
        <v>2587</v>
      </c>
      <c r="I7237">
        <v>0</v>
      </c>
      <c r="J7237" s="7">
        <v>46028.642361111109</v>
      </c>
    </row>
    <row r="7238" spans="1:10" ht="16" customHeight="1" x14ac:dyDescent="0.35">
      <c r="A7238" t="s">
        <v>9830</v>
      </c>
      <c r="B7238" t="s">
        <v>2032</v>
      </c>
      <c r="C7238" t="s">
        <v>434</v>
      </c>
      <c r="D7238">
        <v>2</v>
      </c>
      <c r="E7238" t="s">
        <v>2589</v>
      </c>
      <c r="F7238">
        <v>32059</v>
      </c>
      <c r="G7238">
        <v>136</v>
      </c>
      <c r="H7238" t="s">
        <v>2587</v>
      </c>
      <c r="I7238">
        <v>0</v>
      </c>
      <c r="J7238" s="7">
        <v>46028.643750000003</v>
      </c>
    </row>
    <row r="7239" spans="1:10" ht="16" customHeight="1" x14ac:dyDescent="0.35">
      <c r="A7239" t="s">
        <v>9831</v>
      </c>
      <c r="B7239" t="s">
        <v>2032</v>
      </c>
      <c r="C7239" t="s">
        <v>434</v>
      </c>
      <c r="D7239">
        <v>3</v>
      </c>
      <c r="E7239" t="s">
        <v>2592</v>
      </c>
      <c r="F7239">
        <v>27619</v>
      </c>
      <c r="G7239">
        <v>112</v>
      </c>
      <c r="H7239" t="s">
        <v>2593</v>
      </c>
      <c r="I7239">
        <v>1</v>
      </c>
      <c r="J7239" s="7">
        <v>46028.645138888889</v>
      </c>
    </row>
    <row r="7240" spans="1:10" ht="16" customHeight="1" x14ac:dyDescent="0.35">
      <c r="A7240" t="s">
        <v>9832</v>
      </c>
      <c r="B7240" t="s">
        <v>2032</v>
      </c>
      <c r="C7240" t="s">
        <v>434</v>
      </c>
      <c r="D7240">
        <v>4</v>
      </c>
      <c r="E7240" t="s">
        <v>2595</v>
      </c>
      <c r="F7240">
        <v>23179</v>
      </c>
      <c r="G7240">
        <v>89</v>
      </c>
      <c r="H7240" t="s">
        <v>2596</v>
      </c>
      <c r="I7240">
        <v>0</v>
      </c>
      <c r="J7240" s="7">
        <v>46028.646527777775</v>
      </c>
    </row>
    <row r="7241" spans="1:10" ht="16" customHeight="1" x14ac:dyDescent="0.35">
      <c r="A7241" t="s">
        <v>9833</v>
      </c>
      <c r="B7241" t="s">
        <v>2032</v>
      </c>
      <c r="C7241" t="s">
        <v>434</v>
      </c>
      <c r="D7241">
        <v>5</v>
      </c>
      <c r="E7241" t="s">
        <v>2598</v>
      </c>
      <c r="F7241">
        <v>48019</v>
      </c>
      <c r="G7241">
        <v>66</v>
      </c>
      <c r="H7241" t="s">
        <v>2587</v>
      </c>
      <c r="I7241">
        <v>0</v>
      </c>
      <c r="J7241" s="7">
        <v>46028.647916666669</v>
      </c>
    </row>
    <row r="7242" spans="1:10" ht="16" customHeight="1" x14ac:dyDescent="0.35">
      <c r="A7242" t="s">
        <v>9834</v>
      </c>
      <c r="B7242" t="s">
        <v>2033</v>
      </c>
      <c r="C7242" t="s">
        <v>435</v>
      </c>
      <c r="D7242">
        <v>1</v>
      </c>
      <c r="E7242" t="s">
        <v>2586</v>
      </c>
      <c r="F7242">
        <v>20718</v>
      </c>
      <c r="G7242">
        <v>78</v>
      </c>
      <c r="H7242" t="s">
        <v>2587</v>
      </c>
      <c r="I7242">
        <v>0</v>
      </c>
      <c r="J7242" s="7">
        <v>46029.626388888886</v>
      </c>
    </row>
    <row r="7243" spans="1:10" ht="16" customHeight="1" x14ac:dyDescent="0.35">
      <c r="A7243" t="s">
        <v>9835</v>
      </c>
      <c r="B7243" t="s">
        <v>2033</v>
      </c>
      <c r="C7243" t="s">
        <v>435</v>
      </c>
      <c r="D7243">
        <v>2</v>
      </c>
      <c r="E7243" t="s">
        <v>2589</v>
      </c>
      <c r="F7243">
        <v>18607</v>
      </c>
      <c r="G7243">
        <v>69</v>
      </c>
      <c r="H7243" t="s">
        <v>2587</v>
      </c>
      <c r="I7243">
        <v>0</v>
      </c>
      <c r="J7243" s="7">
        <v>46029.62777777778</v>
      </c>
    </row>
    <row r="7244" spans="1:10" ht="16" customHeight="1" x14ac:dyDescent="0.35">
      <c r="A7244" t="s">
        <v>9836</v>
      </c>
      <c r="B7244" t="s">
        <v>2033</v>
      </c>
      <c r="C7244" t="s">
        <v>435</v>
      </c>
      <c r="D7244">
        <v>3</v>
      </c>
      <c r="E7244" t="s">
        <v>2592</v>
      </c>
      <c r="F7244">
        <v>16496</v>
      </c>
      <c r="G7244">
        <v>60</v>
      </c>
      <c r="H7244" t="s">
        <v>2593</v>
      </c>
      <c r="I7244">
        <v>1</v>
      </c>
      <c r="J7244" s="7">
        <v>46029.629166666666</v>
      </c>
    </row>
    <row r="7245" spans="1:10" ht="16" customHeight="1" x14ac:dyDescent="0.35">
      <c r="A7245" t="s">
        <v>9837</v>
      </c>
      <c r="B7245" t="s">
        <v>2033</v>
      </c>
      <c r="C7245" t="s">
        <v>435</v>
      </c>
      <c r="D7245">
        <v>4</v>
      </c>
      <c r="E7245" t="s">
        <v>2595</v>
      </c>
      <c r="F7245">
        <v>14386</v>
      </c>
      <c r="G7245">
        <v>50</v>
      </c>
      <c r="H7245" t="s">
        <v>2596</v>
      </c>
      <c r="I7245">
        <v>0</v>
      </c>
      <c r="J7245" s="7">
        <v>46029.630555555559</v>
      </c>
    </row>
    <row r="7246" spans="1:10" ht="16" customHeight="1" x14ac:dyDescent="0.35">
      <c r="A7246" t="s">
        <v>9838</v>
      </c>
      <c r="B7246" t="s">
        <v>2033</v>
      </c>
      <c r="C7246" t="s">
        <v>435</v>
      </c>
      <c r="D7246">
        <v>5</v>
      </c>
      <c r="E7246" t="s">
        <v>2598</v>
      </c>
      <c r="F7246">
        <v>12275</v>
      </c>
      <c r="G7246">
        <v>41</v>
      </c>
      <c r="H7246" t="s">
        <v>2587</v>
      </c>
      <c r="I7246">
        <v>0</v>
      </c>
      <c r="J7246" s="7">
        <v>46029.631944444445</v>
      </c>
    </row>
    <row r="7247" spans="1:10" ht="16" customHeight="1" x14ac:dyDescent="0.35">
      <c r="A7247" t="s">
        <v>9839</v>
      </c>
      <c r="B7247" t="s">
        <v>2034</v>
      </c>
      <c r="C7247" t="s">
        <v>435</v>
      </c>
      <c r="D7247">
        <v>1</v>
      </c>
      <c r="E7247" t="s">
        <v>2586</v>
      </c>
      <c r="F7247">
        <v>32112</v>
      </c>
      <c r="G7247">
        <v>48</v>
      </c>
      <c r="H7247" t="s">
        <v>2587</v>
      </c>
      <c r="I7247">
        <v>0</v>
      </c>
      <c r="J7247" s="7">
        <v>46029.631944444445</v>
      </c>
    </row>
    <row r="7248" spans="1:10" ht="16" customHeight="1" x14ac:dyDescent="0.35">
      <c r="A7248" t="s">
        <v>9840</v>
      </c>
      <c r="B7248" t="s">
        <v>2034</v>
      </c>
      <c r="C7248" t="s">
        <v>435</v>
      </c>
      <c r="D7248">
        <v>2</v>
      </c>
      <c r="E7248" t="s">
        <v>2589</v>
      </c>
      <c r="F7248">
        <v>29298</v>
      </c>
      <c r="G7248">
        <v>34</v>
      </c>
      <c r="H7248" t="s">
        <v>2587</v>
      </c>
      <c r="I7248">
        <v>0</v>
      </c>
      <c r="J7248" s="7">
        <v>46029.633333333331</v>
      </c>
    </row>
    <row r="7249" spans="1:10" ht="16" customHeight="1" x14ac:dyDescent="0.35">
      <c r="A7249" t="s">
        <v>9841</v>
      </c>
      <c r="B7249" t="s">
        <v>2034</v>
      </c>
      <c r="C7249" t="s">
        <v>435</v>
      </c>
      <c r="D7249">
        <v>3</v>
      </c>
      <c r="E7249" t="s">
        <v>2592</v>
      </c>
      <c r="F7249">
        <v>26483</v>
      </c>
      <c r="G7249">
        <v>112</v>
      </c>
      <c r="H7249" t="s">
        <v>2593</v>
      </c>
      <c r="I7249">
        <v>1</v>
      </c>
      <c r="J7249" s="7">
        <v>46029.634722222225</v>
      </c>
    </row>
    <row r="7250" spans="1:10" ht="16" customHeight="1" x14ac:dyDescent="0.35">
      <c r="A7250" t="s">
        <v>9842</v>
      </c>
      <c r="B7250" t="s">
        <v>2034</v>
      </c>
      <c r="C7250" t="s">
        <v>435</v>
      </c>
      <c r="D7250">
        <v>4</v>
      </c>
      <c r="E7250" t="s">
        <v>2595</v>
      </c>
      <c r="F7250">
        <v>23669</v>
      </c>
      <c r="G7250">
        <v>98</v>
      </c>
      <c r="H7250" t="s">
        <v>2596</v>
      </c>
      <c r="I7250">
        <v>0</v>
      </c>
      <c r="J7250" s="7">
        <v>46029.636111111111</v>
      </c>
    </row>
    <row r="7251" spans="1:10" ht="16" customHeight="1" x14ac:dyDescent="0.35">
      <c r="A7251" t="s">
        <v>9843</v>
      </c>
      <c r="B7251" t="s">
        <v>2034</v>
      </c>
      <c r="C7251" t="s">
        <v>435</v>
      </c>
      <c r="D7251">
        <v>5</v>
      </c>
      <c r="E7251" t="s">
        <v>2598</v>
      </c>
      <c r="F7251">
        <v>20855</v>
      </c>
      <c r="G7251">
        <v>84</v>
      </c>
      <c r="H7251" t="s">
        <v>2587</v>
      </c>
      <c r="I7251">
        <v>0</v>
      </c>
      <c r="J7251" s="7">
        <v>46029.637499999997</v>
      </c>
    </row>
    <row r="7252" spans="1:10" ht="16" customHeight="1" x14ac:dyDescent="0.35">
      <c r="A7252" t="s">
        <v>9844</v>
      </c>
      <c r="B7252" t="s">
        <v>2035</v>
      </c>
      <c r="C7252" t="s">
        <v>435</v>
      </c>
      <c r="D7252">
        <v>1</v>
      </c>
      <c r="E7252" t="s">
        <v>2586</v>
      </c>
      <c r="F7252">
        <v>19751</v>
      </c>
      <c r="G7252">
        <v>93</v>
      </c>
      <c r="H7252" t="s">
        <v>2587</v>
      </c>
      <c r="I7252">
        <v>0</v>
      </c>
      <c r="J7252" s="7">
        <v>46029.637499999997</v>
      </c>
    </row>
    <row r="7253" spans="1:10" ht="16" customHeight="1" x14ac:dyDescent="0.35">
      <c r="A7253" t="s">
        <v>9845</v>
      </c>
      <c r="B7253" t="s">
        <v>2035</v>
      </c>
      <c r="C7253" t="s">
        <v>435</v>
      </c>
      <c r="D7253">
        <v>2</v>
      </c>
      <c r="E7253" t="s">
        <v>2589</v>
      </c>
      <c r="F7253">
        <v>16670</v>
      </c>
      <c r="G7253">
        <v>75</v>
      </c>
      <c r="H7253" t="s">
        <v>2587</v>
      </c>
      <c r="I7253">
        <v>0</v>
      </c>
      <c r="J7253" s="7">
        <v>46029.638888888891</v>
      </c>
    </row>
    <row r="7254" spans="1:10" ht="16" customHeight="1" x14ac:dyDescent="0.35">
      <c r="A7254" t="s">
        <v>9846</v>
      </c>
      <c r="B7254" t="s">
        <v>2035</v>
      </c>
      <c r="C7254" t="s">
        <v>435</v>
      </c>
      <c r="D7254">
        <v>3</v>
      </c>
      <c r="E7254" t="s">
        <v>2592</v>
      </c>
      <c r="F7254">
        <v>33909</v>
      </c>
      <c r="G7254">
        <v>56</v>
      </c>
      <c r="H7254" t="s">
        <v>2593</v>
      </c>
      <c r="I7254">
        <v>1</v>
      </c>
      <c r="J7254" s="7">
        <v>46029.640277777777</v>
      </c>
    </row>
    <row r="7255" spans="1:10" ht="16" customHeight="1" x14ac:dyDescent="0.35">
      <c r="A7255" t="s">
        <v>9847</v>
      </c>
      <c r="B7255" t="s">
        <v>2035</v>
      </c>
      <c r="C7255" t="s">
        <v>435</v>
      </c>
      <c r="D7255">
        <v>4</v>
      </c>
      <c r="E7255" t="s">
        <v>2595</v>
      </c>
      <c r="F7255">
        <v>30827</v>
      </c>
      <c r="G7255">
        <v>160</v>
      </c>
      <c r="H7255" t="s">
        <v>2596</v>
      </c>
      <c r="I7255">
        <v>0</v>
      </c>
      <c r="J7255" s="7">
        <v>46029.64166666667</v>
      </c>
    </row>
    <row r="7256" spans="1:10" ht="16" customHeight="1" x14ac:dyDescent="0.35">
      <c r="A7256" t="s">
        <v>9848</v>
      </c>
      <c r="B7256" t="s">
        <v>2035</v>
      </c>
      <c r="C7256" t="s">
        <v>435</v>
      </c>
      <c r="D7256">
        <v>5</v>
      </c>
      <c r="E7256" t="s">
        <v>2598</v>
      </c>
      <c r="F7256">
        <v>27746</v>
      </c>
      <c r="G7256">
        <v>142</v>
      </c>
      <c r="H7256" t="s">
        <v>2587</v>
      </c>
      <c r="I7256">
        <v>0</v>
      </c>
      <c r="J7256" s="7">
        <v>46029.643055555556</v>
      </c>
    </row>
    <row r="7257" spans="1:10" ht="16" customHeight="1" x14ac:dyDescent="0.35">
      <c r="A7257" t="s">
        <v>9849</v>
      </c>
      <c r="B7257" t="s">
        <v>2036</v>
      </c>
      <c r="C7257" t="s">
        <v>435</v>
      </c>
      <c r="D7257">
        <v>1</v>
      </c>
      <c r="E7257" t="s">
        <v>2586</v>
      </c>
      <c r="F7257">
        <v>30491</v>
      </c>
      <c r="G7257">
        <v>154</v>
      </c>
      <c r="H7257" t="s">
        <v>2587</v>
      </c>
      <c r="I7257">
        <v>0</v>
      </c>
      <c r="J7257" s="7">
        <v>46029.643055555556</v>
      </c>
    </row>
    <row r="7258" spans="1:10" ht="16" customHeight="1" x14ac:dyDescent="0.35">
      <c r="A7258" t="s">
        <v>9850</v>
      </c>
      <c r="B7258" t="s">
        <v>2036</v>
      </c>
      <c r="C7258" t="s">
        <v>435</v>
      </c>
      <c r="D7258">
        <v>2</v>
      </c>
      <c r="E7258" t="s">
        <v>2589</v>
      </c>
      <c r="F7258">
        <v>26682</v>
      </c>
      <c r="G7258">
        <v>131</v>
      </c>
      <c r="H7258" t="s">
        <v>2587</v>
      </c>
      <c r="I7258">
        <v>0</v>
      </c>
      <c r="J7258" s="7">
        <v>46029.644444444442</v>
      </c>
    </row>
    <row r="7259" spans="1:10" ht="16" customHeight="1" x14ac:dyDescent="0.35">
      <c r="A7259" t="s">
        <v>9851</v>
      </c>
      <c r="B7259" t="s">
        <v>2036</v>
      </c>
      <c r="C7259" t="s">
        <v>435</v>
      </c>
      <c r="D7259">
        <v>3</v>
      </c>
      <c r="E7259" t="s">
        <v>2592</v>
      </c>
      <c r="F7259">
        <v>22873</v>
      </c>
      <c r="G7259">
        <v>107</v>
      </c>
      <c r="H7259" t="s">
        <v>2593</v>
      </c>
      <c r="I7259">
        <v>1</v>
      </c>
      <c r="J7259" s="7">
        <v>46029.645833333336</v>
      </c>
    </row>
    <row r="7260" spans="1:10" ht="16" customHeight="1" x14ac:dyDescent="0.35">
      <c r="A7260" t="s">
        <v>9852</v>
      </c>
      <c r="B7260" t="s">
        <v>2036</v>
      </c>
      <c r="C7260" t="s">
        <v>435</v>
      </c>
      <c r="D7260">
        <v>4</v>
      </c>
      <c r="E7260" t="s">
        <v>2595</v>
      </c>
      <c r="F7260">
        <v>19064</v>
      </c>
      <c r="G7260">
        <v>84</v>
      </c>
      <c r="H7260" t="s">
        <v>2596</v>
      </c>
      <c r="I7260">
        <v>0</v>
      </c>
      <c r="J7260" s="7">
        <v>46029.647222222222</v>
      </c>
    </row>
    <row r="7261" spans="1:10" ht="16" customHeight="1" x14ac:dyDescent="0.35">
      <c r="A7261" t="s">
        <v>9853</v>
      </c>
      <c r="B7261" t="s">
        <v>2036</v>
      </c>
      <c r="C7261" t="s">
        <v>435</v>
      </c>
      <c r="D7261">
        <v>5</v>
      </c>
      <c r="E7261" t="s">
        <v>2598</v>
      </c>
      <c r="F7261">
        <v>40375</v>
      </c>
      <c r="G7261">
        <v>61</v>
      </c>
      <c r="H7261" t="s">
        <v>2587</v>
      </c>
      <c r="I7261">
        <v>0</v>
      </c>
      <c r="J7261" s="7">
        <v>46029.648611111108</v>
      </c>
    </row>
    <row r="7262" spans="1:10" ht="16" customHeight="1" x14ac:dyDescent="0.35">
      <c r="A7262" t="s">
        <v>9854</v>
      </c>
      <c r="B7262" t="s">
        <v>2037</v>
      </c>
      <c r="C7262" t="s">
        <v>436</v>
      </c>
      <c r="D7262">
        <v>1</v>
      </c>
      <c r="E7262" t="s">
        <v>2586</v>
      </c>
      <c r="F7262">
        <v>44485</v>
      </c>
      <c r="G7262">
        <v>76</v>
      </c>
      <c r="H7262" t="s">
        <v>2587</v>
      </c>
      <c r="I7262">
        <v>0</v>
      </c>
      <c r="J7262" s="7">
        <v>46030.627083333333</v>
      </c>
    </row>
    <row r="7263" spans="1:10" ht="16" customHeight="1" x14ac:dyDescent="0.35">
      <c r="A7263" t="s">
        <v>9855</v>
      </c>
      <c r="B7263" t="s">
        <v>2037</v>
      </c>
      <c r="C7263" t="s">
        <v>436</v>
      </c>
      <c r="D7263">
        <v>2</v>
      </c>
      <c r="E7263" t="s">
        <v>2589</v>
      </c>
      <c r="F7263">
        <v>39851</v>
      </c>
      <c r="G7263">
        <v>67</v>
      </c>
      <c r="H7263" t="s">
        <v>2587</v>
      </c>
      <c r="I7263">
        <v>0</v>
      </c>
      <c r="J7263" s="7">
        <v>46030.628472222219</v>
      </c>
    </row>
    <row r="7264" spans="1:10" ht="16" customHeight="1" x14ac:dyDescent="0.35">
      <c r="A7264" t="s">
        <v>9856</v>
      </c>
      <c r="B7264" t="s">
        <v>2037</v>
      </c>
      <c r="C7264" t="s">
        <v>436</v>
      </c>
      <c r="D7264">
        <v>3</v>
      </c>
      <c r="E7264" t="s">
        <v>2592</v>
      </c>
      <c r="F7264">
        <v>35217</v>
      </c>
      <c r="G7264">
        <v>58</v>
      </c>
      <c r="H7264" t="s">
        <v>2593</v>
      </c>
      <c r="I7264">
        <v>0</v>
      </c>
      <c r="J7264" s="7">
        <v>46030.629861111112</v>
      </c>
    </row>
    <row r="7265" spans="1:10" ht="16" customHeight="1" x14ac:dyDescent="0.35">
      <c r="A7265" t="s">
        <v>9857</v>
      </c>
      <c r="B7265" t="s">
        <v>2037</v>
      </c>
      <c r="C7265" t="s">
        <v>436</v>
      </c>
      <c r="D7265">
        <v>4</v>
      </c>
      <c r="E7265" t="s">
        <v>2595</v>
      </c>
      <c r="F7265">
        <v>30583</v>
      </c>
      <c r="G7265">
        <v>48</v>
      </c>
      <c r="H7265" t="s">
        <v>2596</v>
      </c>
      <c r="I7265">
        <v>0</v>
      </c>
      <c r="J7265" s="7">
        <v>46030.631249999999</v>
      </c>
    </row>
    <row r="7266" spans="1:10" ht="16" customHeight="1" x14ac:dyDescent="0.35">
      <c r="A7266" t="s">
        <v>9858</v>
      </c>
      <c r="B7266" t="s">
        <v>2037</v>
      </c>
      <c r="C7266" t="s">
        <v>436</v>
      </c>
      <c r="D7266">
        <v>5</v>
      </c>
      <c r="E7266" t="s">
        <v>2598</v>
      </c>
      <c r="F7266">
        <v>25949</v>
      </c>
      <c r="G7266">
        <v>39</v>
      </c>
      <c r="H7266" t="s">
        <v>2587</v>
      </c>
      <c r="I7266">
        <v>0</v>
      </c>
      <c r="J7266" s="7">
        <v>46030.632638888892</v>
      </c>
    </row>
    <row r="7267" spans="1:10" ht="16" customHeight="1" x14ac:dyDescent="0.35">
      <c r="A7267" t="s">
        <v>9859</v>
      </c>
      <c r="B7267" t="s">
        <v>2038</v>
      </c>
      <c r="C7267" t="s">
        <v>436</v>
      </c>
      <c r="D7267">
        <v>1</v>
      </c>
      <c r="E7267" t="s">
        <v>2586</v>
      </c>
      <c r="F7267">
        <v>28246</v>
      </c>
      <c r="G7267">
        <v>45</v>
      </c>
      <c r="H7267" t="s">
        <v>2587</v>
      </c>
      <c r="I7267">
        <v>0</v>
      </c>
      <c r="J7267" s="7">
        <v>46030.632638888892</v>
      </c>
    </row>
    <row r="7268" spans="1:10" ht="16" customHeight="1" x14ac:dyDescent="0.35">
      <c r="A7268" t="s">
        <v>9860</v>
      </c>
      <c r="B7268" t="s">
        <v>2038</v>
      </c>
      <c r="C7268" t="s">
        <v>436</v>
      </c>
      <c r="D7268">
        <v>2</v>
      </c>
      <c r="E7268" t="s">
        <v>2589</v>
      </c>
      <c r="F7268">
        <v>25723</v>
      </c>
      <c r="G7268">
        <v>31</v>
      </c>
      <c r="H7268" t="s">
        <v>2587</v>
      </c>
      <c r="I7268">
        <v>0</v>
      </c>
      <c r="J7268" s="7">
        <v>46030.634027777778</v>
      </c>
    </row>
    <row r="7269" spans="1:10" ht="16" customHeight="1" x14ac:dyDescent="0.35">
      <c r="A7269" t="s">
        <v>9861</v>
      </c>
      <c r="B7269" t="s">
        <v>2038</v>
      </c>
      <c r="C7269" t="s">
        <v>436</v>
      </c>
      <c r="D7269">
        <v>3</v>
      </c>
      <c r="E7269" t="s">
        <v>2592</v>
      </c>
      <c r="F7269">
        <v>23200</v>
      </c>
      <c r="G7269">
        <v>109</v>
      </c>
      <c r="H7269" t="s">
        <v>2593</v>
      </c>
      <c r="I7269">
        <v>1</v>
      </c>
      <c r="J7269" s="7">
        <v>46030.635416666664</v>
      </c>
    </row>
    <row r="7270" spans="1:10" ht="16" customHeight="1" x14ac:dyDescent="0.35">
      <c r="A7270" t="s">
        <v>9862</v>
      </c>
      <c r="B7270" t="s">
        <v>2038</v>
      </c>
      <c r="C7270" t="s">
        <v>436</v>
      </c>
      <c r="D7270">
        <v>4</v>
      </c>
      <c r="E7270" t="s">
        <v>2595</v>
      </c>
      <c r="F7270">
        <v>20676</v>
      </c>
      <c r="G7270">
        <v>95</v>
      </c>
      <c r="H7270" t="s">
        <v>2596</v>
      </c>
      <c r="I7270">
        <v>0</v>
      </c>
      <c r="J7270" s="7">
        <v>46030.636805555558</v>
      </c>
    </row>
    <row r="7271" spans="1:10" ht="16" customHeight="1" x14ac:dyDescent="0.35">
      <c r="A7271" t="s">
        <v>9863</v>
      </c>
      <c r="B7271" t="s">
        <v>2038</v>
      </c>
      <c r="C7271" t="s">
        <v>436</v>
      </c>
      <c r="D7271">
        <v>5</v>
      </c>
      <c r="E7271" t="s">
        <v>2598</v>
      </c>
      <c r="F7271">
        <v>18153</v>
      </c>
      <c r="G7271">
        <v>81</v>
      </c>
      <c r="H7271" t="s">
        <v>2587</v>
      </c>
      <c r="I7271">
        <v>0</v>
      </c>
      <c r="J7271" s="7">
        <v>46030.638194444444</v>
      </c>
    </row>
    <row r="7272" spans="1:10" ht="16" customHeight="1" x14ac:dyDescent="0.35">
      <c r="A7272" t="s">
        <v>9864</v>
      </c>
      <c r="B7272" t="s">
        <v>2039</v>
      </c>
      <c r="C7272" t="s">
        <v>436</v>
      </c>
      <c r="D7272">
        <v>1</v>
      </c>
      <c r="E7272" t="s">
        <v>2586</v>
      </c>
      <c r="F7272">
        <v>19988</v>
      </c>
      <c r="G7272">
        <v>89</v>
      </c>
      <c r="H7272" t="s">
        <v>2587</v>
      </c>
      <c r="I7272">
        <v>0</v>
      </c>
      <c r="J7272" s="7">
        <v>46030.638194444444</v>
      </c>
    </row>
    <row r="7273" spans="1:10" ht="16" customHeight="1" x14ac:dyDescent="0.35">
      <c r="A7273" t="s">
        <v>9865</v>
      </c>
      <c r="B7273" t="s">
        <v>2039</v>
      </c>
      <c r="C7273" t="s">
        <v>436</v>
      </c>
      <c r="D7273">
        <v>2</v>
      </c>
      <c r="E7273" t="s">
        <v>2589</v>
      </c>
      <c r="F7273">
        <v>16761</v>
      </c>
      <c r="G7273">
        <v>71</v>
      </c>
      <c r="H7273" t="s">
        <v>2587</v>
      </c>
      <c r="I7273">
        <v>0</v>
      </c>
      <c r="J7273" s="7">
        <v>46030.63958333333</v>
      </c>
    </row>
    <row r="7274" spans="1:10" ht="16" customHeight="1" x14ac:dyDescent="0.35">
      <c r="A7274" t="s">
        <v>9866</v>
      </c>
      <c r="B7274" t="s">
        <v>2039</v>
      </c>
      <c r="C7274" t="s">
        <v>436</v>
      </c>
      <c r="D7274">
        <v>3</v>
      </c>
      <c r="E7274" t="s">
        <v>2592</v>
      </c>
      <c r="F7274">
        <v>34815</v>
      </c>
      <c r="G7274">
        <v>52</v>
      </c>
      <c r="H7274" t="s">
        <v>2593</v>
      </c>
      <c r="I7274">
        <v>0</v>
      </c>
      <c r="J7274" s="7">
        <v>46030.640972222223</v>
      </c>
    </row>
    <row r="7275" spans="1:10" ht="16" customHeight="1" x14ac:dyDescent="0.35">
      <c r="A7275" t="s">
        <v>9867</v>
      </c>
      <c r="B7275" t="s">
        <v>2039</v>
      </c>
      <c r="C7275" t="s">
        <v>436</v>
      </c>
      <c r="D7275">
        <v>4</v>
      </c>
      <c r="E7275" t="s">
        <v>2595</v>
      </c>
      <c r="F7275">
        <v>31588</v>
      </c>
      <c r="G7275">
        <v>156</v>
      </c>
      <c r="H7275" t="s">
        <v>2596</v>
      </c>
      <c r="I7275">
        <v>0</v>
      </c>
      <c r="J7275" s="7">
        <v>46030.642361111109</v>
      </c>
    </row>
    <row r="7276" spans="1:10" ht="16" customHeight="1" x14ac:dyDescent="0.35">
      <c r="A7276" t="s">
        <v>9868</v>
      </c>
      <c r="B7276" t="s">
        <v>2039</v>
      </c>
      <c r="C7276" t="s">
        <v>436</v>
      </c>
      <c r="D7276">
        <v>5</v>
      </c>
      <c r="E7276" t="s">
        <v>2598</v>
      </c>
      <c r="F7276">
        <v>28361</v>
      </c>
      <c r="G7276">
        <v>138</v>
      </c>
      <c r="H7276" t="s">
        <v>2587</v>
      </c>
      <c r="I7276">
        <v>0</v>
      </c>
      <c r="J7276" s="7">
        <v>46030.643750000003</v>
      </c>
    </row>
    <row r="7277" spans="1:10" ht="16" customHeight="1" x14ac:dyDescent="0.35">
      <c r="A7277" t="s">
        <v>9869</v>
      </c>
      <c r="B7277" t="s">
        <v>2040</v>
      </c>
      <c r="C7277" t="s">
        <v>436</v>
      </c>
      <c r="D7277">
        <v>1</v>
      </c>
      <c r="E7277" t="s">
        <v>2586</v>
      </c>
      <c r="F7277">
        <v>12851</v>
      </c>
      <c r="G7277">
        <v>149</v>
      </c>
      <c r="H7277" t="s">
        <v>2587</v>
      </c>
      <c r="I7277">
        <v>0</v>
      </c>
      <c r="J7277" s="7">
        <v>46030.643750000003</v>
      </c>
    </row>
    <row r="7278" spans="1:10" ht="16" customHeight="1" x14ac:dyDescent="0.35">
      <c r="A7278" t="s">
        <v>9870</v>
      </c>
      <c r="B7278" t="s">
        <v>2040</v>
      </c>
      <c r="C7278" t="s">
        <v>436</v>
      </c>
      <c r="D7278">
        <v>2</v>
      </c>
      <c r="E7278" t="s">
        <v>2589</v>
      </c>
      <c r="F7278">
        <v>11201</v>
      </c>
      <c r="G7278">
        <v>126</v>
      </c>
      <c r="H7278" t="s">
        <v>2587</v>
      </c>
      <c r="I7278">
        <v>0</v>
      </c>
      <c r="J7278" s="7">
        <v>46030.645138888889</v>
      </c>
    </row>
    <row r="7279" spans="1:10" ht="16" customHeight="1" x14ac:dyDescent="0.35">
      <c r="A7279" t="s">
        <v>9871</v>
      </c>
      <c r="B7279" t="s">
        <v>2040</v>
      </c>
      <c r="C7279" t="s">
        <v>436</v>
      </c>
      <c r="D7279">
        <v>3</v>
      </c>
      <c r="E7279" t="s">
        <v>2592</v>
      </c>
      <c r="F7279">
        <v>9551</v>
      </c>
      <c r="G7279">
        <v>102</v>
      </c>
      <c r="H7279" t="s">
        <v>2593</v>
      </c>
      <c r="I7279">
        <v>1</v>
      </c>
      <c r="J7279" s="7">
        <v>46030.646527777775</v>
      </c>
    </row>
    <row r="7280" spans="1:10" ht="16" customHeight="1" x14ac:dyDescent="0.35">
      <c r="A7280" t="s">
        <v>9872</v>
      </c>
      <c r="B7280" t="s">
        <v>2040</v>
      </c>
      <c r="C7280" t="s">
        <v>436</v>
      </c>
      <c r="D7280">
        <v>4</v>
      </c>
      <c r="E7280" t="s">
        <v>2595</v>
      </c>
      <c r="F7280">
        <v>18781</v>
      </c>
      <c r="G7280">
        <v>79</v>
      </c>
      <c r="H7280" t="s">
        <v>2596</v>
      </c>
      <c r="I7280">
        <v>0</v>
      </c>
      <c r="J7280" s="7">
        <v>46030.647916666669</v>
      </c>
    </row>
    <row r="7281" spans="1:10" ht="16" customHeight="1" x14ac:dyDescent="0.35">
      <c r="A7281" t="s">
        <v>9873</v>
      </c>
      <c r="B7281" t="s">
        <v>2040</v>
      </c>
      <c r="C7281" t="s">
        <v>436</v>
      </c>
      <c r="D7281">
        <v>5</v>
      </c>
      <c r="E7281" t="s">
        <v>2598</v>
      </c>
      <c r="F7281">
        <v>17131</v>
      </c>
      <c r="G7281">
        <v>56</v>
      </c>
      <c r="H7281" t="s">
        <v>2587</v>
      </c>
      <c r="I7281">
        <v>0</v>
      </c>
      <c r="J7281" s="7">
        <v>46030.649305555555</v>
      </c>
    </row>
    <row r="7282" spans="1:10" ht="16" customHeight="1" x14ac:dyDescent="0.35">
      <c r="A7282" t="s">
        <v>9874</v>
      </c>
      <c r="B7282" t="s">
        <v>2041</v>
      </c>
      <c r="C7282" t="s">
        <v>437</v>
      </c>
      <c r="D7282">
        <v>1</v>
      </c>
      <c r="E7282" t="s">
        <v>2586</v>
      </c>
      <c r="F7282">
        <v>24588</v>
      </c>
      <c r="G7282">
        <v>112</v>
      </c>
      <c r="H7282" t="s">
        <v>2587</v>
      </c>
      <c r="I7282">
        <v>0</v>
      </c>
      <c r="J7282" s="7">
        <v>46031.62777777778</v>
      </c>
    </row>
    <row r="7283" spans="1:10" ht="16" customHeight="1" x14ac:dyDescent="0.35">
      <c r="A7283" t="s">
        <v>9875</v>
      </c>
      <c r="B7283" t="s">
        <v>2041</v>
      </c>
      <c r="C7283" t="s">
        <v>437</v>
      </c>
      <c r="D7283">
        <v>2</v>
      </c>
      <c r="E7283" t="s">
        <v>2589</v>
      </c>
      <c r="F7283">
        <v>21968</v>
      </c>
      <c r="G7283">
        <v>98</v>
      </c>
      <c r="H7283" t="s">
        <v>2587</v>
      </c>
      <c r="I7283">
        <v>0</v>
      </c>
      <c r="J7283" s="7">
        <v>46031.629166666666</v>
      </c>
    </row>
    <row r="7284" spans="1:10" ht="16" customHeight="1" x14ac:dyDescent="0.35">
      <c r="A7284" t="s">
        <v>9876</v>
      </c>
      <c r="B7284" t="s">
        <v>2041</v>
      </c>
      <c r="C7284" t="s">
        <v>437</v>
      </c>
      <c r="D7284">
        <v>3</v>
      </c>
      <c r="E7284" t="s">
        <v>2592</v>
      </c>
      <c r="F7284">
        <v>19348</v>
      </c>
      <c r="G7284">
        <v>84</v>
      </c>
      <c r="H7284" t="s">
        <v>2593</v>
      </c>
      <c r="I7284">
        <v>0</v>
      </c>
      <c r="J7284" s="7">
        <v>46031.630555555559</v>
      </c>
    </row>
    <row r="7285" spans="1:10" ht="16" customHeight="1" x14ac:dyDescent="0.35">
      <c r="A7285" t="s">
        <v>9877</v>
      </c>
      <c r="B7285" t="s">
        <v>2041</v>
      </c>
      <c r="C7285" t="s">
        <v>437</v>
      </c>
      <c r="D7285">
        <v>4</v>
      </c>
      <c r="E7285" t="s">
        <v>2595</v>
      </c>
      <c r="F7285">
        <v>16728</v>
      </c>
      <c r="G7285">
        <v>70</v>
      </c>
      <c r="H7285" t="s">
        <v>2596</v>
      </c>
      <c r="I7285">
        <v>0</v>
      </c>
      <c r="J7285" s="7">
        <v>46031.631944444445</v>
      </c>
    </row>
    <row r="7286" spans="1:10" ht="16" customHeight="1" x14ac:dyDescent="0.35">
      <c r="A7286" t="s">
        <v>9878</v>
      </c>
      <c r="B7286" t="s">
        <v>2041</v>
      </c>
      <c r="C7286" t="s">
        <v>437</v>
      </c>
      <c r="D7286">
        <v>5</v>
      </c>
      <c r="E7286" t="s">
        <v>2598</v>
      </c>
      <c r="F7286">
        <v>14107</v>
      </c>
      <c r="G7286">
        <v>56</v>
      </c>
      <c r="H7286" t="s">
        <v>2587</v>
      </c>
      <c r="I7286">
        <v>0</v>
      </c>
      <c r="J7286" s="7">
        <v>46031.633333333331</v>
      </c>
    </row>
    <row r="7287" spans="1:10" ht="16" customHeight="1" x14ac:dyDescent="0.35">
      <c r="A7287" t="s">
        <v>9879</v>
      </c>
      <c r="B7287" t="s">
        <v>2042</v>
      </c>
      <c r="C7287" t="s">
        <v>437</v>
      </c>
      <c r="D7287">
        <v>1</v>
      </c>
      <c r="E7287" t="s">
        <v>2586</v>
      </c>
      <c r="F7287">
        <v>51142</v>
      </c>
      <c r="G7287">
        <v>56</v>
      </c>
      <c r="H7287" t="s">
        <v>2587</v>
      </c>
      <c r="I7287">
        <v>0</v>
      </c>
      <c r="J7287" s="7">
        <v>46031.633333333331</v>
      </c>
    </row>
    <row r="7288" spans="1:10" ht="16" customHeight="1" x14ac:dyDescent="0.35">
      <c r="A7288" t="s">
        <v>9880</v>
      </c>
      <c r="B7288" t="s">
        <v>2042</v>
      </c>
      <c r="C7288" t="s">
        <v>437</v>
      </c>
      <c r="D7288">
        <v>2</v>
      </c>
      <c r="E7288" t="s">
        <v>2589</v>
      </c>
      <c r="F7288">
        <v>46483</v>
      </c>
      <c r="G7288">
        <v>160</v>
      </c>
      <c r="H7288" t="s">
        <v>2587</v>
      </c>
      <c r="I7288">
        <v>0</v>
      </c>
      <c r="J7288" s="7">
        <v>46031.634722222225</v>
      </c>
    </row>
    <row r="7289" spans="1:10" ht="16" customHeight="1" x14ac:dyDescent="0.35">
      <c r="A7289" t="s">
        <v>9881</v>
      </c>
      <c r="B7289" t="s">
        <v>2042</v>
      </c>
      <c r="C7289" t="s">
        <v>437</v>
      </c>
      <c r="D7289">
        <v>3</v>
      </c>
      <c r="E7289" t="s">
        <v>2592</v>
      </c>
      <c r="F7289">
        <v>41825</v>
      </c>
      <c r="G7289">
        <v>141</v>
      </c>
      <c r="H7289" t="s">
        <v>2593</v>
      </c>
      <c r="I7289">
        <v>1</v>
      </c>
      <c r="J7289" s="7">
        <v>46031.636111111111</v>
      </c>
    </row>
    <row r="7290" spans="1:10" ht="16" customHeight="1" x14ac:dyDescent="0.35">
      <c r="A7290" t="s">
        <v>9882</v>
      </c>
      <c r="B7290" t="s">
        <v>2042</v>
      </c>
      <c r="C7290" t="s">
        <v>437</v>
      </c>
      <c r="D7290">
        <v>4</v>
      </c>
      <c r="E7290" t="s">
        <v>2595</v>
      </c>
      <c r="F7290">
        <v>37167</v>
      </c>
      <c r="G7290">
        <v>123</v>
      </c>
      <c r="H7290" t="s">
        <v>2596</v>
      </c>
      <c r="I7290">
        <v>0</v>
      </c>
      <c r="J7290" s="7">
        <v>46031.637499999997</v>
      </c>
    </row>
    <row r="7291" spans="1:10" ht="16" customHeight="1" x14ac:dyDescent="0.35">
      <c r="A7291" t="s">
        <v>9883</v>
      </c>
      <c r="B7291" t="s">
        <v>2042</v>
      </c>
      <c r="C7291" t="s">
        <v>437</v>
      </c>
      <c r="D7291">
        <v>5</v>
      </c>
      <c r="E7291" t="s">
        <v>2598</v>
      </c>
      <c r="F7291">
        <v>32509</v>
      </c>
      <c r="G7291">
        <v>104</v>
      </c>
      <c r="H7291" t="s">
        <v>2587</v>
      </c>
      <c r="I7291">
        <v>0</v>
      </c>
      <c r="J7291" s="7">
        <v>46031.638888888891</v>
      </c>
    </row>
    <row r="7292" spans="1:10" ht="16" customHeight="1" x14ac:dyDescent="0.35">
      <c r="A7292" t="s">
        <v>9884</v>
      </c>
      <c r="B7292" t="s">
        <v>2043</v>
      </c>
      <c r="C7292" t="s">
        <v>437</v>
      </c>
      <c r="D7292">
        <v>1</v>
      </c>
      <c r="E7292" t="s">
        <v>2586</v>
      </c>
      <c r="F7292">
        <v>18422</v>
      </c>
      <c r="G7292">
        <v>107</v>
      </c>
      <c r="H7292" t="s">
        <v>2587</v>
      </c>
      <c r="I7292">
        <v>0</v>
      </c>
      <c r="J7292" s="7">
        <v>46031.638888888891</v>
      </c>
    </row>
    <row r="7293" spans="1:10" ht="16" customHeight="1" x14ac:dyDescent="0.35">
      <c r="A7293" t="s">
        <v>9885</v>
      </c>
      <c r="B7293" t="s">
        <v>2043</v>
      </c>
      <c r="C7293" t="s">
        <v>437</v>
      </c>
      <c r="D7293">
        <v>2</v>
      </c>
      <c r="E7293" t="s">
        <v>2589</v>
      </c>
      <c r="F7293">
        <v>15341</v>
      </c>
      <c r="G7293">
        <v>83</v>
      </c>
      <c r="H7293" t="s">
        <v>2587</v>
      </c>
      <c r="I7293">
        <v>0</v>
      </c>
      <c r="J7293" s="7">
        <v>46031.640277777777</v>
      </c>
    </row>
    <row r="7294" spans="1:10" ht="16" customHeight="1" x14ac:dyDescent="0.35">
      <c r="A7294" t="s">
        <v>9886</v>
      </c>
      <c r="B7294" t="s">
        <v>2043</v>
      </c>
      <c r="C7294" t="s">
        <v>437</v>
      </c>
      <c r="D7294">
        <v>3</v>
      </c>
      <c r="E7294" t="s">
        <v>2592</v>
      </c>
      <c r="F7294">
        <v>32579</v>
      </c>
      <c r="G7294">
        <v>60</v>
      </c>
      <c r="H7294" t="s">
        <v>2593</v>
      </c>
      <c r="I7294">
        <v>0</v>
      </c>
      <c r="J7294" s="7">
        <v>46031.64166666667</v>
      </c>
    </row>
    <row r="7295" spans="1:10" ht="16" customHeight="1" x14ac:dyDescent="0.35">
      <c r="A7295" t="s">
        <v>9887</v>
      </c>
      <c r="B7295" t="s">
        <v>2043</v>
      </c>
      <c r="C7295" t="s">
        <v>437</v>
      </c>
      <c r="D7295">
        <v>4</v>
      </c>
      <c r="E7295" t="s">
        <v>2595</v>
      </c>
      <c r="F7295">
        <v>29498</v>
      </c>
      <c r="G7295">
        <v>190</v>
      </c>
      <c r="H7295" t="s">
        <v>2596</v>
      </c>
      <c r="I7295">
        <v>0</v>
      </c>
      <c r="J7295" s="7">
        <v>46031.643055555556</v>
      </c>
    </row>
    <row r="7296" spans="1:10" ht="16" customHeight="1" x14ac:dyDescent="0.35">
      <c r="A7296" t="s">
        <v>9888</v>
      </c>
      <c r="B7296" t="s">
        <v>2043</v>
      </c>
      <c r="C7296" t="s">
        <v>437</v>
      </c>
      <c r="D7296">
        <v>5</v>
      </c>
      <c r="E7296" t="s">
        <v>2598</v>
      </c>
      <c r="F7296">
        <v>26417</v>
      </c>
      <c r="G7296">
        <v>167</v>
      </c>
      <c r="H7296" t="s">
        <v>2587</v>
      </c>
      <c r="I7296">
        <v>0</v>
      </c>
      <c r="J7296" s="7">
        <v>46031.644444444442</v>
      </c>
    </row>
    <row r="7297" spans="1:10" ht="16" customHeight="1" x14ac:dyDescent="0.35">
      <c r="A7297" t="s">
        <v>9889</v>
      </c>
      <c r="B7297" t="s">
        <v>2044</v>
      </c>
      <c r="C7297" t="s">
        <v>437</v>
      </c>
      <c r="D7297">
        <v>1</v>
      </c>
      <c r="E7297" t="s">
        <v>2586</v>
      </c>
      <c r="F7297">
        <v>28664</v>
      </c>
      <c r="G7297">
        <v>173</v>
      </c>
      <c r="H7297" t="s">
        <v>2587</v>
      </c>
      <c r="I7297">
        <v>0</v>
      </c>
      <c r="J7297" s="7">
        <v>46031.644444444442</v>
      </c>
    </row>
    <row r="7298" spans="1:10" ht="16" customHeight="1" x14ac:dyDescent="0.35">
      <c r="A7298" t="s">
        <v>9890</v>
      </c>
      <c r="B7298" t="s">
        <v>2044</v>
      </c>
      <c r="C7298" t="s">
        <v>437</v>
      </c>
      <c r="D7298">
        <v>2</v>
      </c>
      <c r="E7298" t="s">
        <v>2589</v>
      </c>
      <c r="F7298">
        <v>24880</v>
      </c>
      <c r="G7298">
        <v>145</v>
      </c>
      <c r="H7298" t="s">
        <v>2587</v>
      </c>
      <c r="I7298">
        <v>0</v>
      </c>
      <c r="J7298" s="7">
        <v>46031.645833333336</v>
      </c>
    </row>
    <row r="7299" spans="1:10" ht="16" customHeight="1" x14ac:dyDescent="0.35">
      <c r="A7299" t="s">
        <v>9891</v>
      </c>
      <c r="B7299" t="s">
        <v>2044</v>
      </c>
      <c r="C7299" t="s">
        <v>437</v>
      </c>
      <c r="D7299">
        <v>3</v>
      </c>
      <c r="E7299" t="s">
        <v>2592</v>
      </c>
      <c r="F7299">
        <v>21095</v>
      </c>
      <c r="G7299">
        <v>117</v>
      </c>
      <c r="H7299" t="s">
        <v>2593</v>
      </c>
      <c r="I7299">
        <v>1</v>
      </c>
      <c r="J7299" s="7">
        <v>46031.647222222222</v>
      </c>
    </row>
    <row r="7300" spans="1:10" ht="16" customHeight="1" x14ac:dyDescent="0.35">
      <c r="A7300" t="s">
        <v>9892</v>
      </c>
      <c r="B7300" t="s">
        <v>2044</v>
      </c>
      <c r="C7300" t="s">
        <v>437</v>
      </c>
      <c r="D7300">
        <v>4</v>
      </c>
      <c r="E7300" t="s">
        <v>2595</v>
      </c>
      <c r="F7300">
        <v>42270</v>
      </c>
      <c r="G7300">
        <v>89</v>
      </c>
      <c r="H7300" t="s">
        <v>2596</v>
      </c>
      <c r="I7300">
        <v>0</v>
      </c>
      <c r="J7300" s="7">
        <v>46031.648611111108</v>
      </c>
    </row>
    <row r="7301" spans="1:10" ht="16" customHeight="1" x14ac:dyDescent="0.35">
      <c r="A7301" t="s">
        <v>9893</v>
      </c>
      <c r="B7301" t="s">
        <v>2044</v>
      </c>
      <c r="C7301" t="s">
        <v>437</v>
      </c>
      <c r="D7301">
        <v>5</v>
      </c>
      <c r="E7301" t="s">
        <v>2598</v>
      </c>
      <c r="F7301">
        <v>38485</v>
      </c>
      <c r="G7301">
        <v>245</v>
      </c>
      <c r="H7301" t="s">
        <v>2587</v>
      </c>
      <c r="I7301">
        <v>0</v>
      </c>
      <c r="J7301" s="7">
        <v>46031.65</v>
      </c>
    </row>
    <row r="7302" spans="1:10" ht="16" customHeight="1" x14ac:dyDescent="0.35">
      <c r="A7302" t="s">
        <v>9894</v>
      </c>
      <c r="B7302" t="s">
        <v>2045</v>
      </c>
      <c r="C7302" t="s">
        <v>438</v>
      </c>
      <c r="D7302">
        <v>1</v>
      </c>
      <c r="E7302" t="s">
        <v>2586</v>
      </c>
      <c r="F7302">
        <v>19130</v>
      </c>
      <c r="G7302">
        <v>109</v>
      </c>
      <c r="H7302" t="s">
        <v>2587</v>
      </c>
      <c r="I7302">
        <v>0</v>
      </c>
      <c r="J7302" s="7">
        <v>46032.628472222219</v>
      </c>
    </row>
    <row r="7303" spans="1:10" ht="16" customHeight="1" x14ac:dyDescent="0.35">
      <c r="A7303" t="s">
        <v>9895</v>
      </c>
      <c r="B7303" t="s">
        <v>2045</v>
      </c>
      <c r="C7303" t="s">
        <v>438</v>
      </c>
      <c r="D7303">
        <v>2</v>
      </c>
      <c r="E7303" t="s">
        <v>2589</v>
      </c>
      <c r="F7303">
        <v>17043</v>
      </c>
      <c r="G7303">
        <v>95</v>
      </c>
      <c r="H7303" t="s">
        <v>2587</v>
      </c>
      <c r="I7303">
        <v>0</v>
      </c>
      <c r="J7303" s="7">
        <v>46032.629861111112</v>
      </c>
    </row>
    <row r="7304" spans="1:10" ht="16" customHeight="1" x14ac:dyDescent="0.35">
      <c r="A7304" t="s">
        <v>9896</v>
      </c>
      <c r="B7304" t="s">
        <v>2045</v>
      </c>
      <c r="C7304" t="s">
        <v>438</v>
      </c>
      <c r="D7304">
        <v>3</v>
      </c>
      <c r="E7304" t="s">
        <v>2592</v>
      </c>
      <c r="F7304">
        <v>14957</v>
      </c>
      <c r="G7304">
        <v>81</v>
      </c>
      <c r="H7304" t="s">
        <v>2593</v>
      </c>
      <c r="I7304">
        <v>0</v>
      </c>
      <c r="J7304" s="7">
        <v>46032.631249999999</v>
      </c>
    </row>
    <row r="7305" spans="1:10" ht="16" customHeight="1" x14ac:dyDescent="0.35">
      <c r="A7305" t="s">
        <v>9897</v>
      </c>
      <c r="B7305" t="s">
        <v>2045</v>
      </c>
      <c r="C7305" t="s">
        <v>438</v>
      </c>
      <c r="D7305">
        <v>4</v>
      </c>
      <c r="E7305" t="s">
        <v>2595</v>
      </c>
      <c r="F7305">
        <v>12870</v>
      </c>
      <c r="G7305">
        <v>67</v>
      </c>
      <c r="H7305" t="s">
        <v>2596</v>
      </c>
      <c r="I7305">
        <v>0</v>
      </c>
      <c r="J7305" s="7">
        <v>46032.632638888892</v>
      </c>
    </row>
    <row r="7306" spans="1:10" ht="16" customHeight="1" x14ac:dyDescent="0.35">
      <c r="A7306" t="s">
        <v>9898</v>
      </c>
      <c r="B7306" t="s">
        <v>2045</v>
      </c>
      <c r="C7306" t="s">
        <v>438</v>
      </c>
      <c r="D7306">
        <v>5</v>
      </c>
      <c r="E7306" t="s">
        <v>2598</v>
      </c>
      <c r="F7306">
        <v>10784</v>
      </c>
      <c r="G7306">
        <v>53</v>
      </c>
      <c r="H7306" t="s">
        <v>2587</v>
      </c>
      <c r="I7306">
        <v>0</v>
      </c>
      <c r="J7306" s="7">
        <v>46032.634027777778</v>
      </c>
    </row>
    <row r="7307" spans="1:10" ht="16" customHeight="1" x14ac:dyDescent="0.35">
      <c r="A7307" t="s">
        <v>9899</v>
      </c>
      <c r="B7307" t="s">
        <v>2046</v>
      </c>
      <c r="C7307" t="s">
        <v>438</v>
      </c>
      <c r="D7307">
        <v>1</v>
      </c>
      <c r="E7307" t="s">
        <v>2586</v>
      </c>
      <c r="F7307">
        <v>30291</v>
      </c>
      <c r="G7307">
        <v>52</v>
      </c>
      <c r="H7307" t="s">
        <v>2587</v>
      </c>
      <c r="I7307">
        <v>0</v>
      </c>
      <c r="J7307" s="7">
        <v>46032.634027777778</v>
      </c>
    </row>
    <row r="7308" spans="1:10" ht="16" customHeight="1" x14ac:dyDescent="0.35">
      <c r="A7308" t="s">
        <v>9900</v>
      </c>
      <c r="B7308" t="s">
        <v>2046</v>
      </c>
      <c r="C7308" t="s">
        <v>438</v>
      </c>
      <c r="D7308">
        <v>2</v>
      </c>
      <c r="E7308" t="s">
        <v>2589</v>
      </c>
      <c r="F7308">
        <v>27477</v>
      </c>
      <c r="G7308">
        <v>156</v>
      </c>
      <c r="H7308" t="s">
        <v>2587</v>
      </c>
      <c r="I7308">
        <v>0</v>
      </c>
      <c r="J7308" s="7">
        <v>46032.635416666664</v>
      </c>
    </row>
    <row r="7309" spans="1:10" ht="16" customHeight="1" x14ac:dyDescent="0.35">
      <c r="A7309" t="s">
        <v>9901</v>
      </c>
      <c r="B7309" t="s">
        <v>2046</v>
      </c>
      <c r="C7309" t="s">
        <v>438</v>
      </c>
      <c r="D7309">
        <v>3</v>
      </c>
      <c r="E7309" t="s">
        <v>2592</v>
      </c>
      <c r="F7309">
        <v>24662</v>
      </c>
      <c r="G7309">
        <v>137</v>
      </c>
      <c r="H7309" t="s">
        <v>2593</v>
      </c>
      <c r="I7309">
        <v>1</v>
      </c>
      <c r="J7309" s="7">
        <v>46032.636805555558</v>
      </c>
    </row>
    <row r="7310" spans="1:10" ht="16" customHeight="1" x14ac:dyDescent="0.35">
      <c r="A7310" t="s">
        <v>9902</v>
      </c>
      <c r="B7310" t="s">
        <v>2046</v>
      </c>
      <c r="C7310" t="s">
        <v>438</v>
      </c>
      <c r="D7310">
        <v>4</v>
      </c>
      <c r="E7310" t="s">
        <v>2595</v>
      </c>
      <c r="F7310">
        <v>21848</v>
      </c>
      <c r="G7310">
        <v>119</v>
      </c>
      <c r="H7310" t="s">
        <v>2596</v>
      </c>
      <c r="I7310">
        <v>0</v>
      </c>
      <c r="J7310" s="7">
        <v>46032.638194444444</v>
      </c>
    </row>
    <row r="7311" spans="1:10" ht="16" customHeight="1" x14ac:dyDescent="0.35">
      <c r="A7311" t="s">
        <v>9903</v>
      </c>
      <c r="B7311" t="s">
        <v>2046</v>
      </c>
      <c r="C7311" t="s">
        <v>438</v>
      </c>
      <c r="D7311">
        <v>5</v>
      </c>
      <c r="E7311" t="s">
        <v>2598</v>
      </c>
      <c r="F7311">
        <v>19034</v>
      </c>
      <c r="G7311">
        <v>100</v>
      </c>
      <c r="H7311" t="s">
        <v>2587</v>
      </c>
      <c r="I7311">
        <v>0</v>
      </c>
      <c r="J7311" s="7">
        <v>46032.63958333333</v>
      </c>
    </row>
    <row r="7312" spans="1:10" ht="16" customHeight="1" x14ac:dyDescent="0.35">
      <c r="A7312" t="s">
        <v>9904</v>
      </c>
      <c r="B7312" t="s">
        <v>2047</v>
      </c>
      <c r="C7312" t="s">
        <v>438</v>
      </c>
      <c r="D7312">
        <v>1</v>
      </c>
      <c r="E7312" t="s">
        <v>2586</v>
      </c>
      <c r="F7312">
        <v>20414</v>
      </c>
      <c r="G7312">
        <v>102</v>
      </c>
      <c r="H7312" t="s">
        <v>2587</v>
      </c>
      <c r="I7312">
        <v>0</v>
      </c>
      <c r="J7312" s="7">
        <v>46032.63958333333</v>
      </c>
    </row>
    <row r="7313" spans="1:10" ht="16" customHeight="1" x14ac:dyDescent="0.35">
      <c r="A7313" t="s">
        <v>9905</v>
      </c>
      <c r="B7313" t="s">
        <v>2047</v>
      </c>
      <c r="C7313" t="s">
        <v>438</v>
      </c>
      <c r="D7313">
        <v>2</v>
      </c>
      <c r="E7313" t="s">
        <v>2589</v>
      </c>
      <c r="F7313">
        <v>40232</v>
      </c>
      <c r="G7313">
        <v>78</v>
      </c>
      <c r="H7313" t="s">
        <v>2587</v>
      </c>
      <c r="I7313">
        <v>0</v>
      </c>
      <c r="J7313" s="7">
        <v>46032.640972222223</v>
      </c>
    </row>
    <row r="7314" spans="1:10" ht="16" customHeight="1" x14ac:dyDescent="0.35">
      <c r="A7314" t="s">
        <v>9906</v>
      </c>
      <c r="B7314" t="s">
        <v>2047</v>
      </c>
      <c r="C7314" t="s">
        <v>438</v>
      </c>
      <c r="D7314">
        <v>3</v>
      </c>
      <c r="E7314" t="s">
        <v>2592</v>
      </c>
      <c r="F7314">
        <v>36690</v>
      </c>
      <c r="G7314">
        <v>55</v>
      </c>
      <c r="H7314" t="s">
        <v>2593</v>
      </c>
      <c r="I7314">
        <v>0</v>
      </c>
      <c r="J7314" s="7">
        <v>46032.642361111109</v>
      </c>
    </row>
    <row r="7315" spans="1:10" ht="16" customHeight="1" x14ac:dyDescent="0.35">
      <c r="A7315" t="s">
        <v>9907</v>
      </c>
      <c r="B7315" t="s">
        <v>2047</v>
      </c>
      <c r="C7315" t="s">
        <v>438</v>
      </c>
      <c r="D7315">
        <v>4</v>
      </c>
      <c r="E7315" t="s">
        <v>2595</v>
      </c>
      <c r="F7315">
        <v>33147</v>
      </c>
      <c r="G7315">
        <v>185</v>
      </c>
      <c r="H7315" t="s">
        <v>2596</v>
      </c>
      <c r="I7315">
        <v>0</v>
      </c>
      <c r="J7315" s="7">
        <v>46032.643750000003</v>
      </c>
    </row>
    <row r="7316" spans="1:10" ht="16" customHeight="1" x14ac:dyDescent="0.35">
      <c r="A7316" t="s">
        <v>9908</v>
      </c>
      <c r="B7316" t="s">
        <v>2047</v>
      </c>
      <c r="C7316" t="s">
        <v>438</v>
      </c>
      <c r="D7316">
        <v>5</v>
      </c>
      <c r="E7316" t="s">
        <v>2598</v>
      </c>
      <c r="F7316">
        <v>29605</v>
      </c>
      <c r="G7316">
        <v>162</v>
      </c>
      <c r="H7316" t="s">
        <v>2587</v>
      </c>
      <c r="I7316">
        <v>0</v>
      </c>
      <c r="J7316" s="7">
        <v>46032.645138888889</v>
      </c>
    </row>
    <row r="7317" spans="1:10" ht="16" customHeight="1" x14ac:dyDescent="0.35">
      <c r="A7317" t="s">
        <v>9909</v>
      </c>
      <c r="B7317" t="s">
        <v>2048</v>
      </c>
      <c r="C7317" t="s">
        <v>438</v>
      </c>
      <c r="D7317">
        <v>1</v>
      </c>
      <c r="E7317" t="s">
        <v>2586</v>
      </c>
      <c r="F7317">
        <v>28027</v>
      </c>
      <c r="G7317">
        <v>167</v>
      </c>
      <c r="H7317" t="s">
        <v>2587</v>
      </c>
      <c r="I7317">
        <v>0</v>
      </c>
      <c r="J7317" s="7">
        <v>46032.645138888889</v>
      </c>
    </row>
    <row r="7318" spans="1:10" ht="16" customHeight="1" x14ac:dyDescent="0.35">
      <c r="A7318" t="s">
        <v>9910</v>
      </c>
      <c r="B7318" t="s">
        <v>2048</v>
      </c>
      <c r="C7318" t="s">
        <v>438</v>
      </c>
      <c r="D7318">
        <v>2</v>
      </c>
      <c r="E7318" t="s">
        <v>2589</v>
      </c>
      <c r="F7318">
        <v>24218</v>
      </c>
      <c r="G7318">
        <v>139</v>
      </c>
      <c r="H7318" t="s">
        <v>2587</v>
      </c>
      <c r="I7318">
        <v>0</v>
      </c>
      <c r="J7318" s="7">
        <v>46032.646527777775</v>
      </c>
    </row>
    <row r="7319" spans="1:10" ht="16" customHeight="1" x14ac:dyDescent="0.35">
      <c r="A7319" t="s">
        <v>9911</v>
      </c>
      <c r="B7319" t="s">
        <v>2048</v>
      </c>
      <c r="C7319" t="s">
        <v>438</v>
      </c>
      <c r="D7319">
        <v>3</v>
      </c>
      <c r="E7319" t="s">
        <v>2592</v>
      </c>
      <c r="F7319">
        <v>20408</v>
      </c>
      <c r="G7319">
        <v>111</v>
      </c>
      <c r="H7319" t="s">
        <v>2593</v>
      </c>
      <c r="I7319">
        <v>1</v>
      </c>
      <c r="J7319" s="7">
        <v>46032.647916666669</v>
      </c>
    </row>
    <row r="7320" spans="1:10" ht="16" customHeight="1" x14ac:dyDescent="0.35">
      <c r="A7320" t="s">
        <v>9912</v>
      </c>
      <c r="B7320" t="s">
        <v>2048</v>
      </c>
      <c r="C7320" t="s">
        <v>438</v>
      </c>
      <c r="D7320">
        <v>4</v>
      </c>
      <c r="E7320" t="s">
        <v>2595</v>
      </c>
      <c r="F7320">
        <v>41719</v>
      </c>
      <c r="G7320">
        <v>83</v>
      </c>
      <c r="H7320" t="s">
        <v>2596</v>
      </c>
      <c r="I7320">
        <v>0</v>
      </c>
      <c r="J7320" s="7">
        <v>46032.649305555555</v>
      </c>
    </row>
    <row r="7321" spans="1:10" ht="16" customHeight="1" x14ac:dyDescent="0.35">
      <c r="A7321" t="s">
        <v>9913</v>
      </c>
      <c r="B7321" t="s">
        <v>2048</v>
      </c>
      <c r="C7321" t="s">
        <v>438</v>
      </c>
      <c r="D7321">
        <v>5</v>
      </c>
      <c r="E7321" t="s">
        <v>2598</v>
      </c>
      <c r="F7321">
        <v>37910</v>
      </c>
      <c r="G7321">
        <v>239</v>
      </c>
      <c r="H7321" t="s">
        <v>2587</v>
      </c>
      <c r="I7321">
        <v>0</v>
      </c>
      <c r="J7321" s="7">
        <v>46032.650694444441</v>
      </c>
    </row>
    <row r="7322" spans="1:10" ht="16" customHeight="1" x14ac:dyDescent="0.35">
      <c r="A7322" t="s">
        <v>9914</v>
      </c>
      <c r="B7322" t="s">
        <v>2049</v>
      </c>
      <c r="C7322" t="s">
        <v>439</v>
      </c>
      <c r="D7322">
        <v>1</v>
      </c>
      <c r="E7322" t="s">
        <v>2586</v>
      </c>
      <c r="F7322">
        <v>38663</v>
      </c>
      <c r="G7322">
        <v>106</v>
      </c>
      <c r="H7322" t="s">
        <v>2587</v>
      </c>
      <c r="I7322">
        <v>0</v>
      </c>
      <c r="J7322" s="7">
        <v>46033.629166666666</v>
      </c>
    </row>
    <row r="7323" spans="1:10" ht="16" customHeight="1" x14ac:dyDescent="0.35">
      <c r="A7323" t="s">
        <v>9915</v>
      </c>
      <c r="B7323" t="s">
        <v>2049</v>
      </c>
      <c r="C7323" t="s">
        <v>439</v>
      </c>
      <c r="D7323">
        <v>2</v>
      </c>
      <c r="E7323" t="s">
        <v>2589</v>
      </c>
      <c r="F7323">
        <v>34344</v>
      </c>
      <c r="G7323">
        <v>92</v>
      </c>
      <c r="H7323" t="s">
        <v>2587</v>
      </c>
      <c r="I7323">
        <v>0</v>
      </c>
      <c r="J7323" s="7">
        <v>46033.630555555559</v>
      </c>
    </row>
    <row r="7324" spans="1:10" ht="16" customHeight="1" x14ac:dyDescent="0.35">
      <c r="A7324" t="s">
        <v>9916</v>
      </c>
      <c r="B7324" t="s">
        <v>2049</v>
      </c>
      <c r="C7324" t="s">
        <v>439</v>
      </c>
      <c r="D7324">
        <v>3</v>
      </c>
      <c r="E7324" t="s">
        <v>2592</v>
      </c>
      <c r="F7324">
        <v>30025</v>
      </c>
      <c r="G7324">
        <v>78</v>
      </c>
      <c r="H7324" t="s">
        <v>2593</v>
      </c>
      <c r="I7324">
        <v>1</v>
      </c>
      <c r="J7324" s="7">
        <v>46033.631944444445</v>
      </c>
    </row>
    <row r="7325" spans="1:10" ht="16" customHeight="1" x14ac:dyDescent="0.35">
      <c r="A7325" t="s">
        <v>9917</v>
      </c>
      <c r="B7325" t="s">
        <v>2049</v>
      </c>
      <c r="C7325" t="s">
        <v>439</v>
      </c>
      <c r="D7325">
        <v>4</v>
      </c>
      <c r="E7325" t="s">
        <v>2595</v>
      </c>
      <c r="F7325">
        <v>25707</v>
      </c>
      <c r="G7325">
        <v>64</v>
      </c>
      <c r="H7325" t="s">
        <v>2596</v>
      </c>
      <c r="I7325">
        <v>0</v>
      </c>
      <c r="J7325" s="7">
        <v>46033.633333333331</v>
      </c>
    </row>
    <row r="7326" spans="1:10" ht="16" customHeight="1" x14ac:dyDescent="0.35">
      <c r="A7326" t="s">
        <v>9918</v>
      </c>
      <c r="B7326" t="s">
        <v>2049</v>
      </c>
      <c r="C7326" t="s">
        <v>439</v>
      </c>
      <c r="D7326">
        <v>5</v>
      </c>
      <c r="E7326" t="s">
        <v>2598</v>
      </c>
      <c r="F7326">
        <v>21388</v>
      </c>
      <c r="G7326">
        <v>50</v>
      </c>
      <c r="H7326" t="s">
        <v>2587</v>
      </c>
      <c r="I7326">
        <v>0</v>
      </c>
      <c r="J7326" s="7">
        <v>46033.634722222225</v>
      </c>
    </row>
    <row r="7327" spans="1:10" ht="16" customHeight="1" x14ac:dyDescent="0.35">
      <c r="A7327" t="s">
        <v>9919</v>
      </c>
      <c r="B7327" t="s">
        <v>2050</v>
      </c>
      <c r="C7327" t="s">
        <v>439</v>
      </c>
      <c r="D7327">
        <v>1</v>
      </c>
      <c r="E7327" t="s">
        <v>2586</v>
      </c>
      <c r="F7327">
        <v>28660</v>
      </c>
      <c r="G7327">
        <v>48</v>
      </c>
      <c r="H7327" t="s">
        <v>2587</v>
      </c>
      <c r="I7327">
        <v>0</v>
      </c>
      <c r="J7327" s="7">
        <v>46033.634722222225</v>
      </c>
    </row>
    <row r="7328" spans="1:10" ht="16" customHeight="1" x14ac:dyDescent="0.35">
      <c r="A7328" t="s">
        <v>9920</v>
      </c>
      <c r="B7328" t="s">
        <v>2050</v>
      </c>
      <c r="C7328" t="s">
        <v>439</v>
      </c>
      <c r="D7328">
        <v>2</v>
      </c>
      <c r="E7328" t="s">
        <v>2589</v>
      </c>
      <c r="F7328">
        <v>25943</v>
      </c>
      <c r="G7328">
        <v>152</v>
      </c>
      <c r="H7328" t="s">
        <v>2587</v>
      </c>
      <c r="I7328">
        <v>0</v>
      </c>
      <c r="J7328" s="7">
        <v>46033.636111111111</v>
      </c>
    </row>
    <row r="7329" spans="1:10" ht="16" customHeight="1" x14ac:dyDescent="0.35">
      <c r="A7329" t="s">
        <v>9921</v>
      </c>
      <c r="B7329" t="s">
        <v>2050</v>
      </c>
      <c r="C7329" t="s">
        <v>439</v>
      </c>
      <c r="D7329">
        <v>3</v>
      </c>
      <c r="E7329" t="s">
        <v>2592</v>
      </c>
      <c r="F7329">
        <v>23226</v>
      </c>
      <c r="G7329">
        <v>133</v>
      </c>
      <c r="H7329" t="s">
        <v>2593</v>
      </c>
      <c r="I7329">
        <v>1</v>
      </c>
      <c r="J7329" s="7">
        <v>46033.637499999997</v>
      </c>
    </row>
    <row r="7330" spans="1:10" ht="16" customHeight="1" x14ac:dyDescent="0.35">
      <c r="A7330" t="s">
        <v>9922</v>
      </c>
      <c r="B7330" t="s">
        <v>2050</v>
      </c>
      <c r="C7330" t="s">
        <v>439</v>
      </c>
      <c r="D7330">
        <v>4</v>
      </c>
      <c r="E7330" t="s">
        <v>2595</v>
      </c>
      <c r="F7330">
        <v>20509</v>
      </c>
      <c r="G7330">
        <v>115</v>
      </c>
      <c r="H7330" t="s">
        <v>2596</v>
      </c>
      <c r="I7330">
        <v>0</v>
      </c>
      <c r="J7330" s="7">
        <v>46033.638888888891</v>
      </c>
    </row>
    <row r="7331" spans="1:10" ht="16" customHeight="1" x14ac:dyDescent="0.35">
      <c r="A7331" t="s">
        <v>9923</v>
      </c>
      <c r="B7331" t="s">
        <v>2050</v>
      </c>
      <c r="C7331" t="s">
        <v>439</v>
      </c>
      <c r="D7331">
        <v>5</v>
      </c>
      <c r="E7331" t="s">
        <v>2598</v>
      </c>
      <c r="F7331">
        <v>17791</v>
      </c>
      <c r="G7331">
        <v>96</v>
      </c>
      <c r="H7331" t="s">
        <v>2587</v>
      </c>
      <c r="I7331">
        <v>0</v>
      </c>
      <c r="J7331" s="7">
        <v>46033.640277777777</v>
      </c>
    </row>
    <row r="7332" spans="1:10" ht="16" customHeight="1" x14ac:dyDescent="0.35">
      <c r="A7332" t="s">
        <v>9924</v>
      </c>
      <c r="B7332" t="s">
        <v>2051</v>
      </c>
      <c r="C7332" t="s">
        <v>439</v>
      </c>
      <c r="D7332">
        <v>1</v>
      </c>
      <c r="E7332" t="s">
        <v>2586</v>
      </c>
      <c r="F7332">
        <v>19112</v>
      </c>
      <c r="G7332">
        <v>97</v>
      </c>
      <c r="H7332" t="s">
        <v>2587</v>
      </c>
      <c r="I7332">
        <v>0</v>
      </c>
      <c r="J7332" s="7">
        <v>46033.640277777777</v>
      </c>
    </row>
    <row r="7333" spans="1:10" ht="16" customHeight="1" x14ac:dyDescent="0.35">
      <c r="A7333" t="s">
        <v>9925</v>
      </c>
      <c r="B7333" t="s">
        <v>2051</v>
      </c>
      <c r="C7333" t="s">
        <v>439</v>
      </c>
      <c r="D7333">
        <v>2</v>
      </c>
      <c r="E7333" t="s">
        <v>2589</v>
      </c>
      <c r="F7333">
        <v>38386</v>
      </c>
      <c r="G7333">
        <v>73</v>
      </c>
      <c r="H7333" t="s">
        <v>2587</v>
      </c>
      <c r="I7333">
        <v>0</v>
      </c>
      <c r="J7333" s="7">
        <v>46033.64166666667</v>
      </c>
    </row>
    <row r="7334" spans="1:10" ht="16" customHeight="1" x14ac:dyDescent="0.35">
      <c r="A7334" t="s">
        <v>9926</v>
      </c>
      <c r="B7334" t="s">
        <v>2051</v>
      </c>
      <c r="C7334" t="s">
        <v>439</v>
      </c>
      <c r="D7334">
        <v>3</v>
      </c>
      <c r="E7334" t="s">
        <v>2592</v>
      </c>
      <c r="F7334">
        <v>34941</v>
      </c>
      <c r="G7334">
        <v>204</v>
      </c>
      <c r="H7334" t="s">
        <v>2593</v>
      </c>
      <c r="I7334">
        <v>1</v>
      </c>
      <c r="J7334" s="7">
        <v>46033.643055555556</v>
      </c>
    </row>
    <row r="7335" spans="1:10" ht="16" customHeight="1" x14ac:dyDescent="0.35">
      <c r="A7335" t="s">
        <v>9927</v>
      </c>
      <c r="B7335" t="s">
        <v>2051</v>
      </c>
      <c r="C7335" t="s">
        <v>439</v>
      </c>
      <c r="D7335">
        <v>4</v>
      </c>
      <c r="E7335" t="s">
        <v>2595</v>
      </c>
      <c r="F7335">
        <v>31496</v>
      </c>
      <c r="G7335">
        <v>180</v>
      </c>
      <c r="H7335" t="s">
        <v>2596</v>
      </c>
      <c r="I7335">
        <v>0</v>
      </c>
      <c r="J7335" s="7">
        <v>46033.644444444442</v>
      </c>
    </row>
    <row r="7336" spans="1:10" ht="16" customHeight="1" x14ac:dyDescent="0.35">
      <c r="A7336" t="s">
        <v>9928</v>
      </c>
      <c r="B7336" t="s">
        <v>2051</v>
      </c>
      <c r="C7336" t="s">
        <v>439</v>
      </c>
      <c r="D7336">
        <v>5</v>
      </c>
      <c r="E7336" t="s">
        <v>2598</v>
      </c>
      <c r="F7336">
        <v>28051</v>
      </c>
      <c r="G7336">
        <v>157</v>
      </c>
      <c r="H7336" t="s">
        <v>2587</v>
      </c>
      <c r="I7336">
        <v>0</v>
      </c>
      <c r="J7336" s="7">
        <v>46033.645833333336</v>
      </c>
    </row>
    <row r="7337" spans="1:10" ht="16" customHeight="1" x14ac:dyDescent="0.35">
      <c r="A7337" t="s">
        <v>9929</v>
      </c>
      <c r="B7337" t="s">
        <v>2052</v>
      </c>
      <c r="C7337" t="s">
        <v>439</v>
      </c>
      <c r="D7337">
        <v>1</v>
      </c>
      <c r="E7337" t="s">
        <v>2586</v>
      </c>
      <c r="F7337">
        <v>29804</v>
      </c>
      <c r="G7337">
        <v>161</v>
      </c>
      <c r="H7337" t="s">
        <v>2587</v>
      </c>
      <c r="I7337">
        <v>0</v>
      </c>
      <c r="J7337" s="7">
        <v>46033.645833333336</v>
      </c>
    </row>
    <row r="7338" spans="1:10" ht="16" customHeight="1" x14ac:dyDescent="0.35">
      <c r="A7338" t="s">
        <v>9930</v>
      </c>
      <c r="B7338" t="s">
        <v>2052</v>
      </c>
      <c r="C7338" t="s">
        <v>439</v>
      </c>
      <c r="D7338">
        <v>2</v>
      </c>
      <c r="E7338" t="s">
        <v>2589</v>
      </c>
      <c r="F7338">
        <v>25631</v>
      </c>
      <c r="G7338">
        <v>133</v>
      </c>
      <c r="H7338" t="s">
        <v>2587</v>
      </c>
      <c r="I7338">
        <v>0</v>
      </c>
      <c r="J7338" s="7">
        <v>46033.647222222222</v>
      </c>
    </row>
    <row r="7339" spans="1:10" ht="16" customHeight="1" x14ac:dyDescent="0.35">
      <c r="A7339" t="s">
        <v>9931</v>
      </c>
      <c r="B7339" t="s">
        <v>2052</v>
      </c>
      <c r="C7339" t="s">
        <v>439</v>
      </c>
      <c r="D7339">
        <v>3</v>
      </c>
      <c r="E7339" t="s">
        <v>2592</v>
      </c>
      <c r="F7339">
        <v>21458</v>
      </c>
      <c r="G7339">
        <v>105</v>
      </c>
      <c r="H7339" t="s">
        <v>2593</v>
      </c>
      <c r="I7339">
        <v>1</v>
      </c>
      <c r="J7339" s="7">
        <v>46033.648611111108</v>
      </c>
    </row>
    <row r="7340" spans="1:10" ht="16" customHeight="1" x14ac:dyDescent="0.35">
      <c r="A7340" t="s">
        <v>9932</v>
      </c>
      <c r="B7340" t="s">
        <v>2052</v>
      </c>
      <c r="C7340" t="s">
        <v>439</v>
      </c>
      <c r="D7340">
        <v>4</v>
      </c>
      <c r="E7340" t="s">
        <v>2595</v>
      </c>
      <c r="F7340">
        <v>44805</v>
      </c>
      <c r="G7340">
        <v>77</v>
      </c>
      <c r="H7340" t="s">
        <v>2596</v>
      </c>
      <c r="I7340">
        <v>0</v>
      </c>
      <c r="J7340" s="7">
        <v>46033.65</v>
      </c>
    </row>
    <row r="7341" spans="1:10" ht="16" customHeight="1" x14ac:dyDescent="0.35">
      <c r="A7341" t="s">
        <v>9933</v>
      </c>
      <c r="B7341" t="s">
        <v>2052</v>
      </c>
      <c r="C7341" t="s">
        <v>439</v>
      </c>
      <c r="D7341">
        <v>5</v>
      </c>
      <c r="E7341" t="s">
        <v>2598</v>
      </c>
      <c r="F7341">
        <v>40632</v>
      </c>
      <c r="G7341">
        <v>233</v>
      </c>
      <c r="H7341" t="s">
        <v>2587</v>
      </c>
      <c r="I7341">
        <v>0</v>
      </c>
      <c r="J7341" s="7">
        <v>46033.651388888888</v>
      </c>
    </row>
    <row r="7342" spans="1:10" ht="16" customHeight="1" x14ac:dyDescent="0.35">
      <c r="A7342" t="s">
        <v>9934</v>
      </c>
      <c r="B7342" t="s">
        <v>2053</v>
      </c>
      <c r="C7342" t="s">
        <v>440</v>
      </c>
      <c r="D7342">
        <v>1</v>
      </c>
      <c r="E7342" t="s">
        <v>2586</v>
      </c>
      <c r="F7342">
        <v>18866</v>
      </c>
      <c r="G7342">
        <v>103</v>
      </c>
      <c r="H7342" t="s">
        <v>2587</v>
      </c>
      <c r="I7342">
        <v>0</v>
      </c>
      <c r="J7342" s="7">
        <v>46034.629861111112</v>
      </c>
    </row>
    <row r="7343" spans="1:10" ht="16" customHeight="1" x14ac:dyDescent="0.35">
      <c r="A7343" t="s">
        <v>9935</v>
      </c>
      <c r="B7343" t="s">
        <v>2053</v>
      </c>
      <c r="C7343" t="s">
        <v>440</v>
      </c>
      <c r="D7343">
        <v>2</v>
      </c>
      <c r="E7343" t="s">
        <v>2589</v>
      </c>
      <c r="F7343">
        <v>16706</v>
      </c>
      <c r="G7343">
        <v>89</v>
      </c>
      <c r="H7343" t="s">
        <v>2587</v>
      </c>
      <c r="I7343">
        <v>0</v>
      </c>
      <c r="J7343" s="7">
        <v>46034.631249999999</v>
      </c>
    </row>
    <row r="7344" spans="1:10" ht="16" customHeight="1" x14ac:dyDescent="0.35">
      <c r="A7344" t="s">
        <v>9936</v>
      </c>
      <c r="B7344" t="s">
        <v>2053</v>
      </c>
      <c r="C7344" t="s">
        <v>440</v>
      </c>
      <c r="D7344">
        <v>3</v>
      </c>
      <c r="E7344" t="s">
        <v>2592</v>
      </c>
      <c r="F7344">
        <v>14547</v>
      </c>
      <c r="G7344">
        <v>75</v>
      </c>
      <c r="H7344" t="s">
        <v>2593</v>
      </c>
      <c r="I7344">
        <v>0</v>
      </c>
      <c r="J7344" s="7">
        <v>46034.632638888892</v>
      </c>
    </row>
    <row r="7345" spans="1:10" ht="16" customHeight="1" x14ac:dyDescent="0.35">
      <c r="A7345" t="s">
        <v>9937</v>
      </c>
      <c r="B7345" t="s">
        <v>2053</v>
      </c>
      <c r="C7345" t="s">
        <v>440</v>
      </c>
      <c r="D7345">
        <v>4</v>
      </c>
      <c r="E7345" t="s">
        <v>2595</v>
      </c>
      <c r="F7345">
        <v>12388</v>
      </c>
      <c r="G7345">
        <v>61</v>
      </c>
      <c r="H7345" t="s">
        <v>2596</v>
      </c>
      <c r="I7345">
        <v>0</v>
      </c>
      <c r="J7345" s="7">
        <v>46034.634027777778</v>
      </c>
    </row>
    <row r="7346" spans="1:10" ht="16" customHeight="1" x14ac:dyDescent="0.35">
      <c r="A7346" t="s">
        <v>9938</v>
      </c>
      <c r="B7346" t="s">
        <v>2053</v>
      </c>
      <c r="C7346" t="s">
        <v>440</v>
      </c>
      <c r="D7346">
        <v>5</v>
      </c>
      <c r="E7346" t="s">
        <v>2598</v>
      </c>
      <c r="F7346">
        <v>24468</v>
      </c>
      <c r="G7346">
        <v>47</v>
      </c>
      <c r="H7346" t="s">
        <v>2587</v>
      </c>
      <c r="I7346">
        <v>0</v>
      </c>
      <c r="J7346" s="7">
        <v>46034.635416666664</v>
      </c>
    </row>
    <row r="7347" spans="1:10" ht="16" customHeight="1" x14ac:dyDescent="0.35">
      <c r="A7347" t="s">
        <v>9939</v>
      </c>
      <c r="B7347" t="s">
        <v>2054</v>
      </c>
      <c r="C7347" t="s">
        <v>440</v>
      </c>
      <c r="D7347">
        <v>1</v>
      </c>
      <c r="E7347" t="s">
        <v>2586</v>
      </c>
      <c r="F7347">
        <v>35344</v>
      </c>
      <c r="G7347">
        <v>44</v>
      </c>
      <c r="H7347" t="s">
        <v>2587</v>
      </c>
      <c r="I7347">
        <v>0</v>
      </c>
      <c r="J7347" s="7">
        <v>46034.635416666664</v>
      </c>
    </row>
    <row r="7348" spans="1:10" ht="16" customHeight="1" x14ac:dyDescent="0.35">
      <c r="A7348" t="s">
        <v>9940</v>
      </c>
      <c r="B7348" t="s">
        <v>2054</v>
      </c>
      <c r="C7348" t="s">
        <v>440</v>
      </c>
      <c r="D7348">
        <v>2</v>
      </c>
      <c r="E7348" t="s">
        <v>2589</v>
      </c>
      <c r="F7348">
        <v>31923</v>
      </c>
      <c r="G7348">
        <v>148</v>
      </c>
      <c r="H7348" t="s">
        <v>2587</v>
      </c>
      <c r="I7348">
        <v>0</v>
      </c>
      <c r="J7348" s="7">
        <v>46034.636805555558</v>
      </c>
    </row>
    <row r="7349" spans="1:10" ht="16" customHeight="1" x14ac:dyDescent="0.35">
      <c r="A7349" t="s">
        <v>9941</v>
      </c>
      <c r="B7349" t="s">
        <v>2054</v>
      </c>
      <c r="C7349" t="s">
        <v>440</v>
      </c>
      <c r="D7349">
        <v>3</v>
      </c>
      <c r="E7349" t="s">
        <v>2592</v>
      </c>
      <c r="F7349">
        <v>28502</v>
      </c>
      <c r="G7349">
        <v>129</v>
      </c>
      <c r="H7349" t="s">
        <v>2593</v>
      </c>
      <c r="I7349">
        <v>1</v>
      </c>
      <c r="J7349" s="7">
        <v>46034.638194444444</v>
      </c>
    </row>
    <row r="7350" spans="1:10" ht="16" customHeight="1" x14ac:dyDescent="0.35">
      <c r="A7350" t="s">
        <v>9942</v>
      </c>
      <c r="B7350" t="s">
        <v>2054</v>
      </c>
      <c r="C7350" t="s">
        <v>440</v>
      </c>
      <c r="D7350">
        <v>4</v>
      </c>
      <c r="E7350" t="s">
        <v>2595</v>
      </c>
      <c r="F7350">
        <v>25081</v>
      </c>
      <c r="G7350">
        <v>111</v>
      </c>
      <c r="H7350" t="s">
        <v>2596</v>
      </c>
      <c r="I7350">
        <v>0</v>
      </c>
      <c r="J7350" s="7">
        <v>46034.63958333333</v>
      </c>
    </row>
    <row r="7351" spans="1:10" ht="16" customHeight="1" x14ac:dyDescent="0.35">
      <c r="A7351" t="s">
        <v>9943</v>
      </c>
      <c r="B7351" t="s">
        <v>2054</v>
      </c>
      <c r="C7351" t="s">
        <v>440</v>
      </c>
      <c r="D7351">
        <v>5</v>
      </c>
      <c r="E7351" t="s">
        <v>2598</v>
      </c>
      <c r="F7351">
        <v>21660</v>
      </c>
      <c r="G7351">
        <v>92</v>
      </c>
      <c r="H7351" t="s">
        <v>2587</v>
      </c>
      <c r="I7351">
        <v>0</v>
      </c>
      <c r="J7351" s="7">
        <v>46034.640972222223</v>
      </c>
    </row>
    <row r="7352" spans="1:10" ht="16" customHeight="1" x14ac:dyDescent="0.35">
      <c r="A7352" t="s">
        <v>9944</v>
      </c>
      <c r="B7352" t="s">
        <v>2055</v>
      </c>
      <c r="C7352" t="s">
        <v>440</v>
      </c>
      <c r="D7352">
        <v>1</v>
      </c>
      <c r="E7352" t="s">
        <v>2586</v>
      </c>
      <c r="F7352">
        <v>16687</v>
      </c>
      <c r="G7352">
        <v>92</v>
      </c>
      <c r="H7352" t="s">
        <v>2587</v>
      </c>
      <c r="I7352">
        <v>0</v>
      </c>
      <c r="J7352" s="7">
        <v>46034.640972222223</v>
      </c>
    </row>
    <row r="7353" spans="1:10" ht="16" customHeight="1" x14ac:dyDescent="0.35">
      <c r="A7353" t="s">
        <v>9945</v>
      </c>
      <c r="B7353" t="s">
        <v>2055</v>
      </c>
      <c r="C7353" t="s">
        <v>440</v>
      </c>
      <c r="D7353">
        <v>2</v>
      </c>
      <c r="E7353" t="s">
        <v>2589</v>
      </c>
      <c r="F7353">
        <v>34197</v>
      </c>
      <c r="G7353">
        <v>68</v>
      </c>
      <c r="H7353" t="s">
        <v>2587</v>
      </c>
      <c r="I7353">
        <v>0</v>
      </c>
      <c r="J7353" s="7">
        <v>46034.642361111109</v>
      </c>
    </row>
    <row r="7354" spans="1:10" ht="16" customHeight="1" x14ac:dyDescent="0.35">
      <c r="A7354" t="s">
        <v>9946</v>
      </c>
      <c r="B7354" t="s">
        <v>2055</v>
      </c>
      <c r="C7354" t="s">
        <v>440</v>
      </c>
      <c r="D7354">
        <v>3</v>
      </c>
      <c r="E7354" t="s">
        <v>2592</v>
      </c>
      <c r="F7354">
        <v>31067</v>
      </c>
      <c r="G7354">
        <v>199</v>
      </c>
      <c r="H7354" t="s">
        <v>2593</v>
      </c>
      <c r="I7354">
        <v>0</v>
      </c>
      <c r="J7354" s="7">
        <v>46034.643750000003</v>
      </c>
    </row>
    <row r="7355" spans="1:10" ht="16" customHeight="1" x14ac:dyDescent="0.35">
      <c r="A7355" t="s">
        <v>9947</v>
      </c>
      <c r="B7355" t="s">
        <v>2055</v>
      </c>
      <c r="C7355" t="s">
        <v>440</v>
      </c>
      <c r="D7355">
        <v>4</v>
      </c>
      <c r="E7355" t="s">
        <v>2595</v>
      </c>
      <c r="F7355">
        <v>27938</v>
      </c>
      <c r="G7355">
        <v>175</v>
      </c>
      <c r="H7355" t="s">
        <v>2596</v>
      </c>
      <c r="I7355">
        <v>0</v>
      </c>
      <c r="J7355" s="7">
        <v>46034.645138888889</v>
      </c>
    </row>
    <row r="7356" spans="1:10" ht="16" customHeight="1" x14ac:dyDescent="0.35">
      <c r="A7356" t="s">
        <v>9948</v>
      </c>
      <c r="B7356" t="s">
        <v>2055</v>
      </c>
      <c r="C7356" t="s">
        <v>440</v>
      </c>
      <c r="D7356">
        <v>5</v>
      </c>
      <c r="E7356" t="s">
        <v>2598</v>
      </c>
      <c r="F7356">
        <v>24808</v>
      </c>
      <c r="G7356">
        <v>152</v>
      </c>
      <c r="H7356" t="s">
        <v>2587</v>
      </c>
      <c r="I7356">
        <v>0</v>
      </c>
      <c r="J7356" s="7">
        <v>46034.646527777775</v>
      </c>
    </row>
    <row r="7357" spans="1:10" ht="16" customHeight="1" x14ac:dyDescent="0.35">
      <c r="A7357" t="s">
        <v>9949</v>
      </c>
      <c r="B7357" t="s">
        <v>2056</v>
      </c>
      <c r="C7357" t="s">
        <v>440</v>
      </c>
      <c r="D7357">
        <v>1</v>
      </c>
      <c r="E7357" t="s">
        <v>2586</v>
      </c>
      <c r="F7357">
        <v>26720</v>
      </c>
      <c r="G7357">
        <v>155</v>
      </c>
      <c r="H7357" t="s">
        <v>2587</v>
      </c>
      <c r="I7357">
        <v>0</v>
      </c>
      <c r="J7357" s="7">
        <v>46034.646527777775</v>
      </c>
    </row>
    <row r="7358" spans="1:10" ht="16" customHeight="1" x14ac:dyDescent="0.35">
      <c r="A7358" t="s">
        <v>9950</v>
      </c>
      <c r="B7358" t="s">
        <v>2056</v>
      </c>
      <c r="C7358" t="s">
        <v>440</v>
      </c>
      <c r="D7358">
        <v>2</v>
      </c>
      <c r="E7358" t="s">
        <v>2589</v>
      </c>
      <c r="F7358">
        <v>22862</v>
      </c>
      <c r="G7358">
        <v>127</v>
      </c>
      <c r="H7358" t="s">
        <v>2587</v>
      </c>
      <c r="I7358">
        <v>0</v>
      </c>
      <c r="J7358" s="7">
        <v>46034.647916666669</v>
      </c>
    </row>
    <row r="7359" spans="1:10" ht="16" customHeight="1" x14ac:dyDescent="0.35">
      <c r="A7359" t="s">
        <v>9951</v>
      </c>
      <c r="B7359" t="s">
        <v>2056</v>
      </c>
      <c r="C7359" t="s">
        <v>440</v>
      </c>
      <c r="D7359">
        <v>3</v>
      </c>
      <c r="E7359" t="s">
        <v>2592</v>
      </c>
      <c r="F7359">
        <v>44444</v>
      </c>
      <c r="G7359">
        <v>99</v>
      </c>
      <c r="H7359" t="s">
        <v>2593</v>
      </c>
      <c r="I7359">
        <v>1</v>
      </c>
      <c r="J7359" s="7">
        <v>46034.649305555555</v>
      </c>
    </row>
    <row r="7360" spans="1:10" ht="16" customHeight="1" x14ac:dyDescent="0.35">
      <c r="A7360" t="s">
        <v>9952</v>
      </c>
      <c r="B7360" t="s">
        <v>2056</v>
      </c>
      <c r="C7360" t="s">
        <v>440</v>
      </c>
      <c r="D7360">
        <v>4</v>
      </c>
      <c r="E7360" t="s">
        <v>2595</v>
      </c>
      <c r="F7360">
        <v>40587</v>
      </c>
      <c r="G7360">
        <v>71</v>
      </c>
      <c r="H7360" t="s">
        <v>2596</v>
      </c>
      <c r="I7360">
        <v>0</v>
      </c>
      <c r="J7360" s="7">
        <v>46034.650694444441</v>
      </c>
    </row>
    <row r="7361" spans="1:10" ht="16" customHeight="1" x14ac:dyDescent="0.35">
      <c r="A7361" t="s">
        <v>9953</v>
      </c>
      <c r="B7361" t="s">
        <v>2056</v>
      </c>
      <c r="C7361" t="s">
        <v>440</v>
      </c>
      <c r="D7361">
        <v>5</v>
      </c>
      <c r="E7361" t="s">
        <v>2598</v>
      </c>
      <c r="F7361">
        <v>36729</v>
      </c>
      <c r="G7361">
        <v>227</v>
      </c>
      <c r="H7361" t="s">
        <v>2587</v>
      </c>
      <c r="I7361">
        <v>0</v>
      </c>
      <c r="J7361" s="7">
        <v>46034.652083333334</v>
      </c>
    </row>
    <row r="7362" spans="1:10" ht="16" customHeight="1" x14ac:dyDescent="0.35">
      <c r="A7362" t="s">
        <v>9954</v>
      </c>
      <c r="B7362" t="s">
        <v>2057</v>
      </c>
      <c r="C7362" t="s">
        <v>441</v>
      </c>
      <c r="D7362">
        <v>1</v>
      </c>
      <c r="E7362" t="s">
        <v>2586</v>
      </c>
      <c r="F7362">
        <v>36593</v>
      </c>
      <c r="G7362">
        <v>133</v>
      </c>
      <c r="H7362" t="s">
        <v>2587</v>
      </c>
      <c r="I7362">
        <v>0</v>
      </c>
      <c r="J7362" s="7">
        <v>46035.630555555559</v>
      </c>
    </row>
    <row r="7363" spans="1:10" ht="16" customHeight="1" x14ac:dyDescent="0.35">
      <c r="A7363" t="s">
        <v>9955</v>
      </c>
      <c r="B7363" t="s">
        <v>2057</v>
      </c>
      <c r="C7363" t="s">
        <v>441</v>
      </c>
      <c r="D7363">
        <v>2</v>
      </c>
      <c r="E7363" t="s">
        <v>2589</v>
      </c>
      <c r="F7363">
        <v>32299</v>
      </c>
      <c r="G7363">
        <v>114</v>
      </c>
      <c r="H7363" t="s">
        <v>2587</v>
      </c>
      <c r="I7363">
        <v>0</v>
      </c>
      <c r="J7363" s="7">
        <v>46035.631944444445</v>
      </c>
    </row>
    <row r="7364" spans="1:10" ht="16" customHeight="1" x14ac:dyDescent="0.35">
      <c r="A7364" t="s">
        <v>9956</v>
      </c>
      <c r="B7364" t="s">
        <v>2057</v>
      </c>
      <c r="C7364" t="s">
        <v>441</v>
      </c>
      <c r="D7364">
        <v>3</v>
      </c>
      <c r="E7364" t="s">
        <v>2592</v>
      </c>
      <c r="F7364">
        <v>28004</v>
      </c>
      <c r="G7364">
        <v>96</v>
      </c>
      <c r="H7364" t="s">
        <v>2593</v>
      </c>
      <c r="I7364">
        <v>0</v>
      </c>
      <c r="J7364" s="7">
        <v>46035.633333333331</v>
      </c>
    </row>
    <row r="7365" spans="1:10" ht="16" customHeight="1" x14ac:dyDescent="0.35">
      <c r="A7365" t="s">
        <v>9957</v>
      </c>
      <c r="B7365" t="s">
        <v>2057</v>
      </c>
      <c r="C7365" t="s">
        <v>441</v>
      </c>
      <c r="D7365">
        <v>4</v>
      </c>
      <c r="E7365" t="s">
        <v>2595</v>
      </c>
      <c r="F7365">
        <v>23710</v>
      </c>
      <c r="G7365">
        <v>77</v>
      </c>
      <c r="H7365" t="s">
        <v>2596</v>
      </c>
      <c r="I7365">
        <v>0</v>
      </c>
      <c r="J7365" s="7">
        <v>46035.634722222225</v>
      </c>
    </row>
    <row r="7366" spans="1:10" ht="16" customHeight="1" x14ac:dyDescent="0.35">
      <c r="A7366" t="s">
        <v>9958</v>
      </c>
      <c r="B7366" t="s">
        <v>2057</v>
      </c>
      <c r="C7366" t="s">
        <v>441</v>
      </c>
      <c r="D7366">
        <v>5</v>
      </c>
      <c r="E7366" t="s">
        <v>2598</v>
      </c>
      <c r="F7366">
        <v>47736</v>
      </c>
      <c r="G7366">
        <v>58</v>
      </c>
      <c r="H7366" t="s">
        <v>2587</v>
      </c>
      <c r="I7366">
        <v>0</v>
      </c>
      <c r="J7366" s="7">
        <v>46035.636111111111</v>
      </c>
    </row>
    <row r="7367" spans="1:10" ht="16" customHeight="1" x14ac:dyDescent="0.35">
      <c r="A7367" t="s">
        <v>9959</v>
      </c>
      <c r="B7367" t="s">
        <v>2058</v>
      </c>
      <c r="C7367" t="s">
        <v>441</v>
      </c>
      <c r="D7367">
        <v>1</v>
      </c>
      <c r="E7367" t="s">
        <v>2586</v>
      </c>
      <c r="F7367">
        <v>22089</v>
      </c>
      <c r="G7367">
        <v>203</v>
      </c>
      <c r="H7367" t="s">
        <v>2587</v>
      </c>
      <c r="I7367">
        <v>0</v>
      </c>
      <c r="J7367" s="7">
        <v>46035.636111111111</v>
      </c>
    </row>
    <row r="7368" spans="1:10" ht="16" customHeight="1" x14ac:dyDescent="0.35">
      <c r="A7368" t="s">
        <v>9960</v>
      </c>
      <c r="B7368" t="s">
        <v>2058</v>
      </c>
      <c r="C7368" t="s">
        <v>441</v>
      </c>
      <c r="D7368">
        <v>2</v>
      </c>
      <c r="E7368" t="s">
        <v>2589</v>
      </c>
      <c r="F7368">
        <v>19905</v>
      </c>
      <c r="G7368">
        <v>180</v>
      </c>
      <c r="H7368" t="s">
        <v>2587</v>
      </c>
      <c r="I7368">
        <v>0</v>
      </c>
      <c r="J7368" s="7">
        <v>46035.637499999997</v>
      </c>
    </row>
    <row r="7369" spans="1:10" ht="16" customHeight="1" x14ac:dyDescent="0.35">
      <c r="A7369" t="s">
        <v>9961</v>
      </c>
      <c r="B7369" t="s">
        <v>2058</v>
      </c>
      <c r="C7369" t="s">
        <v>441</v>
      </c>
      <c r="D7369">
        <v>3</v>
      </c>
      <c r="E7369" t="s">
        <v>2592</v>
      </c>
      <c r="F7369">
        <v>17722</v>
      </c>
      <c r="G7369">
        <v>157</v>
      </c>
      <c r="H7369" t="s">
        <v>2593</v>
      </c>
      <c r="I7369">
        <v>1</v>
      </c>
      <c r="J7369" s="7">
        <v>46035.638888888891</v>
      </c>
    </row>
    <row r="7370" spans="1:10" ht="16" customHeight="1" x14ac:dyDescent="0.35">
      <c r="A7370" t="s">
        <v>9962</v>
      </c>
      <c r="B7370" t="s">
        <v>2058</v>
      </c>
      <c r="C7370" t="s">
        <v>441</v>
      </c>
      <c r="D7370">
        <v>4</v>
      </c>
      <c r="E7370" t="s">
        <v>2595</v>
      </c>
      <c r="F7370">
        <v>15538</v>
      </c>
      <c r="G7370">
        <v>133</v>
      </c>
      <c r="H7370" t="s">
        <v>2596</v>
      </c>
      <c r="I7370">
        <v>0</v>
      </c>
      <c r="J7370" s="7">
        <v>46035.640277777777</v>
      </c>
    </row>
    <row r="7371" spans="1:10" ht="16" customHeight="1" x14ac:dyDescent="0.35">
      <c r="A7371" t="s">
        <v>9963</v>
      </c>
      <c r="B7371" t="s">
        <v>2058</v>
      </c>
      <c r="C7371" t="s">
        <v>441</v>
      </c>
      <c r="D7371">
        <v>5</v>
      </c>
      <c r="E7371" t="s">
        <v>2598</v>
      </c>
      <c r="F7371">
        <v>13355</v>
      </c>
      <c r="G7371">
        <v>110</v>
      </c>
      <c r="H7371" t="s">
        <v>2587</v>
      </c>
      <c r="I7371">
        <v>0</v>
      </c>
      <c r="J7371" s="7">
        <v>46035.64166666667</v>
      </c>
    </row>
    <row r="7372" spans="1:10" ht="16" customHeight="1" x14ac:dyDescent="0.35">
      <c r="A7372" t="s">
        <v>9964</v>
      </c>
      <c r="B7372" t="s">
        <v>2059</v>
      </c>
      <c r="C7372" t="s">
        <v>441</v>
      </c>
      <c r="D7372">
        <v>1</v>
      </c>
      <c r="E7372" t="s">
        <v>2586</v>
      </c>
      <c r="F7372">
        <v>14895</v>
      </c>
      <c r="G7372">
        <v>104</v>
      </c>
      <c r="H7372" t="s">
        <v>2587</v>
      </c>
      <c r="I7372">
        <v>0</v>
      </c>
      <c r="J7372" s="7">
        <v>46035.64166666667</v>
      </c>
    </row>
    <row r="7373" spans="1:10" ht="16" customHeight="1" x14ac:dyDescent="0.35">
      <c r="A7373" t="s">
        <v>9965</v>
      </c>
      <c r="B7373" t="s">
        <v>2059</v>
      </c>
      <c r="C7373" t="s">
        <v>441</v>
      </c>
      <c r="D7373">
        <v>2</v>
      </c>
      <c r="E7373" t="s">
        <v>2589</v>
      </c>
      <c r="F7373">
        <v>31183</v>
      </c>
      <c r="G7373">
        <v>76</v>
      </c>
      <c r="H7373" t="s">
        <v>2587</v>
      </c>
      <c r="I7373">
        <v>0</v>
      </c>
      <c r="J7373" s="7">
        <v>46035.643055555556</v>
      </c>
    </row>
    <row r="7374" spans="1:10" ht="16" customHeight="1" x14ac:dyDescent="0.35">
      <c r="A7374" t="s">
        <v>9966</v>
      </c>
      <c r="B7374" t="s">
        <v>2059</v>
      </c>
      <c r="C7374" t="s">
        <v>441</v>
      </c>
      <c r="D7374">
        <v>3</v>
      </c>
      <c r="E7374" t="s">
        <v>2592</v>
      </c>
      <c r="F7374">
        <v>28272</v>
      </c>
      <c r="G7374">
        <v>232</v>
      </c>
      <c r="H7374" t="s">
        <v>2593</v>
      </c>
      <c r="I7374">
        <v>0</v>
      </c>
      <c r="J7374" s="7">
        <v>46035.644444444442</v>
      </c>
    </row>
    <row r="7375" spans="1:10" ht="16" customHeight="1" x14ac:dyDescent="0.35">
      <c r="A7375" t="s">
        <v>9967</v>
      </c>
      <c r="B7375" t="s">
        <v>2059</v>
      </c>
      <c r="C7375" t="s">
        <v>441</v>
      </c>
      <c r="D7375">
        <v>4</v>
      </c>
      <c r="E7375" t="s">
        <v>2595</v>
      </c>
      <c r="F7375">
        <v>25361</v>
      </c>
      <c r="G7375">
        <v>204</v>
      </c>
      <c r="H7375" t="s">
        <v>2596</v>
      </c>
      <c r="I7375">
        <v>0</v>
      </c>
      <c r="J7375" s="7">
        <v>46035.645833333336</v>
      </c>
    </row>
    <row r="7376" spans="1:10" ht="16" customHeight="1" x14ac:dyDescent="0.35">
      <c r="A7376" t="s">
        <v>9968</v>
      </c>
      <c r="B7376" t="s">
        <v>2059</v>
      </c>
      <c r="C7376" t="s">
        <v>441</v>
      </c>
      <c r="D7376">
        <v>5</v>
      </c>
      <c r="E7376" t="s">
        <v>2598</v>
      </c>
      <c r="F7376">
        <v>22449</v>
      </c>
      <c r="G7376">
        <v>177</v>
      </c>
      <c r="H7376" t="s">
        <v>2587</v>
      </c>
      <c r="I7376">
        <v>0</v>
      </c>
      <c r="J7376" s="7">
        <v>46035.647222222222</v>
      </c>
    </row>
    <row r="7377" spans="1:10" ht="16" customHeight="1" x14ac:dyDescent="0.35">
      <c r="A7377" t="s">
        <v>9969</v>
      </c>
      <c r="B7377" t="s">
        <v>2060</v>
      </c>
      <c r="C7377" t="s">
        <v>441</v>
      </c>
      <c r="D7377">
        <v>1</v>
      </c>
      <c r="E7377" t="s">
        <v>2586</v>
      </c>
      <c r="F7377">
        <v>8792</v>
      </c>
      <c r="G7377">
        <v>50</v>
      </c>
      <c r="H7377" t="s">
        <v>2587</v>
      </c>
      <c r="I7377">
        <v>0</v>
      </c>
      <c r="J7377" s="7">
        <v>46035.647222222222</v>
      </c>
    </row>
    <row r="7378" spans="1:10" ht="16" customHeight="1" x14ac:dyDescent="0.35">
      <c r="A7378" t="s">
        <v>9970</v>
      </c>
      <c r="B7378" t="s">
        <v>2060</v>
      </c>
      <c r="C7378" t="s">
        <v>441</v>
      </c>
      <c r="D7378">
        <v>2</v>
      </c>
      <c r="E7378" t="s">
        <v>2589</v>
      </c>
      <c r="F7378">
        <v>7482</v>
      </c>
      <c r="G7378">
        <v>40</v>
      </c>
      <c r="H7378" t="s">
        <v>2587</v>
      </c>
      <c r="I7378">
        <v>0</v>
      </c>
      <c r="J7378" s="7">
        <v>46035.648611111108</v>
      </c>
    </row>
    <row r="7379" spans="1:10" ht="16" customHeight="1" x14ac:dyDescent="0.35">
      <c r="A7379" t="s">
        <v>9971</v>
      </c>
      <c r="B7379" t="s">
        <v>2060</v>
      </c>
      <c r="C7379" t="s">
        <v>441</v>
      </c>
      <c r="D7379">
        <v>3</v>
      </c>
      <c r="E7379" t="s">
        <v>2592</v>
      </c>
      <c r="F7379">
        <v>14812</v>
      </c>
      <c r="G7379">
        <v>31</v>
      </c>
      <c r="H7379" t="s">
        <v>2593</v>
      </c>
      <c r="I7379">
        <v>1</v>
      </c>
      <c r="J7379" s="7">
        <v>46035.65</v>
      </c>
    </row>
    <row r="7380" spans="1:10" ht="16" customHeight="1" x14ac:dyDescent="0.35">
      <c r="A7380" t="s">
        <v>9972</v>
      </c>
      <c r="B7380" t="s">
        <v>2060</v>
      </c>
      <c r="C7380" t="s">
        <v>441</v>
      </c>
      <c r="D7380">
        <v>4</v>
      </c>
      <c r="E7380" t="s">
        <v>2595</v>
      </c>
      <c r="F7380">
        <v>13502</v>
      </c>
      <c r="G7380">
        <v>22</v>
      </c>
      <c r="H7380" t="s">
        <v>2596</v>
      </c>
      <c r="I7380">
        <v>0</v>
      </c>
      <c r="J7380" s="7">
        <v>46035.651388888888</v>
      </c>
    </row>
    <row r="7381" spans="1:10" ht="16" customHeight="1" x14ac:dyDescent="0.35">
      <c r="A7381" t="s">
        <v>9973</v>
      </c>
      <c r="B7381" t="s">
        <v>2060</v>
      </c>
      <c r="C7381" t="s">
        <v>441</v>
      </c>
      <c r="D7381">
        <v>5</v>
      </c>
      <c r="E7381" t="s">
        <v>2598</v>
      </c>
      <c r="F7381">
        <v>12191</v>
      </c>
      <c r="G7381">
        <v>74</v>
      </c>
      <c r="H7381" t="s">
        <v>2587</v>
      </c>
      <c r="I7381">
        <v>0</v>
      </c>
      <c r="J7381" s="7">
        <v>46035.652777777781</v>
      </c>
    </row>
    <row r="7382" spans="1:10" ht="16" customHeight="1" x14ac:dyDescent="0.35">
      <c r="A7382" t="s">
        <v>9974</v>
      </c>
      <c r="B7382" t="s">
        <v>2061</v>
      </c>
      <c r="C7382" t="s">
        <v>442</v>
      </c>
      <c r="D7382">
        <v>1</v>
      </c>
      <c r="E7382" t="s">
        <v>2586</v>
      </c>
      <c r="F7382">
        <v>35667</v>
      </c>
      <c r="G7382">
        <v>129</v>
      </c>
      <c r="H7382" t="s">
        <v>2587</v>
      </c>
      <c r="I7382">
        <v>0</v>
      </c>
      <c r="J7382" s="7">
        <v>46036.631249999999</v>
      </c>
    </row>
    <row r="7383" spans="1:10" ht="16" customHeight="1" x14ac:dyDescent="0.35">
      <c r="A7383" t="s">
        <v>9975</v>
      </c>
      <c r="B7383" t="s">
        <v>2061</v>
      </c>
      <c r="C7383" t="s">
        <v>442</v>
      </c>
      <c r="D7383">
        <v>2</v>
      </c>
      <c r="E7383" t="s">
        <v>2589</v>
      </c>
      <c r="F7383">
        <v>31372</v>
      </c>
      <c r="G7383">
        <v>110</v>
      </c>
      <c r="H7383" t="s">
        <v>2587</v>
      </c>
      <c r="I7383">
        <v>0</v>
      </c>
      <c r="J7383" s="7">
        <v>46036.632638888892</v>
      </c>
    </row>
    <row r="7384" spans="1:10" ht="16" customHeight="1" x14ac:dyDescent="0.35">
      <c r="A7384" t="s">
        <v>9976</v>
      </c>
      <c r="B7384" t="s">
        <v>2061</v>
      </c>
      <c r="C7384" t="s">
        <v>442</v>
      </c>
      <c r="D7384">
        <v>3</v>
      </c>
      <c r="E7384" t="s">
        <v>2592</v>
      </c>
      <c r="F7384">
        <v>27078</v>
      </c>
      <c r="G7384">
        <v>92</v>
      </c>
      <c r="H7384" t="s">
        <v>2593</v>
      </c>
      <c r="I7384">
        <v>0</v>
      </c>
      <c r="J7384" s="7">
        <v>46036.634027777778</v>
      </c>
    </row>
    <row r="7385" spans="1:10" ht="16" customHeight="1" x14ac:dyDescent="0.35">
      <c r="A7385" t="s">
        <v>9977</v>
      </c>
      <c r="B7385" t="s">
        <v>2061</v>
      </c>
      <c r="C7385" t="s">
        <v>442</v>
      </c>
      <c r="D7385">
        <v>4</v>
      </c>
      <c r="E7385" t="s">
        <v>2595</v>
      </c>
      <c r="F7385">
        <v>22784</v>
      </c>
      <c r="G7385">
        <v>73</v>
      </c>
      <c r="H7385" t="s">
        <v>2596</v>
      </c>
      <c r="I7385">
        <v>0</v>
      </c>
      <c r="J7385" s="7">
        <v>46036.635416666664</v>
      </c>
    </row>
    <row r="7386" spans="1:10" ht="16" customHeight="1" x14ac:dyDescent="0.35">
      <c r="A7386" t="s">
        <v>9978</v>
      </c>
      <c r="B7386" t="s">
        <v>2061</v>
      </c>
      <c r="C7386" t="s">
        <v>442</v>
      </c>
      <c r="D7386">
        <v>5</v>
      </c>
      <c r="E7386" t="s">
        <v>2598</v>
      </c>
      <c r="F7386">
        <v>46809</v>
      </c>
      <c r="G7386">
        <v>54</v>
      </c>
      <c r="H7386" t="s">
        <v>2587</v>
      </c>
      <c r="I7386">
        <v>0</v>
      </c>
      <c r="J7386" s="7">
        <v>46036.636805555558</v>
      </c>
    </row>
    <row r="7387" spans="1:10" ht="16" customHeight="1" x14ac:dyDescent="0.35">
      <c r="A7387" t="s">
        <v>9979</v>
      </c>
      <c r="B7387" t="s">
        <v>2062</v>
      </c>
      <c r="C7387" t="s">
        <v>442</v>
      </c>
      <c r="D7387">
        <v>1</v>
      </c>
      <c r="E7387" t="s">
        <v>2586</v>
      </c>
      <c r="F7387">
        <v>49721</v>
      </c>
      <c r="G7387">
        <v>198</v>
      </c>
      <c r="H7387" t="s">
        <v>2587</v>
      </c>
      <c r="I7387">
        <v>0</v>
      </c>
      <c r="J7387" s="7">
        <v>46036.636805555558</v>
      </c>
    </row>
    <row r="7388" spans="1:10" ht="16" customHeight="1" x14ac:dyDescent="0.35">
      <c r="A7388" t="s">
        <v>9980</v>
      </c>
      <c r="B7388" t="s">
        <v>2062</v>
      </c>
      <c r="C7388" t="s">
        <v>442</v>
      </c>
      <c r="D7388">
        <v>2</v>
      </c>
      <c r="E7388" t="s">
        <v>2589</v>
      </c>
      <c r="F7388">
        <v>44699</v>
      </c>
      <c r="G7388">
        <v>175</v>
      </c>
      <c r="H7388" s="3" t="s">
        <v>2590</v>
      </c>
      <c r="I7388">
        <v>0</v>
      </c>
      <c r="J7388" s="7">
        <v>46036.638194444444</v>
      </c>
    </row>
    <row r="7389" spans="1:10" ht="16" customHeight="1" x14ac:dyDescent="0.35">
      <c r="A7389" t="s">
        <v>9981</v>
      </c>
      <c r="B7389" t="s">
        <v>2062</v>
      </c>
      <c r="C7389" t="s">
        <v>442</v>
      </c>
      <c r="D7389">
        <v>3</v>
      </c>
      <c r="E7389" t="s">
        <v>2592</v>
      </c>
      <c r="F7389">
        <v>39677</v>
      </c>
      <c r="G7389">
        <v>152</v>
      </c>
      <c r="H7389" t="s">
        <v>2593</v>
      </c>
      <c r="I7389">
        <v>1</v>
      </c>
      <c r="J7389" s="7">
        <v>46036.63958333333</v>
      </c>
    </row>
    <row r="7390" spans="1:10" ht="16" customHeight="1" x14ac:dyDescent="0.35">
      <c r="A7390" t="s">
        <v>9982</v>
      </c>
      <c r="B7390" t="s">
        <v>2062</v>
      </c>
      <c r="C7390" t="s">
        <v>442</v>
      </c>
      <c r="D7390">
        <v>4</v>
      </c>
      <c r="E7390" t="s">
        <v>2595</v>
      </c>
      <c r="F7390">
        <v>34655</v>
      </c>
      <c r="G7390">
        <v>128</v>
      </c>
      <c r="H7390" t="s">
        <v>2596</v>
      </c>
      <c r="I7390">
        <v>0</v>
      </c>
      <c r="J7390" s="7">
        <v>46036.640972222223</v>
      </c>
    </row>
    <row r="7391" spans="1:10" ht="16" customHeight="1" x14ac:dyDescent="0.35">
      <c r="A7391" t="s">
        <v>9983</v>
      </c>
      <c r="B7391" t="s">
        <v>2062</v>
      </c>
      <c r="C7391" t="s">
        <v>442</v>
      </c>
      <c r="D7391">
        <v>5</v>
      </c>
      <c r="E7391" t="s">
        <v>2598</v>
      </c>
      <c r="F7391">
        <v>29632</v>
      </c>
      <c r="G7391">
        <v>105</v>
      </c>
      <c r="H7391" t="s">
        <v>2587</v>
      </c>
      <c r="I7391">
        <v>0</v>
      </c>
      <c r="J7391" s="7">
        <v>46036.642361111109</v>
      </c>
    </row>
    <row r="7392" spans="1:10" ht="16" customHeight="1" x14ac:dyDescent="0.35">
      <c r="A7392" t="s">
        <v>9984</v>
      </c>
      <c r="B7392" t="s">
        <v>2063</v>
      </c>
      <c r="C7392" t="s">
        <v>442</v>
      </c>
      <c r="D7392">
        <v>1</v>
      </c>
      <c r="E7392" t="s">
        <v>2586</v>
      </c>
      <c r="F7392">
        <v>39602</v>
      </c>
      <c r="G7392">
        <v>98</v>
      </c>
      <c r="H7392" t="s">
        <v>2587</v>
      </c>
      <c r="I7392">
        <v>0</v>
      </c>
      <c r="J7392" s="7">
        <v>46036.642361111109</v>
      </c>
    </row>
    <row r="7393" spans="1:10" ht="16" customHeight="1" x14ac:dyDescent="0.35">
      <c r="A7393" t="s">
        <v>9985</v>
      </c>
      <c r="B7393" t="s">
        <v>2063</v>
      </c>
      <c r="C7393" t="s">
        <v>442</v>
      </c>
      <c r="D7393">
        <v>2</v>
      </c>
      <c r="E7393" t="s">
        <v>2589</v>
      </c>
      <c r="F7393">
        <v>36157</v>
      </c>
      <c r="G7393">
        <v>70</v>
      </c>
      <c r="H7393" t="s">
        <v>2587</v>
      </c>
      <c r="I7393">
        <v>0</v>
      </c>
      <c r="J7393" s="7">
        <v>46036.643750000003</v>
      </c>
    </row>
    <row r="7394" spans="1:10" ht="16" customHeight="1" x14ac:dyDescent="0.35">
      <c r="A7394" t="s">
        <v>9986</v>
      </c>
      <c r="B7394" t="s">
        <v>2063</v>
      </c>
      <c r="C7394" t="s">
        <v>442</v>
      </c>
      <c r="D7394">
        <v>3</v>
      </c>
      <c r="E7394" t="s">
        <v>2592</v>
      </c>
      <c r="F7394">
        <v>32712</v>
      </c>
      <c r="G7394">
        <v>226</v>
      </c>
      <c r="H7394" t="s">
        <v>2593</v>
      </c>
      <c r="I7394">
        <v>0</v>
      </c>
      <c r="J7394" s="7">
        <v>46036.645138888889</v>
      </c>
    </row>
    <row r="7395" spans="1:10" ht="16" customHeight="1" x14ac:dyDescent="0.35">
      <c r="A7395" t="s">
        <v>9987</v>
      </c>
      <c r="B7395" t="s">
        <v>2063</v>
      </c>
      <c r="C7395" t="s">
        <v>442</v>
      </c>
      <c r="D7395">
        <v>4</v>
      </c>
      <c r="E7395" t="s">
        <v>2595</v>
      </c>
      <c r="F7395">
        <v>29267</v>
      </c>
      <c r="G7395">
        <v>198</v>
      </c>
      <c r="H7395" t="s">
        <v>2596</v>
      </c>
      <c r="I7395">
        <v>0</v>
      </c>
      <c r="J7395" s="7">
        <v>46036.646527777775</v>
      </c>
    </row>
    <row r="7396" spans="1:10" ht="16" customHeight="1" x14ac:dyDescent="0.35">
      <c r="A7396" t="s">
        <v>9988</v>
      </c>
      <c r="B7396" t="s">
        <v>2063</v>
      </c>
      <c r="C7396" t="s">
        <v>442</v>
      </c>
      <c r="D7396">
        <v>5</v>
      </c>
      <c r="E7396" t="s">
        <v>2598</v>
      </c>
      <c r="F7396">
        <v>25822</v>
      </c>
      <c r="G7396">
        <v>170</v>
      </c>
      <c r="H7396" t="s">
        <v>2587</v>
      </c>
      <c r="I7396">
        <v>0</v>
      </c>
      <c r="J7396" s="7">
        <v>46036.647916666669</v>
      </c>
    </row>
    <row r="7397" spans="1:10" ht="16" customHeight="1" x14ac:dyDescent="0.35">
      <c r="A7397" t="s">
        <v>9989</v>
      </c>
      <c r="B7397" t="s">
        <v>2064</v>
      </c>
      <c r="C7397" t="s">
        <v>442</v>
      </c>
      <c r="D7397">
        <v>1</v>
      </c>
      <c r="E7397" t="s">
        <v>2586</v>
      </c>
      <c r="F7397">
        <v>27104</v>
      </c>
      <c r="G7397">
        <v>48</v>
      </c>
      <c r="H7397" t="s">
        <v>2587</v>
      </c>
      <c r="I7397">
        <v>0</v>
      </c>
      <c r="J7397" s="7">
        <v>46036.647916666669</v>
      </c>
    </row>
    <row r="7398" spans="1:10" ht="16" customHeight="1" x14ac:dyDescent="0.35">
      <c r="A7398" t="s">
        <v>9990</v>
      </c>
      <c r="B7398" t="s">
        <v>2064</v>
      </c>
      <c r="C7398" t="s">
        <v>442</v>
      </c>
      <c r="D7398">
        <v>2</v>
      </c>
      <c r="E7398" t="s">
        <v>2589</v>
      </c>
      <c r="F7398">
        <v>22931</v>
      </c>
      <c r="G7398">
        <v>38</v>
      </c>
      <c r="H7398" t="s">
        <v>2587</v>
      </c>
      <c r="I7398">
        <v>0</v>
      </c>
      <c r="J7398" s="7">
        <v>46036.649305555555</v>
      </c>
    </row>
    <row r="7399" spans="1:10" ht="16" customHeight="1" x14ac:dyDescent="0.35">
      <c r="A7399" t="s">
        <v>9991</v>
      </c>
      <c r="B7399" t="s">
        <v>2064</v>
      </c>
      <c r="C7399" t="s">
        <v>442</v>
      </c>
      <c r="D7399">
        <v>3</v>
      </c>
      <c r="E7399" t="s">
        <v>2592</v>
      </c>
      <c r="F7399">
        <v>46278</v>
      </c>
      <c r="G7399">
        <v>29</v>
      </c>
      <c r="H7399" t="s">
        <v>2593</v>
      </c>
      <c r="I7399">
        <v>1</v>
      </c>
      <c r="J7399" s="7">
        <v>46036.650694444441</v>
      </c>
    </row>
    <row r="7400" spans="1:10" ht="16" customHeight="1" x14ac:dyDescent="0.35">
      <c r="A7400" t="s">
        <v>9992</v>
      </c>
      <c r="B7400" t="s">
        <v>2064</v>
      </c>
      <c r="C7400" t="s">
        <v>442</v>
      </c>
      <c r="D7400">
        <v>4</v>
      </c>
      <c r="E7400" t="s">
        <v>2595</v>
      </c>
      <c r="F7400">
        <v>42105</v>
      </c>
      <c r="G7400">
        <v>81</v>
      </c>
      <c r="H7400" t="s">
        <v>2596</v>
      </c>
      <c r="I7400">
        <v>0</v>
      </c>
      <c r="J7400" s="7">
        <v>46036.652083333334</v>
      </c>
    </row>
    <row r="7401" spans="1:10" ht="16" customHeight="1" x14ac:dyDescent="0.35">
      <c r="A7401" t="s">
        <v>9993</v>
      </c>
      <c r="B7401" t="s">
        <v>2064</v>
      </c>
      <c r="C7401" t="s">
        <v>442</v>
      </c>
      <c r="D7401">
        <v>5</v>
      </c>
      <c r="E7401" t="s">
        <v>2598</v>
      </c>
      <c r="F7401">
        <v>37932</v>
      </c>
      <c r="G7401">
        <v>72</v>
      </c>
      <c r="H7401" t="s">
        <v>2587</v>
      </c>
      <c r="I7401">
        <v>0</v>
      </c>
      <c r="J7401" s="7">
        <v>46036.65347222222</v>
      </c>
    </row>
    <row r="7402" spans="1:10" ht="16" customHeight="1" x14ac:dyDescent="0.35">
      <c r="A7402" t="s">
        <v>9994</v>
      </c>
      <c r="B7402" t="s">
        <v>2065</v>
      </c>
      <c r="C7402" t="s">
        <v>443</v>
      </c>
      <c r="D7402">
        <v>1</v>
      </c>
      <c r="E7402" t="s">
        <v>2586</v>
      </c>
      <c r="F7402">
        <v>14721</v>
      </c>
      <c r="G7402">
        <v>125</v>
      </c>
      <c r="H7402" t="s">
        <v>2587</v>
      </c>
      <c r="I7402">
        <v>0</v>
      </c>
      <c r="J7402" s="7">
        <v>46037.631944444445</v>
      </c>
    </row>
    <row r="7403" spans="1:10" ht="16" customHeight="1" x14ac:dyDescent="0.35">
      <c r="A7403" t="s">
        <v>9995</v>
      </c>
      <c r="B7403" t="s">
        <v>2065</v>
      </c>
      <c r="C7403" t="s">
        <v>443</v>
      </c>
      <c r="D7403">
        <v>2</v>
      </c>
      <c r="E7403" t="s">
        <v>2589</v>
      </c>
      <c r="F7403">
        <v>12901</v>
      </c>
      <c r="G7403">
        <v>106</v>
      </c>
      <c r="H7403" t="s">
        <v>2587</v>
      </c>
      <c r="I7403">
        <v>0</v>
      </c>
      <c r="J7403" s="7">
        <v>46037.633333333331</v>
      </c>
    </row>
    <row r="7404" spans="1:10" ht="16" customHeight="1" x14ac:dyDescent="0.35">
      <c r="A7404" t="s">
        <v>9996</v>
      </c>
      <c r="B7404" t="s">
        <v>2065</v>
      </c>
      <c r="C7404" t="s">
        <v>443</v>
      </c>
      <c r="D7404">
        <v>3</v>
      </c>
      <c r="E7404" t="s">
        <v>2592</v>
      </c>
      <c r="F7404">
        <v>11081</v>
      </c>
      <c r="G7404">
        <v>87</v>
      </c>
      <c r="H7404" t="s">
        <v>2593</v>
      </c>
      <c r="I7404">
        <v>1</v>
      </c>
      <c r="J7404" s="7">
        <v>46037.634722222225</v>
      </c>
    </row>
    <row r="7405" spans="1:10" ht="16" customHeight="1" x14ac:dyDescent="0.35">
      <c r="A7405" t="s">
        <v>9997</v>
      </c>
      <c r="B7405" t="s">
        <v>2065</v>
      </c>
      <c r="C7405" t="s">
        <v>443</v>
      </c>
      <c r="D7405">
        <v>4</v>
      </c>
      <c r="E7405" t="s">
        <v>2595</v>
      </c>
      <c r="F7405">
        <v>9262</v>
      </c>
      <c r="G7405">
        <v>69</v>
      </c>
      <c r="H7405" t="s">
        <v>2596</v>
      </c>
      <c r="I7405">
        <v>0</v>
      </c>
      <c r="J7405" s="7">
        <v>46037.636111111111</v>
      </c>
    </row>
    <row r="7406" spans="1:10" ht="16" customHeight="1" x14ac:dyDescent="0.35">
      <c r="A7406" t="s">
        <v>9998</v>
      </c>
      <c r="B7406" t="s">
        <v>2065</v>
      </c>
      <c r="C7406" t="s">
        <v>443</v>
      </c>
      <c r="D7406">
        <v>5</v>
      </c>
      <c r="E7406" t="s">
        <v>2598</v>
      </c>
      <c r="F7406">
        <v>19442</v>
      </c>
      <c r="G7406">
        <v>50</v>
      </c>
      <c r="H7406" t="s">
        <v>2587</v>
      </c>
      <c r="I7406">
        <v>0</v>
      </c>
      <c r="J7406" s="7">
        <v>46037.637499999997</v>
      </c>
    </row>
    <row r="7407" spans="1:10" ht="16" customHeight="1" x14ac:dyDescent="0.35">
      <c r="A7407" t="s">
        <v>9999</v>
      </c>
      <c r="B7407" t="s">
        <v>2066</v>
      </c>
      <c r="C7407" t="s">
        <v>443</v>
      </c>
      <c r="D7407">
        <v>1</v>
      </c>
      <c r="E7407" t="s">
        <v>2586</v>
      </c>
      <c r="F7407">
        <v>24671</v>
      </c>
      <c r="G7407">
        <v>193</v>
      </c>
      <c r="H7407" t="s">
        <v>2587</v>
      </c>
      <c r="I7407">
        <v>0</v>
      </c>
      <c r="J7407" s="7">
        <v>46037.637499999997</v>
      </c>
    </row>
    <row r="7408" spans="1:10" ht="16" customHeight="1" x14ac:dyDescent="0.35">
      <c r="A7408" t="s">
        <v>10000</v>
      </c>
      <c r="B7408" t="s">
        <v>2066</v>
      </c>
      <c r="C7408" t="s">
        <v>443</v>
      </c>
      <c r="D7408">
        <v>2</v>
      </c>
      <c r="E7408" t="s">
        <v>2589</v>
      </c>
      <c r="F7408">
        <v>22124</v>
      </c>
      <c r="G7408">
        <v>170</v>
      </c>
      <c r="H7408" t="s">
        <v>2587</v>
      </c>
      <c r="I7408">
        <v>0</v>
      </c>
      <c r="J7408" s="7">
        <v>46037.638888888891</v>
      </c>
    </row>
    <row r="7409" spans="1:10" ht="16" customHeight="1" x14ac:dyDescent="0.35">
      <c r="A7409" t="s">
        <v>10001</v>
      </c>
      <c r="B7409" t="s">
        <v>2066</v>
      </c>
      <c r="C7409" t="s">
        <v>443</v>
      </c>
      <c r="D7409">
        <v>3</v>
      </c>
      <c r="E7409" t="s">
        <v>2592</v>
      </c>
      <c r="F7409">
        <v>19576</v>
      </c>
      <c r="G7409">
        <v>146</v>
      </c>
      <c r="H7409" t="s">
        <v>2593</v>
      </c>
      <c r="I7409">
        <v>1</v>
      </c>
      <c r="J7409" s="7">
        <v>46037.640277777777</v>
      </c>
    </row>
    <row r="7410" spans="1:10" ht="16" customHeight="1" x14ac:dyDescent="0.35">
      <c r="A7410" t="s">
        <v>10002</v>
      </c>
      <c r="B7410" t="s">
        <v>2066</v>
      </c>
      <c r="C7410" t="s">
        <v>443</v>
      </c>
      <c r="D7410">
        <v>4</v>
      </c>
      <c r="E7410" t="s">
        <v>2595</v>
      </c>
      <c r="F7410">
        <v>17029</v>
      </c>
      <c r="G7410">
        <v>123</v>
      </c>
      <c r="H7410" t="s">
        <v>2596</v>
      </c>
      <c r="I7410">
        <v>0</v>
      </c>
      <c r="J7410" s="7">
        <v>46037.64166666667</v>
      </c>
    </row>
    <row r="7411" spans="1:10" ht="16" customHeight="1" x14ac:dyDescent="0.35">
      <c r="A7411" t="s">
        <v>10003</v>
      </c>
      <c r="B7411" t="s">
        <v>2066</v>
      </c>
      <c r="C7411" t="s">
        <v>443</v>
      </c>
      <c r="D7411">
        <v>5</v>
      </c>
      <c r="E7411" t="s">
        <v>2598</v>
      </c>
      <c r="F7411">
        <v>14481</v>
      </c>
      <c r="G7411">
        <v>100</v>
      </c>
      <c r="H7411" t="s">
        <v>2587</v>
      </c>
      <c r="I7411">
        <v>0</v>
      </c>
      <c r="J7411" s="7">
        <v>46037.643055555556</v>
      </c>
    </row>
    <row r="7412" spans="1:10" ht="16" customHeight="1" x14ac:dyDescent="0.35">
      <c r="A7412" t="s">
        <v>10004</v>
      </c>
      <c r="B7412" t="s">
        <v>2067</v>
      </c>
      <c r="C7412" t="s">
        <v>443</v>
      </c>
      <c r="D7412">
        <v>1</v>
      </c>
      <c r="E7412" t="s">
        <v>2586</v>
      </c>
      <c r="F7412">
        <v>36944</v>
      </c>
      <c r="G7412">
        <v>92</v>
      </c>
      <c r="H7412" t="s">
        <v>2587</v>
      </c>
      <c r="I7412">
        <v>0</v>
      </c>
      <c r="J7412" s="7">
        <v>46037.643055555556</v>
      </c>
    </row>
    <row r="7413" spans="1:10" ht="16" customHeight="1" x14ac:dyDescent="0.35">
      <c r="A7413" t="s">
        <v>10005</v>
      </c>
      <c r="B7413" t="s">
        <v>2067</v>
      </c>
      <c r="C7413" t="s">
        <v>443</v>
      </c>
      <c r="D7413">
        <v>2</v>
      </c>
      <c r="E7413" t="s">
        <v>2589</v>
      </c>
      <c r="F7413">
        <v>33668</v>
      </c>
      <c r="G7413">
        <v>64</v>
      </c>
      <c r="H7413" t="s">
        <v>2587</v>
      </c>
      <c r="I7413">
        <v>0</v>
      </c>
      <c r="J7413" s="7">
        <v>46037.644444444442</v>
      </c>
    </row>
    <row r="7414" spans="1:10" ht="16" customHeight="1" x14ac:dyDescent="0.35">
      <c r="A7414" t="s">
        <v>10006</v>
      </c>
      <c r="B7414" t="s">
        <v>2067</v>
      </c>
      <c r="C7414" t="s">
        <v>443</v>
      </c>
      <c r="D7414">
        <v>3</v>
      </c>
      <c r="E7414" t="s">
        <v>2592</v>
      </c>
      <c r="F7414">
        <v>30393</v>
      </c>
      <c r="G7414">
        <v>220</v>
      </c>
      <c r="H7414" t="s">
        <v>2593</v>
      </c>
      <c r="I7414">
        <v>1</v>
      </c>
      <c r="J7414" s="7">
        <v>46037.645833333336</v>
      </c>
    </row>
    <row r="7415" spans="1:10" ht="16" customHeight="1" x14ac:dyDescent="0.35">
      <c r="A7415" t="s">
        <v>10007</v>
      </c>
      <c r="B7415" t="s">
        <v>2067</v>
      </c>
      <c r="C7415" t="s">
        <v>443</v>
      </c>
      <c r="D7415">
        <v>4</v>
      </c>
      <c r="E7415" t="s">
        <v>2595</v>
      </c>
      <c r="F7415">
        <v>27118</v>
      </c>
      <c r="G7415">
        <v>192</v>
      </c>
      <c r="H7415" t="s">
        <v>2596</v>
      </c>
      <c r="I7415">
        <v>0</v>
      </c>
      <c r="J7415" s="7">
        <v>46037.647222222222</v>
      </c>
    </row>
    <row r="7416" spans="1:10" ht="16" customHeight="1" x14ac:dyDescent="0.35">
      <c r="A7416" t="s">
        <v>10008</v>
      </c>
      <c r="B7416" t="s">
        <v>2067</v>
      </c>
      <c r="C7416" t="s">
        <v>443</v>
      </c>
      <c r="D7416">
        <v>5</v>
      </c>
      <c r="E7416" t="s">
        <v>2598</v>
      </c>
      <c r="F7416">
        <v>23842</v>
      </c>
      <c r="G7416">
        <v>164</v>
      </c>
      <c r="H7416" t="s">
        <v>2587</v>
      </c>
      <c r="I7416">
        <v>0</v>
      </c>
      <c r="J7416" s="7">
        <v>46037.648611111108</v>
      </c>
    </row>
    <row r="7417" spans="1:10" ht="16" customHeight="1" x14ac:dyDescent="0.35">
      <c r="A7417" t="s">
        <v>10009</v>
      </c>
      <c r="B7417" t="s">
        <v>2068</v>
      </c>
      <c r="C7417" t="s">
        <v>443</v>
      </c>
      <c r="D7417">
        <v>1</v>
      </c>
      <c r="E7417" t="s">
        <v>2586</v>
      </c>
      <c r="F7417">
        <v>22243</v>
      </c>
      <c r="G7417">
        <v>46</v>
      </c>
      <c r="H7417" t="s">
        <v>2587</v>
      </c>
      <c r="I7417">
        <v>0</v>
      </c>
      <c r="J7417" s="7">
        <v>46037.648611111108</v>
      </c>
    </row>
    <row r="7418" spans="1:10" ht="16" customHeight="1" x14ac:dyDescent="0.35">
      <c r="A7418" t="s">
        <v>10010</v>
      </c>
      <c r="B7418" t="s">
        <v>2068</v>
      </c>
      <c r="C7418" t="s">
        <v>443</v>
      </c>
      <c r="D7418">
        <v>2</v>
      </c>
      <c r="E7418" t="s">
        <v>2589</v>
      </c>
      <c r="F7418">
        <v>18701</v>
      </c>
      <c r="G7418">
        <v>36</v>
      </c>
      <c r="H7418" t="s">
        <v>2587</v>
      </c>
      <c r="I7418">
        <v>0</v>
      </c>
      <c r="J7418" s="7">
        <v>46037.65</v>
      </c>
    </row>
    <row r="7419" spans="1:10" ht="16" customHeight="1" x14ac:dyDescent="0.35">
      <c r="A7419" t="s">
        <v>10011</v>
      </c>
      <c r="B7419" t="s">
        <v>2068</v>
      </c>
      <c r="C7419" t="s">
        <v>443</v>
      </c>
      <c r="D7419">
        <v>3</v>
      </c>
      <c r="E7419" t="s">
        <v>2592</v>
      </c>
      <c r="F7419">
        <v>38519</v>
      </c>
      <c r="G7419">
        <v>27</v>
      </c>
      <c r="H7419" t="s">
        <v>2593</v>
      </c>
      <c r="I7419">
        <v>1</v>
      </c>
      <c r="J7419" s="7">
        <v>46037.651388888888</v>
      </c>
    </row>
    <row r="7420" spans="1:10" ht="16" customHeight="1" x14ac:dyDescent="0.35">
      <c r="A7420" t="s">
        <v>10012</v>
      </c>
      <c r="B7420" t="s">
        <v>2068</v>
      </c>
      <c r="C7420" t="s">
        <v>443</v>
      </c>
      <c r="D7420">
        <v>4</v>
      </c>
      <c r="E7420" t="s">
        <v>2595</v>
      </c>
      <c r="F7420">
        <v>34976</v>
      </c>
      <c r="G7420">
        <v>79</v>
      </c>
      <c r="H7420" t="s">
        <v>2596</v>
      </c>
      <c r="I7420">
        <v>0</v>
      </c>
      <c r="J7420" s="7">
        <v>46037.652777777781</v>
      </c>
    </row>
    <row r="7421" spans="1:10" ht="16" customHeight="1" x14ac:dyDescent="0.35">
      <c r="A7421" t="s">
        <v>10013</v>
      </c>
      <c r="B7421" t="s">
        <v>2068</v>
      </c>
      <c r="C7421" t="s">
        <v>443</v>
      </c>
      <c r="D7421">
        <v>5</v>
      </c>
      <c r="E7421" t="s">
        <v>2598</v>
      </c>
      <c r="F7421">
        <v>31434</v>
      </c>
      <c r="G7421">
        <v>70</v>
      </c>
      <c r="H7421" t="s">
        <v>2587</v>
      </c>
      <c r="I7421">
        <v>0</v>
      </c>
      <c r="J7421" s="7">
        <v>46037.654166666667</v>
      </c>
    </row>
    <row r="7422" spans="1:10" ht="16" customHeight="1" x14ac:dyDescent="0.35">
      <c r="A7422" t="s">
        <v>10014</v>
      </c>
      <c r="B7422" t="s">
        <v>2069</v>
      </c>
      <c r="C7422" t="s">
        <v>444</v>
      </c>
      <c r="D7422">
        <v>1</v>
      </c>
      <c r="E7422" t="s">
        <v>2586</v>
      </c>
      <c r="F7422">
        <v>34387</v>
      </c>
      <c r="G7422">
        <v>121</v>
      </c>
      <c r="H7422" t="s">
        <v>2587</v>
      </c>
      <c r="I7422">
        <v>0</v>
      </c>
      <c r="J7422" s="7">
        <v>46038.632638888892</v>
      </c>
    </row>
    <row r="7423" spans="1:10" ht="16" customHeight="1" x14ac:dyDescent="0.35">
      <c r="A7423" t="s">
        <v>10015</v>
      </c>
      <c r="B7423" t="s">
        <v>2069</v>
      </c>
      <c r="C7423" t="s">
        <v>444</v>
      </c>
      <c r="D7423">
        <v>2</v>
      </c>
      <c r="E7423" t="s">
        <v>2589</v>
      </c>
      <c r="F7423">
        <v>30020</v>
      </c>
      <c r="G7423">
        <v>102</v>
      </c>
      <c r="H7423" t="s">
        <v>2587</v>
      </c>
      <c r="I7423">
        <v>0</v>
      </c>
      <c r="J7423" s="7">
        <v>46038.634027777778</v>
      </c>
    </row>
    <row r="7424" spans="1:10" ht="16" customHeight="1" x14ac:dyDescent="0.35">
      <c r="A7424" t="s">
        <v>10016</v>
      </c>
      <c r="B7424" t="s">
        <v>2069</v>
      </c>
      <c r="C7424" t="s">
        <v>444</v>
      </c>
      <c r="D7424">
        <v>3</v>
      </c>
      <c r="E7424" t="s">
        <v>2592</v>
      </c>
      <c r="F7424">
        <v>25653</v>
      </c>
      <c r="G7424">
        <v>83</v>
      </c>
      <c r="H7424" t="s">
        <v>2593</v>
      </c>
      <c r="I7424">
        <v>0</v>
      </c>
      <c r="J7424" s="7">
        <v>46038.635416666664</v>
      </c>
    </row>
    <row r="7425" spans="1:10" ht="16" customHeight="1" x14ac:dyDescent="0.35">
      <c r="A7425" t="s">
        <v>10017</v>
      </c>
      <c r="B7425" t="s">
        <v>2069</v>
      </c>
      <c r="C7425" t="s">
        <v>444</v>
      </c>
      <c r="D7425">
        <v>4</v>
      </c>
      <c r="E7425" t="s">
        <v>2595</v>
      </c>
      <c r="F7425">
        <v>50086</v>
      </c>
      <c r="G7425">
        <v>65</v>
      </c>
      <c r="H7425" t="s">
        <v>2596</v>
      </c>
      <c r="I7425">
        <v>0</v>
      </c>
      <c r="J7425" s="7">
        <v>46038.636805555558</v>
      </c>
    </row>
    <row r="7426" spans="1:10" ht="16" customHeight="1" x14ac:dyDescent="0.35">
      <c r="A7426" t="s">
        <v>10018</v>
      </c>
      <c r="B7426" t="s">
        <v>2069</v>
      </c>
      <c r="C7426" t="s">
        <v>444</v>
      </c>
      <c r="D7426">
        <v>5</v>
      </c>
      <c r="E7426" t="s">
        <v>2598</v>
      </c>
      <c r="F7426">
        <v>45719</v>
      </c>
      <c r="G7426">
        <v>46</v>
      </c>
      <c r="H7426" t="s">
        <v>2587</v>
      </c>
      <c r="I7426">
        <v>0</v>
      </c>
      <c r="J7426" s="7">
        <v>46038.638194444444</v>
      </c>
    </row>
    <row r="7427" spans="1:10" ht="16" customHeight="1" x14ac:dyDescent="0.35">
      <c r="A7427" t="s">
        <v>10019</v>
      </c>
      <c r="B7427" t="s">
        <v>2070</v>
      </c>
      <c r="C7427" t="s">
        <v>444</v>
      </c>
      <c r="D7427">
        <v>1</v>
      </c>
      <c r="E7427" t="s">
        <v>2586</v>
      </c>
      <c r="F7427">
        <v>21365</v>
      </c>
      <c r="G7427">
        <v>188</v>
      </c>
      <c r="H7427" t="s">
        <v>2587</v>
      </c>
      <c r="I7427">
        <v>0</v>
      </c>
      <c r="J7427" s="7">
        <v>46038.638194444444</v>
      </c>
    </row>
    <row r="7428" spans="1:10" ht="16" customHeight="1" x14ac:dyDescent="0.35">
      <c r="A7428" t="s">
        <v>10020</v>
      </c>
      <c r="B7428" t="s">
        <v>2070</v>
      </c>
      <c r="C7428" t="s">
        <v>444</v>
      </c>
      <c r="D7428">
        <v>2</v>
      </c>
      <c r="E7428" t="s">
        <v>2589</v>
      </c>
      <c r="F7428">
        <v>19109</v>
      </c>
      <c r="G7428">
        <v>165</v>
      </c>
      <c r="H7428" t="s">
        <v>2587</v>
      </c>
      <c r="I7428">
        <v>0</v>
      </c>
      <c r="J7428" s="7">
        <v>46038.63958333333</v>
      </c>
    </row>
    <row r="7429" spans="1:10" ht="16" customHeight="1" x14ac:dyDescent="0.35">
      <c r="A7429" t="s">
        <v>10021</v>
      </c>
      <c r="B7429" t="s">
        <v>2070</v>
      </c>
      <c r="C7429" t="s">
        <v>444</v>
      </c>
      <c r="D7429">
        <v>3</v>
      </c>
      <c r="E7429" t="s">
        <v>2592</v>
      </c>
      <c r="F7429">
        <v>16852</v>
      </c>
      <c r="G7429">
        <v>141</v>
      </c>
      <c r="H7429" t="s">
        <v>2593</v>
      </c>
      <c r="I7429">
        <v>1</v>
      </c>
      <c r="J7429" s="7">
        <v>46038.640972222223</v>
      </c>
    </row>
    <row r="7430" spans="1:10" ht="16" customHeight="1" x14ac:dyDescent="0.35">
      <c r="A7430" t="s">
        <v>10022</v>
      </c>
      <c r="B7430" t="s">
        <v>2070</v>
      </c>
      <c r="C7430" t="s">
        <v>444</v>
      </c>
      <c r="D7430">
        <v>4</v>
      </c>
      <c r="E7430" t="s">
        <v>2595</v>
      </c>
      <c r="F7430">
        <v>14596</v>
      </c>
      <c r="G7430">
        <v>118</v>
      </c>
      <c r="H7430" t="s">
        <v>2596</v>
      </c>
      <c r="I7430">
        <v>0</v>
      </c>
      <c r="J7430" s="7">
        <v>46038.642361111109</v>
      </c>
    </row>
    <row r="7431" spans="1:10" ht="16" customHeight="1" x14ac:dyDescent="0.35">
      <c r="A7431" t="s">
        <v>10023</v>
      </c>
      <c r="B7431" t="s">
        <v>2070</v>
      </c>
      <c r="C7431" t="s">
        <v>444</v>
      </c>
      <c r="D7431">
        <v>5</v>
      </c>
      <c r="E7431" t="s">
        <v>2598</v>
      </c>
      <c r="F7431">
        <v>12340</v>
      </c>
      <c r="G7431">
        <v>95</v>
      </c>
      <c r="H7431" t="s">
        <v>2587</v>
      </c>
      <c r="I7431">
        <v>0</v>
      </c>
      <c r="J7431" s="7">
        <v>46038.643750000003</v>
      </c>
    </row>
    <row r="7432" spans="1:10" ht="16" customHeight="1" x14ac:dyDescent="0.35">
      <c r="A7432" t="s">
        <v>10024</v>
      </c>
      <c r="B7432" t="s">
        <v>2071</v>
      </c>
      <c r="C7432" t="s">
        <v>444</v>
      </c>
      <c r="D7432">
        <v>1</v>
      </c>
      <c r="E7432" t="s">
        <v>2586</v>
      </c>
      <c r="F7432">
        <v>32748</v>
      </c>
      <c r="G7432">
        <v>86</v>
      </c>
      <c r="H7432" t="s">
        <v>2587</v>
      </c>
      <c r="I7432">
        <v>0</v>
      </c>
      <c r="J7432" s="7">
        <v>46038.643750000003</v>
      </c>
    </row>
    <row r="7433" spans="1:10" ht="16" customHeight="1" x14ac:dyDescent="0.35">
      <c r="A7433" t="s">
        <v>10025</v>
      </c>
      <c r="B7433" t="s">
        <v>2071</v>
      </c>
      <c r="C7433" t="s">
        <v>444</v>
      </c>
      <c r="D7433">
        <v>2</v>
      </c>
      <c r="E7433" t="s">
        <v>2589</v>
      </c>
      <c r="F7433">
        <v>29788</v>
      </c>
      <c r="G7433">
        <v>242</v>
      </c>
      <c r="H7433" t="s">
        <v>2587</v>
      </c>
      <c r="I7433">
        <v>0</v>
      </c>
      <c r="J7433" s="7">
        <v>46038.645138888889</v>
      </c>
    </row>
    <row r="7434" spans="1:10" ht="16" customHeight="1" x14ac:dyDescent="0.35">
      <c r="A7434" t="s">
        <v>10026</v>
      </c>
      <c r="B7434" t="s">
        <v>2071</v>
      </c>
      <c r="C7434" t="s">
        <v>444</v>
      </c>
      <c r="D7434">
        <v>3</v>
      </c>
      <c r="E7434" t="s">
        <v>2592</v>
      </c>
      <c r="F7434">
        <v>26828</v>
      </c>
      <c r="G7434">
        <v>214</v>
      </c>
      <c r="H7434" t="s">
        <v>2593</v>
      </c>
      <c r="I7434">
        <v>0</v>
      </c>
      <c r="J7434" s="7">
        <v>46038.646527777775</v>
      </c>
    </row>
    <row r="7435" spans="1:10" ht="16" customHeight="1" x14ac:dyDescent="0.35">
      <c r="A7435" t="s">
        <v>10027</v>
      </c>
      <c r="B7435" t="s">
        <v>2071</v>
      </c>
      <c r="C7435" t="s">
        <v>444</v>
      </c>
      <c r="D7435">
        <v>4</v>
      </c>
      <c r="E7435" t="s">
        <v>2595</v>
      </c>
      <c r="F7435">
        <v>23868</v>
      </c>
      <c r="G7435">
        <v>186</v>
      </c>
      <c r="H7435" t="s">
        <v>2596</v>
      </c>
      <c r="I7435">
        <v>0</v>
      </c>
      <c r="J7435" s="7">
        <v>46038.647916666669</v>
      </c>
    </row>
    <row r="7436" spans="1:10" ht="16" customHeight="1" x14ac:dyDescent="0.35">
      <c r="A7436" t="s">
        <v>10028</v>
      </c>
      <c r="B7436" t="s">
        <v>2071</v>
      </c>
      <c r="C7436" t="s">
        <v>444</v>
      </c>
      <c r="D7436">
        <v>5</v>
      </c>
      <c r="E7436" t="s">
        <v>2598</v>
      </c>
      <c r="F7436">
        <v>20908</v>
      </c>
      <c r="G7436">
        <v>158</v>
      </c>
      <c r="H7436" t="s">
        <v>2587</v>
      </c>
      <c r="I7436">
        <v>0</v>
      </c>
      <c r="J7436" s="7">
        <v>46038.649305555555</v>
      </c>
    </row>
    <row r="7437" spans="1:10" ht="16" customHeight="1" x14ac:dyDescent="0.35">
      <c r="A7437" t="s">
        <v>10029</v>
      </c>
      <c r="B7437" t="s">
        <v>2072</v>
      </c>
      <c r="C7437" t="s">
        <v>444</v>
      </c>
      <c r="D7437">
        <v>1</v>
      </c>
      <c r="E7437" t="s">
        <v>2586</v>
      </c>
      <c r="F7437">
        <v>22362</v>
      </c>
      <c r="G7437">
        <v>43</v>
      </c>
      <c r="H7437" t="s">
        <v>2587</v>
      </c>
      <c r="I7437">
        <v>0</v>
      </c>
      <c r="J7437" s="7">
        <v>46038.649305555555</v>
      </c>
    </row>
    <row r="7438" spans="1:10" ht="16" customHeight="1" x14ac:dyDescent="0.35">
      <c r="A7438" t="s">
        <v>10030</v>
      </c>
      <c r="B7438" t="s">
        <v>2072</v>
      </c>
      <c r="C7438" t="s">
        <v>444</v>
      </c>
      <c r="D7438">
        <v>2</v>
      </c>
      <c r="E7438" t="s">
        <v>2589</v>
      </c>
      <c r="F7438">
        <v>18674</v>
      </c>
      <c r="G7438">
        <v>34</v>
      </c>
      <c r="H7438" t="s">
        <v>2587</v>
      </c>
      <c r="I7438">
        <v>0</v>
      </c>
      <c r="J7438" s="7">
        <v>46038.650694444441</v>
      </c>
    </row>
    <row r="7439" spans="1:10" ht="16" customHeight="1" x14ac:dyDescent="0.35">
      <c r="A7439" t="s">
        <v>10031</v>
      </c>
      <c r="B7439" t="s">
        <v>2072</v>
      </c>
      <c r="C7439" t="s">
        <v>444</v>
      </c>
      <c r="D7439">
        <v>3</v>
      </c>
      <c r="E7439" t="s">
        <v>2592</v>
      </c>
      <c r="F7439">
        <v>39306</v>
      </c>
      <c r="G7439">
        <v>25</v>
      </c>
      <c r="H7439" t="s">
        <v>2593</v>
      </c>
      <c r="I7439">
        <v>1</v>
      </c>
      <c r="J7439" s="7">
        <v>46038.652083333334</v>
      </c>
    </row>
    <row r="7440" spans="1:10" ht="16" customHeight="1" x14ac:dyDescent="0.35">
      <c r="A7440" t="s">
        <v>10032</v>
      </c>
      <c r="B7440" t="s">
        <v>2072</v>
      </c>
      <c r="C7440" t="s">
        <v>444</v>
      </c>
      <c r="D7440">
        <v>4</v>
      </c>
      <c r="E7440" t="s">
        <v>2595</v>
      </c>
      <c r="F7440">
        <v>35618</v>
      </c>
      <c r="G7440">
        <v>77</v>
      </c>
      <c r="H7440" t="s">
        <v>2596</v>
      </c>
      <c r="I7440">
        <v>0</v>
      </c>
      <c r="J7440" s="7">
        <v>46038.65347222222</v>
      </c>
    </row>
    <row r="7441" spans="1:10" ht="16" customHeight="1" x14ac:dyDescent="0.35">
      <c r="A7441" t="s">
        <v>10033</v>
      </c>
      <c r="B7441" t="s">
        <v>2072</v>
      </c>
      <c r="C7441" t="s">
        <v>444</v>
      </c>
      <c r="D7441">
        <v>5</v>
      </c>
      <c r="E7441" t="s">
        <v>2598</v>
      </c>
      <c r="F7441">
        <v>31931</v>
      </c>
      <c r="G7441">
        <v>68</v>
      </c>
      <c r="H7441" t="s">
        <v>2587</v>
      </c>
      <c r="I7441">
        <v>0</v>
      </c>
      <c r="J7441" s="7">
        <v>46038.654861111114</v>
      </c>
    </row>
    <row r="7442" spans="1:10" ht="16" customHeight="1" x14ac:dyDescent="0.35">
      <c r="A7442" t="s">
        <v>10034</v>
      </c>
      <c r="B7442" t="s">
        <v>2073</v>
      </c>
      <c r="C7442" t="s">
        <v>445</v>
      </c>
      <c r="D7442">
        <v>1</v>
      </c>
      <c r="E7442" t="s">
        <v>2586</v>
      </c>
      <c r="F7442">
        <v>13936</v>
      </c>
      <c r="G7442">
        <v>146</v>
      </c>
      <c r="H7442" t="s">
        <v>2587</v>
      </c>
      <c r="I7442">
        <v>0</v>
      </c>
      <c r="J7442" s="7">
        <v>46039.633333333331</v>
      </c>
    </row>
    <row r="7443" spans="1:10" ht="16" customHeight="1" x14ac:dyDescent="0.35">
      <c r="A7443" t="s">
        <v>10035</v>
      </c>
      <c r="B7443" t="s">
        <v>2073</v>
      </c>
      <c r="C7443" t="s">
        <v>445</v>
      </c>
      <c r="D7443">
        <v>2</v>
      </c>
      <c r="E7443" t="s">
        <v>2589</v>
      </c>
      <c r="F7443">
        <v>12116</v>
      </c>
      <c r="G7443">
        <v>123</v>
      </c>
      <c r="H7443" t="s">
        <v>2587</v>
      </c>
      <c r="I7443">
        <v>0</v>
      </c>
      <c r="J7443" s="7">
        <v>46039.634722222225</v>
      </c>
    </row>
    <row r="7444" spans="1:10" ht="16" customHeight="1" x14ac:dyDescent="0.35">
      <c r="A7444" t="s">
        <v>10036</v>
      </c>
      <c r="B7444" t="s">
        <v>2073</v>
      </c>
      <c r="C7444" t="s">
        <v>445</v>
      </c>
      <c r="D7444">
        <v>3</v>
      </c>
      <c r="E7444" t="s">
        <v>2592</v>
      </c>
      <c r="F7444">
        <v>10296</v>
      </c>
      <c r="G7444">
        <v>99</v>
      </c>
      <c r="H7444" t="s">
        <v>2593</v>
      </c>
      <c r="I7444">
        <v>0</v>
      </c>
      <c r="J7444" s="7">
        <v>46039.636111111111</v>
      </c>
    </row>
    <row r="7445" spans="1:10" ht="16" customHeight="1" x14ac:dyDescent="0.35">
      <c r="A7445" t="s">
        <v>10037</v>
      </c>
      <c r="B7445" t="s">
        <v>2073</v>
      </c>
      <c r="C7445" t="s">
        <v>445</v>
      </c>
      <c r="D7445">
        <v>4</v>
      </c>
      <c r="E7445" t="s">
        <v>2595</v>
      </c>
      <c r="F7445">
        <v>20477</v>
      </c>
      <c r="G7445">
        <v>76</v>
      </c>
      <c r="H7445" t="s">
        <v>2596</v>
      </c>
      <c r="I7445">
        <v>0</v>
      </c>
      <c r="J7445" s="7">
        <v>46039.637499999997</v>
      </c>
    </row>
    <row r="7446" spans="1:10" ht="16" customHeight="1" x14ac:dyDescent="0.35">
      <c r="A7446" t="s">
        <v>10038</v>
      </c>
      <c r="B7446" t="s">
        <v>2073</v>
      </c>
      <c r="C7446" t="s">
        <v>445</v>
      </c>
      <c r="D7446">
        <v>5</v>
      </c>
      <c r="E7446" t="s">
        <v>2598</v>
      </c>
      <c r="F7446">
        <v>18657</v>
      </c>
      <c r="G7446">
        <v>53</v>
      </c>
      <c r="H7446" t="s">
        <v>2587</v>
      </c>
      <c r="I7446">
        <v>0</v>
      </c>
      <c r="J7446" s="7">
        <v>46039.638888888891</v>
      </c>
    </row>
    <row r="7447" spans="1:10" ht="16" customHeight="1" x14ac:dyDescent="0.35">
      <c r="A7447" t="s">
        <v>10039</v>
      </c>
      <c r="B7447" t="s">
        <v>2074</v>
      </c>
      <c r="C7447" t="s">
        <v>445</v>
      </c>
      <c r="D7447">
        <v>1</v>
      </c>
      <c r="E7447" t="s">
        <v>2586</v>
      </c>
      <c r="F7447">
        <v>28511</v>
      </c>
      <c r="G7447">
        <v>220</v>
      </c>
      <c r="H7447" t="s">
        <v>2587</v>
      </c>
      <c r="I7447">
        <v>0</v>
      </c>
      <c r="J7447" s="7">
        <v>46039.638888888891</v>
      </c>
    </row>
    <row r="7448" spans="1:10" ht="16" customHeight="1" x14ac:dyDescent="0.35">
      <c r="A7448" t="s">
        <v>10040</v>
      </c>
      <c r="B7448" t="s">
        <v>2074</v>
      </c>
      <c r="C7448" t="s">
        <v>445</v>
      </c>
      <c r="D7448">
        <v>2</v>
      </c>
      <c r="E7448" t="s">
        <v>2589</v>
      </c>
      <c r="F7448">
        <v>25430</v>
      </c>
      <c r="G7448">
        <v>192</v>
      </c>
      <c r="H7448" t="s">
        <v>2587</v>
      </c>
      <c r="I7448">
        <v>0</v>
      </c>
      <c r="J7448" s="7">
        <v>46039.640277777777</v>
      </c>
    </row>
    <row r="7449" spans="1:10" ht="16" customHeight="1" x14ac:dyDescent="0.35">
      <c r="A7449" t="s">
        <v>10041</v>
      </c>
      <c r="B7449" t="s">
        <v>2074</v>
      </c>
      <c r="C7449" t="s">
        <v>445</v>
      </c>
      <c r="D7449">
        <v>3</v>
      </c>
      <c r="E7449" t="s">
        <v>2592</v>
      </c>
      <c r="F7449">
        <v>22349</v>
      </c>
      <c r="G7449">
        <v>164</v>
      </c>
      <c r="H7449" t="s">
        <v>2593</v>
      </c>
      <c r="I7449">
        <v>1</v>
      </c>
      <c r="J7449" s="7">
        <v>46039.64166666667</v>
      </c>
    </row>
    <row r="7450" spans="1:10" ht="16" customHeight="1" x14ac:dyDescent="0.35">
      <c r="A7450" t="s">
        <v>10042</v>
      </c>
      <c r="B7450" t="s">
        <v>2074</v>
      </c>
      <c r="C7450" t="s">
        <v>445</v>
      </c>
      <c r="D7450">
        <v>4</v>
      </c>
      <c r="E7450" t="s">
        <v>2595</v>
      </c>
      <c r="F7450">
        <v>19268</v>
      </c>
      <c r="G7450">
        <v>136</v>
      </c>
      <c r="H7450" t="s">
        <v>2596</v>
      </c>
      <c r="I7450">
        <v>0</v>
      </c>
      <c r="J7450" s="7">
        <v>46039.643055555556</v>
      </c>
    </row>
    <row r="7451" spans="1:10" ht="16" customHeight="1" x14ac:dyDescent="0.35">
      <c r="A7451" t="s">
        <v>10043</v>
      </c>
      <c r="B7451" t="s">
        <v>2074</v>
      </c>
      <c r="C7451" t="s">
        <v>445</v>
      </c>
      <c r="D7451">
        <v>5</v>
      </c>
      <c r="E7451" t="s">
        <v>2598</v>
      </c>
      <c r="F7451">
        <v>16187</v>
      </c>
      <c r="G7451">
        <v>108</v>
      </c>
      <c r="H7451" t="s">
        <v>2587</v>
      </c>
      <c r="I7451">
        <v>0</v>
      </c>
      <c r="J7451" s="7">
        <v>46039.644444444442</v>
      </c>
    </row>
    <row r="7452" spans="1:10" ht="16" customHeight="1" x14ac:dyDescent="0.35">
      <c r="A7452" t="s">
        <v>10044</v>
      </c>
      <c r="B7452" t="s">
        <v>2075</v>
      </c>
      <c r="C7452" t="s">
        <v>445</v>
      </c>
      <c r="D7452">
        <v>1</v>
      </c>
      <c r="E7452" t="s">
        <v>2586</v>
      </c>
      <c r="F7452">
        <v>30530</v>
      </c>
      <c r="G7452">
        <v>27</v>
      </c>
      <c r="H7452" t="s">
        <v>2587</v>
      </c>
      <c r="I7452">
        <v>0</v>
      </c>
      <c r="J7452" s="7">
        <v>46039.644444444442</v>
      </c>
    </row>
    <row r="7453" spans="1:10" ht="16" customHeight="1" x14ac:dyDescent="0.35">
      <c r="A7453" t="s">
        <v>10045</v>
      </c>
      <c r="B7453" t="s">
        <v>2075</v>
      </c>
      <c r="C7453" t="s">
        <v>445</v>
      </c>
      <c r="D7453">
        <v>2</v>
      </c>
      <c r="E7453" t="s">
        <v>2589</v>
      </c>
      <c r="F7453">
        <v>27716</v>
      </c>
      <c r="G7453">
        <v>79</v>
      </c>
      <c r="H7453" t="s">
        <v>2587</v>
      </c>
      <c r="I7453">
        <v>0</v>
      </c>
      <c r="J7453" s="7">
        <v>46039.645833333336</v>
      </c>
    </row>
    <row r="7454" spans="1:10" ht="16" customHeight="1" x14ac:dyDescent="0.35">
      <c r="A7454" t="s">
        <v>10046</v>
      </c>
      <c r="B7454" t="s">
        <v>2075</v>
      </c>
      <c r="C7454" t="s">
        <v>445</v>
      </c>
      <c r="D7454">
        <v>3</v>
      </c>
      <c r="E7454" t="s">
        <v>2592</v>
      </c>
      <c r="F7454">
        <v>24901</v>
      </c>
      <c r="G7454">
        <v>69</v>
      </c>
      <c r="H7454" t="s">
        <v>2593</v>
      </c>
      <c r="I7454">
        <v>0</v>
      </c>
      <c r="J7454" s="7">
        <v>46039.647222222222</v>
      </c>
    </row>
    <row r="7455" spans="1:10" ht="16" customHeight="1" x14ac:dyDescent="0.35">
      <c r="A7455" t="s">
        <v>10047</v>
      </c>
      <c r="B7455" t="s">
        <v>2075</v>
      </c>
      <c r="C7455" t="s">
        <v>445</v>
      </c>
      <c r="D7455">
        <v>4</v>
      </c>
      <c r="E7455" t="s">
        <v>2595</v>
      </c>
      <c r="F7455">
        <v>22087</v>
      </c>
      <c r="G7455">
        <v>60</v>
      </c>
      <c r="H7455" t="s">
        <v>2596</v>
      </c>
      <c r="I7455">
        <v>0</v>
      </c>
      <c r="J7455" s="7">
        <v>46039.648611111108</v>
      </c>
    </row>
    <row r="7456" spans="1:10" ht="16" customHeight="1" x14ac:dyDescent="0.35">
      <c r="A7456" t="s">
        <v>10048</v>
      </c>
      <c r="B7456" t="s">
        <v>2075</v>
      </c>
      <c r="C7456" t="s">
        <v>445</v>
      </c>
      <c r="D7456">
        <v>5</v>
      </c>
      <c r="E7456" t="s">
        <v>2598</v>
      </c>
      <c r="F7456">
        <v>19273</v>
      </c>
      <c r="G7456">
        <v>51</v>
      </c>
      <c r="H7456" t="s">
        <v>2587</v>
      </c>
      <c r="I7456">
        <v>0</v>
      </c>
      <c r="J7456" s="7">
        <v>46039.65</v>
      </c>
    </row>
    <row r="7457" spans="1:10" ht="16" customHeight="1" x14ac:dyDescent="0.35">
      <c r="A7457" t="s">
        <v>10049</v>
      </c>
      <c r="B7457" t="s">
        <v>2076</v>
      </c>
      <c r="C7457" t="s">
        <v>445</v>
      </c>
      <c r="D7457">
        <v>1</v>
      </c>
      <c r="E7457" t="s">
        <v>2586</v>
      </c>
      <c r="F7457">
        <v>20573</v>
      </c>
      <c r="G7457">
        <v>62</v>
      </c>
      <c r="H7457" t="s">
        <v>2587</v>
      </c>
      <c r="I7457">
        <v>0</v>
      </c>
      <c r="J7457" s="7">
        <v>46039.65</v>
      </c>
    </row>
    <row r="7458" spans="1:10" ht="16" customHeight="1" x14ac:dyDescent="0.35">
      <c r="A7458" t="s">
        <v>10050</v>
      </c>
      <c r="B7458" t="s">
        <v>2076</v>
      </c>
      <c r="C7458" t="s">
        <v>445</v>
      </c>
      <c r="D7458">
        <v>2</v>
      </c>
      <c r="E7458" t="s">
        <v>2589</v>
      </c>
      <c r="F7458">
        <v>40255</v>
      </c>
      <c r="G7458">
        <v>48</v>
      </c>
      <c r="H7458" t="s">
        <v>2587</v>
      </c>
      <c r="I7458">
        <v>0</v>
      </c>
      <c r="J7458" s="7">
        <v>46039.651388888888</v>
      </c>
    </row>
    <row r="7459" spans="1:10" ht="16" customHeight="1" x14ac:dyDescent="0.35">
      <c r="A7459" t="s">
        <v>10051</v>
      </c>
      <c r="B7459" t="s">
        <v>2076</v>
      </c>
      <c r="C7459" t="s">
        <v>445</v>
      </c>
      <c r="D7459">
        <v>3</v>
      </c>
      <c r="E7459" t="s">
        <v>2592</v>
      </c>
      <c r="F7459">
        <v>36737</v>
      </c>
      <c r="G7459">
        <v>34</v>
      </c>
      <c r="H7459" t="s">
        <v>2593</v>
      </c>
      <c r="I7459">
        <v>1</v>
      </c>
      <c r="J7459" s="7">
        <v>46039.652777777781</v>
      </c>
    </row>
    <row r="7460" spans="1:10" ht="16" customHeight="1" x14ac:dyDescent="0.35">
      <c r="A7460" t="s">
        <v>10052</v>
      </c>
      <c r="B7460" t="s">
        <v>2076</v>
      </c>
      <c r="C7460" t="s">
        <v>445</v>
      </c>
      <c r="D7460">
        <v>4</v>
      </c>
      <c r="E7460" t="s">
        <v>2595</v>
      </c>
      <c r="F7460">
        <v>33219</v>
      </c>
      <c r="G7460">
        <v>112</v>
      </c>
      <c r="H7460" t="s">
        <v>2596</v>
      </c>
      <c r="I7460">
        <v>0</v>
      </c>
      <c r="J7460" s="7">
        <v>46039.654166666667</v>
      </c>
    </row>
    <row r="7461" spans="1:10" ht="16" customHeight="1" x14ac:dyDescent="0.35">
      <c r="A7461" t="s">
        <v>10053</v>
      </c>
      <c r="B7461" t="s">
        <v>2076</v>
      </c>
      <c r="C7461" t="s">
        <v>445</v>
      </c>
      <c r="D7461">
        <v>5</v>
      </c>
      <c r="E7461" t="s">
        <v>2598</v>
      </c>
      <c r="F7461">
        <v>29701</v>
      </c>
      <c r="G7461">
        <v>98</v>
      </c>
      <c r="H7461" t="s">
        <v>2587</v>
      </c>
      <c r="I7461">
        <v>0</v>
      </c>
      <c r="J7461" s="7">
        <v>46039.655555555553</v>
      </c>
    </row>
    <row r="7462" spans="1:10" ht="16" customHeight="1" x14ac:dyDescent="0.35">
      <c r="A7462" t="s">
        <v>10054</v>
      </c>
      <c r="B7462" t="s">
        <v>2077</v>
      </c>
      <c r="C7462" t="s">
        <v>446</v>
      </c>
      <c r="D7462">
        <v>1</v>
      </c>
      <c r="E7462" t="s">
        <v>2586</v>
      </c>
      <c r="F7462">
        <v>34670</v>
      </c>
      <c r="G7462">
        <v>141</v>
      </c>
      <c r="H7462" t="s">
        <v>2587</v>
      </c>
      <c r="I7462">
        <v>0</v>
      </c>
      <c r="J7462" s="7">
        <v>46040.634027777778</v>
      </c>
    </row>
    <row r="7463" spans="1:10" ht="16" customHeight="1" x14ac:dyDescent="0.35">
      <c r="A7463" t="s">
        <v>10055</v>
      </c>
      <c r="B7463" t="s">
        <v>2077</v>
      </c>
      <c r="C7463" t="s">
        <v>446</v>
      </c>
      <c r="D7463">
        <v>2</v>
      </c>
      <c r="E7463" t="s">
        <v>2589</v>
      </c>
      <c r="F7463">
        <v>30012</v>
      </c>
      <c r="G7463">
        <v>118</v>
      </c>
      <c r="H7463" t="s">
        <v>2587</v>
      </c>
      <c r="I7463">
        <v>0</v>
      </c>
      <c r="J7463" s="7">
        <v>46040.635416666664</v>
      </c>
    </row>
    <row r="7464" spans="1:10" ht="16" customHeight="1" x14ac:dyDescent="0.35">
      <c r="A7464" t="s">
        <v>10056</v>
      </c>
      <c r="B7464" t="s">
        <v>2077</v>
      </c>
      <c r="C7464" t="s">
        <v>446</v>
      </c>
      <c r="D7464">
        <v>3</v>
      </c>
      <c r="E7464" t="s">
        <v>2592</v>
      </c>
      <c r="F7464">
        <v>25354</v>
      </c>
      <c r="G7464">
        <v>94</v>
      </c>
      <c r="H7464" t="s">
        <v>2593</v>
      </c>
      <c r="I7464">
        <v>0</v>
      </c>
      <c r="J7464" s="7">
        <v>46040.636805555558</v>
      </c>
    </row>
    <row r="7465" spans="1:10" ht="16" customHeight="1" x14ac:dyDescent="0.35">
      <c r="A7465" t="s">
        <v>10057</v>
      </c>
      <c r="B7465" t="s">
        <v>2077</v>
      </c>
      <c r="C7465" t="s">
        <v>446</v>
      </c>
      <c r="D7465">
        <v>4</v>
      </c>
      <c r="E7465" t="s">
        <v>2595</v>
      </c>
      <c r="F7465">
        <v>51416</v>
      </c>
      <c r="G7465">
        <v>71</v>
      </c>
      <c r="H7465" t="s">
        <v>2596</v>
      </c>
      <c r="I7465">
        <v>0</v>
      </c>
      <c r="J7465" s="7">
        <v>46040.638194444444</v>
      </c>
    </row>
    <row r="7466" spans="1:10" ht="16" customHeight="1" x14ac:dyDescent="0.35">
      <c r="A7466" t="s">
        <v>10058</v>
      </c>
      <c r="B7466" t="s">
        <v>2077</v>
      </c>
      <c r="C7466" t="s">
        <v>446</v>
      </c>
      <c r="D7466">
        <v>5</v>
      </c>
      <c r="E7466" t="s">
        <v>2598</v>
      </c>
      <c r="F7466">
        <v>46757</v>
      </c>
      <c r="G7466">
        <v>201</v>
      </c>
      <c r="H7466" t="s">
        <v>2587</v>
      </c>
      <c r="I7466">
        <v>0</v>
      </c>
      <c r="J7466" s="7">
        <v>46040.63958333333</v>
      </c>
    </row>
    <row r="7467" spans="1:10" ht="16" customHeight="1" x14ac:dyDescent="0.35">
      <c r="A7467" t="s">
        <v>10059</v>
      </c>
      <c r="B7467" t="s">
        <v>2078</v>
      </c>
      <c r="C7467" t="s">
        <v>446</v>
      </c>
      <c r="D7467">
        <v>1</v>
      </c>
      <c r="E7467" t="s">
        <v>2586</v>
      </c>
      <c r="F7467">
        <v>23023</v>
      </c>
      <c r="G7467">
        <v>214</v>
      </c>
      <c r="H7467" t="s">
        <v>2587</v>
      </c>
      <c r="I7467">
        <v>0</v>
      </c>
      <c r="J7467" s="7">
        <v>46040.63958333333</v>
      </c>
    </row>
    <row r="7468" spans="1:10" ht="16" customHeight="1" x14ac:dyDescent="0.35">
      <c r="A7468" t="s">
        <v>10060</v>
      </c>
      <c r="B7468" t="s">
        <v>2078</v>
      </c>
      <c r="C7468" t="s">
        <v>446</v>
      </c>
      <c r="D7468">
        <v>2</v>
      </c>
      <c r="E7468" t="s">
        <v>2589</v>
      </c>
      <c r="F7468">
        <v>20476</v>
      </c>
      <c r="G7468">
        <v>186</v>
      </c>
      <c r="H7468" t="s">
        <v>2587</v>
      </c>
      <c r="I7468">
        <v>0</v>
      </c>
      <c r="J7468" s="7">
        <v>46040.640972222223</v>
      </c>
    </row>
    <row r="7469" spans="1:10" ht="16" customHeight="1" x14ac:dyDescent="0.35">
      <c r="A7469" t="s">
        <v>10061</v>
      </c>
      <c r="B7469" t="s">
        <v>2078</v>
      </c>
      <c r="C7469" t="s">
        <v>446</v>
      </c>
      <c r="D7469">
        <v>3</v>
      </c>
      <c r="E7469" t="s">
        <v>2592</v>
      </c>
      <c r="F7469">
        <v>17928</v>
      </c>
      <c r="G7469">
        <v>158</v>
      </c>
      <c r="H7469" t="s">
        <v>2593</v>
      </c>
      <c r="I7469">
        <v>1</v>
      </c>
      <c r="J7469" s="7">
        <v>46040.642361111109</v>
      </c>
    </row>
    <row r="7470" spans="1:10" ht="16" customHeight="1" x14ac:dyDescent="0.35">
      <c r="A7470" t="s">
        <v>10062</v>
      </c>
      <c r="B7470" t="s">
        <v>2078</v>
      </c>
      <c r="C7470" t="s">
        <v>446</v>
      </c>
      <c r="D7470">
        <v>4</v>
      </c>
      <c r="E7470" t="s">
        <v>2595</v>
      </c>
      <c r="F7470">
        <v>15381</v>
      </c>
      <c r="G7470">
        <v>130</v>
      </c>
      <c r="H7470" t="s">
        <v>2596</v>
      </c>
      <c r="I7470">
        <v>0</v>
      </c>
      <c r="J7470" s="7">
        <v>46040.643750000003</v>
      </c>
    </row>
    <row r="7471" spans="1:10" ht="16" customHeight="1" x14ac:dyDescent="0.35">
      <c r="A7471" t="s">
        <v>10063</v>
      </c>
      <c r="B7471" t="s">
        <v>2078</v>
      </c>
      <c r="C7471" t="s">
        <v>446</v>
      </c>
      <c r="D7471">
        <v>5</v>
      </c>
      <c r="E7471" t="s">
        <v>2598</v>
      </c>
      <c r="F7471">
        <v>12833</v>
      </c>
      <c r="G7471">
        <v>102</v>
      </c>
      <c r="H7471" t="s">
        <v>2587</v>
      </c>
      <c r="I7471">
        <v>0</v>
      </c>
      <c r="J7471" s="7">
        <v>46040.645138888889</v>
      </c>
    </row>
    <row r="7472" spans="1:10" ht="16" customHeight="1" x14ac:dyDescent="0.35">
      <c r="A7472" t="s">
        <v>10064</v>
      </c>
      <c r="B7472" t="s">
        <v>2079</v>
      </c>
      <c r="C7472" t="s">
        <v>446</v>
      </c>
      <c r="D7472">
        <v>1</v>
      </c>
      <c r="E7472" t="s">
        <v>2586</v>
      </c>
      <c r="F7472">
        <v>34824</v>
      </c>
      <c r="G7472">
        <v>25</v>
      </c>
      <c r="H7472" t="s">
        <v>2587</v>
      </c>
      <c r="I7472">
        <v>0</v>
      </c>
      <c r="J7472" s="7">
        <v>46040.645138888889</v>
      </c>
    </row>
    <row r="7473" spans="1:10" ht="16" customHeight="1" x14ac:dyDescent="0.35">
      <c r="A7473" t="s">
        <v>10065</v>
      </c>
      <c r="B7473" t="s">
        <v>2079</v>
      </c>
      <c r="C7473" t="s">
        <v>446</v>
      </c>
      <c r="D7473">
        <v>2</v>
      </c>
      <c r="E7473" t="s">
        <v>2589</v>
      </c>
      <c r="F7473">
        <v>31549</v>
      </c>
      <c r="G7473">
        <v>77</v>
      </c>
      <c r="H7473" t="s">
        <v>2587</v>
      </c>
      <c r="I7473">
        <v>0</v>
      </c>
      <c r="J7473" s="7">
        <v>46040.646527777775</v>
      </c>
    </row>
    <row r="7474" spans="1:10" ht="16" customHeight="1" x14ac:dyDescent="0.35">
      <c r="A7474" t="s">
        <v>10066</v>
      </c>
      <c r="B7474" t="s">
        <v>2079</v>
      </c>
      <c r="C7474" t="s">
        <v>446</v>
      </c>
      <c r="D7474">
        <v>3</v>
      </c>
      <c r="E7474" t="s">
        <v>2592</v>
      </c>
      <c r="F7474">
        <v>28274</v>
      </c>
      <c r="G7474">
        <v>67</v>
      </c>
      <c r="H7474" t="s">
        <v>2593</v>
      </c>
      <c r="I7474">
        <v>0</v>
      </c>
      <c r="J7474" s="7">
        <v>46040.647916666669</v>
      </c>
    </row>
    <row r="7475" spans="1:10" ht="16" customHeight="1" x14ac:dyDescent="0.35">
      <c r="A7475" t="s">
        <v>10067</v>
      </c>
      <c r="B7475" t="s">
        <v>2079</v>
      </c>
      <c r="C7475" t="s">
        <v>446</v>
      </c>
      <c r="D7475">
        <v>4</v>
      </c>
      <c r="E7475" t="s">
        <v>2595</v>
      </c>
      <c r="F7475">
        <v>24998</v>
      </c>
      <c r="G7475">
        <v>58</v>
      </c>
      <c r="H7475" t="s">
        <v>2596</v>
      </c>
      <c r="I7475">
        <v>0</v>
      </c>
      <c r="J7475" s="7">
        <v>46040.649305555555</v>
      </c>
    </row>
    <row r="7476" spans="1:10" ht="16" customHeight="1" x14ac:dyDescent="0.35">
      <c r="A7476" t="s">
        <v>10068</v>
      </c>
      <c r="B7476" t="s">
        <v>2079</v>
      </c>
      <c r="C7476" t="s">
        <v>446</v>
      </c>
      <c r="D7476">
        <v>5</v>
      </c>
      <c r="E7476" t="s">
        <v>2598</v>
      </c>
      <c r="F7476">
        <v>21723</v>
      </c>
      <c r="G7476">
        <v>49</v>
      </c>
      <c r="H7476" t="s">
        <v>2587</v>
      </c>
      <c r="I7476">
        <v>0</v>
      </c>
      <c r="J7476" s="7">
        <v>46040.650694444441</v>
      </c>
    </row>
    <row r="7477" spans="1:10" ht="16" customHeight="1" x14ac:dyDescent="0.35">
      <c r="A7477" t="s">
        <v>10069</v>
      </c>
      <c r="B7477" t="s">
        <v>2080</v>
      </c>
      <c r="C7477" t="s">
        <v>446</v>
      </c>
      <c r="D7477">
        <v>1</v>
      </c>
      <c r="E7477" t="s">
        <v>2586</v>
      </c>
      <c r="F7477">
        <v>9566</v>
      </c>
      <c r="G7477">
        <v>59</v>
      </c>
      <c r="H7477" t="s">
        <v>2587</v>
      </c>
      <c r="I7477">
        <v>0</v>
      </c>
      <c r="J7477" s="7">
        <v>46040.650694444441</v>
      </c>
    </row>
    <row r="7478" spans="1:10" ht="16" customHeight="1" x14ac:dyDescent="0.35">
      <c r="A7478" t="s">
        <v>10070</v>
      </c>
      <c r="B7478" t="s">
        <v>2080</v>
      </c>
      <c r="C7478" t="s">
        <v>446</v>
      </c>
      <c r="D7478">
        <v>2</v>
      </c>
      <c r="E7478" t="s">
        <v>2589</v>
      </c>
      <c r="F7478">
        <v>19067</v>
      </c>
      <c r="G7478">
        <v>45</v>
      </c>
      <c r="H7478" t="s">
        <v>2587</v>
      </c>
      <c r="I7478">
        <v>0</v>
      </c>
      <c r="J7478" s="7">
        <v>46040.652083333334</v>
      </c>
    </row>
    <row r="7479" spans="1:10" ht="16" customHeight="1" x14ac:dyDescent="0.35">
      <c r="A7479" t="s">
        <v>10071</v>
      </c>
      <c r="B7479" t="s">
        <v>2080</v>
      </c>
      <c r="C7479" t="s">
        <v>446</v>
      </c>
      <c r="D7479">
        <v>3</v>
      </c>
      <c r="E7479" t="s">
        <v>2592</v>
      </c>
      <c r="F7479">
        <v>17369</v>
      </c>
      <c r="G7479">
        <v>31</v>
      </c>
      <c r="H7479" t="s">
        <v>2593</v>
      </c>
      <c r="I7479">
        <v>1</v>
      </c>
      <c r="J7479" s="7">
        <v>46040.65347222222</v>
      </c>
    </row>
    <row r="7480" spans="1:10" ht="16" customHeight="1" x14ac:dyDescent="0.35">
      <c r="A7480" t="s">
        <v>10072</v>
      </c>
      <c r="B7480" t="s">
        <v>2080</v>
      </c>
      <c r="C7480" t="s">
        <v>446</v>
      </c>
      <c r="D7480">
        <v>4</v>
      </c>
      <c r="E7480" t="s">
        <v>2595</v>
      </c>
      <c r="F7480">
        <v>15671</v>
      </c>
      <c r="G7480">
        <v>109</v>
      </c>
      <c r="H7480" t="s">
        <v>2596</v>
      </c>
      <c r="I7480">
        <v>0</v>
      </c>
      <c r="J7480" s="7">
        <v>46040.654861111114</v>
      </c>
    </row>
    <row r="7481" spans="1:10" ht="16" customHeight="1" x14ac:dyDescent="0.35">
      <c r="A7481" t="s">
        <v>10073</v>
      </c>
      <c r="B7481" t="s">
        <v>2080</v>
      </c>
      <c r="C7481" t="s">
        <v>446</v>
      </c>
      <c r="D7481">
        <v>5</v>
      </c>
      <c r="E7481" t="s">
        <v>2598</v>
      </c>
      <c r="F7481">
        <v>13972</v>
      </c>
      <c r="G7481">
        <v>95</v>
      </c>
      <c r="H7481" t="s">
        <v>2587</v>
      </c>
      <c r="I7481">
        <v>0</v>
      </c>
      <c r="J7481" s="7">
        <v>46040.65625</v>
      </c>
    </row>
    <row r="7482" spans="1:10" ht="16" customHeight="1" x14ac:dyDescent="0.35">
      <c r="A7482" t="s">
        <v>10074</v>
      </c>
      <c r="B7482" t="s">
        <v>2081</v>
      </c>
      <c r="C7482" t="s">
        <v>447</v>
      </c>
      <c r="D7482">
        <v>1</v>
      </c>
      <c r="E7482" t="s">
        <v>2586</v>
      </c>
      <c r="F7482">
        <v>29107</v>
      </c>
      <c r="G7482">
        <v>136</v>
      </c>
      <c r="H7482" t="s">
        <v>2587</v>
      </c>
      <c r="I7482">
        <v>0</v>
      </c>
      <c r="J7482" s="7">
        <v>46041.634722222225</v>
      </c>
    </row>
    <row r="7483" spans="1:10" ht="16" customHeight="1" x14ac:dyDescent="0.35">
      <c r="A7483" t="s">
        <v>10075</v>
      </c>
      <c r="B7483" t="s">
        <v>2081</v>
      </c>
      <c r="C7483" t="s">
        <v>447</v>
      </c>
      <c r="D7483">
        <v>2</v>
      </c>
      <c r="E7483" t="s">
        <v>2589</v>
      </c>
      <c r="F7483">
        <v>25079</v>
      </c>
      <c r="G7483">
        <v>113</v>
      </c>
      <c r="H7483" t="s">
        <v>2587</v>
      </c>
      <c r="I7483">
        <v>0</v>
      </c>
      <c r="J7483" s="7">
        <v>46041.636111111111</v>
      </c>
    </row>
    <row r="7484" spans="1:10" ht="16" customHeight="1" x14ac:dyDescent="0.35">
      <c r="A7484" t="s">
        <v>10076</v>
      </c>
      <c r="B7484" t="s">
        <v>2081</v>
      </c>
      <c r="C7484" t="s">
        <v>447</v>
      </c>
      <c r="D7484">
        <v>3</v>
      </c>
      <c r="E7484" t="s">
        <v>2592</v>
      </c>
      <c r="F7484">
        <v>21052</v>
      </c>
      <c r="G7484">
        <v>89</v>
      </c>
      <c r="H7484" t="s">
        <v>2593</v>
      </c>
      <c r="I7484">
        <v>1</v>
      </c>
      <c r="J7484" s="7">
        <v>46041.637499999997</v>
      </c>
    </row>
    <row r="7485" spans="1:10" ht="16" customHeight="1" x14ac:dyDescent="0.35">
      <c r="A7485" t="s">
        <v>10077</v>
      </c>
      <c r="B7485" t="s">
        <v>2081</v>
      </c>
      <c r="C7485" t="s">
        <v>447</v>
      </c>
      <c r="D7485">
        <v>4</v>
      </c>
      <c r="E7485" t="s">
        <v>2595</v>
      </c>
      <c r="F7485">
        <v>43584</v>
      </c>
      <c r="G7485">
        <v>66</v>
      </c>
      <c r="H7485" t="s">
        <v>2596</v>
      </c>
      <c r="I7485">
        <v>0</v>
      </c>
      <c r="J7485" s="7">
        <v>46041.638888888891</v>
      </c>
    </row>
    <row r="7486" spans="1:10" ht="16" customHeight="1" x14ac:dyDescent="0.35">
      <c r="A7486" t="s">
        <v>10078</v>
      </c>
      <c r="B7486" t="s">
        <v>2081</v>
      </c>
      <c r="C7486" t="s">
        <v>447</v>
      </c>
      <c r="D7486">
        <v>5</v>
      </c>
      <c r="E7486" t="s">
        <v>2598</v>
      </c>
      <c r="F7486">
        <v>39557</v>
      </c>
      <c r="G7486">
        <v>196</v>
      </c>
      <c r="H7486" t="s">
        <v>2587</v>
      </c>
      <c r="I7486">
        <v>0</v>
      </c>
      <c r="J7486" s="7">
        <v>46041.640277777777</v>
      </c>
    </row>
    <row r="7487" spans="1:10" ht="16" customHeight="1" x14ac:dyDescent="0.35">
      <c r="A7487" t="s">
        <v>10079</v>
      </c>
      <c r="B7487" t="s">
        <v>2082</v>
      </c>
      <c r="C7487" t="s">
        <v>447</v>
      </c>
      <c r="D7487">
        <v>1</v>
      </c>
      <c r="E7487" t="s">
        <v>2586</v>
      </c>
      <c r="F7487">
        <v>41951</v>
      </c>
      <c r="G7487">
        <v>208</v>
      </c>
      <c r="H7487" t="s">
        <v>2587</v>
      </c>
      <c r="I7487">
        <v>0</v>
      </c>
      <c r="J7487" s="7">
        <v>46041.640277777777</v>
      </c>
    </row>
    <row r="7488" spans="1:10" ht="16" customHeight="1" x14ac:dyDescent="0.35">
      <c r="A7488" t="s">
        <v>10080</v>
      </c>
      <c r="B7488" t="s">
        <v>2082</v>
      </c>
      <c r="C7488" t="s">
        <v>447</v>
      </c>
      <c r="D7488">
        <v>2</v>
      </c>
      <c r="E7488" t="s">
        <v>2589</v>
      </c>
      <c r="F7488">
        <v>37195</v>
      </c>
      <c r="G7488">
        <v>180</v>
      </c>
      <c r="H7488" t="s">
        <v>2587</v>
      </c>
      <c r="I7488">
        <v>0</v>
      </c>
      <c r="J7488" s="7">
        <v>46041.64166666667</v>
      </c>
    </row>
    <row r="7489" spans="1:10" ht="16" customHeight="1" x14ac:dyDescent="0.35">
      <c r="A7489" t="s">
        <v>10081</v>
      </c>
      <c r="B7489" t="s">
        <v>2082</v>
      </c>
      <c r="C7489" t="s">
        <v>447</v>
      </c>
      <c r="D7489">
        <v>3</v>
      </c>
      <c r="E7489" t="s">
        <v>2592</v>
      </c>
      <c r="F7489">
        <v>32440</v>
      </c>
      <c r="G7489">
        <v>152</v>
      </c>
      <c r="H7489" t="s">
        <v>2593</v>
      </c>
      <c r="I7489">
        <v>1</v>
      </c>
      <c r="J7489" s="7">
        <v>46041.643055555556</v>
      </c>
    </row>
    <row r="7490" spans="1:10" ht="16" customHeight="1" x14ac:dyDescent="0.35">
      <c r="A7490" t="s">
        <v>10082</v>
      </c>
      <c r="B7490" t="s">
        <v>2082</v>
      </c>
      <c r="C7490" t="s">
        <v>447</v>
      </c>
      <c r="D7490">
        <v>4</v>
      </c>
      <c r="E7490" t="s">
        <v>2595</v>
      </c>
      <c r="F7490">
        <v>27685</v>
      </c>
      <c r="G7490">
        <v>124</v>
      </c>
      <c r="H7490" t="s">
        <v>2596</v>
      </c>
      <c r="I7490">
        <v>0</v>
      </c>
      <c r="J7490" s="7">
        <v>46041.644444444442</v>
      </c>
    </row>
    <row r="7491" spans="1:10" ht="16" customHeight="1" x14ac:dyDescent="0.35">
      <c r="A7491" t="s">
        <v>10083</v>
      </c>
      <c r="B7491" t="s">
        <v>2082</v>
      </c>
      <c r="C7491" t="s">
        <v>447</v>
      </c>
      <c r="D7491">
        <v>5</v>
      </c>
      <c r="E7491" t="s">
        <v>2598</v>
      </c>
      <c r="F7491">
        <v>54289</v>
      </c>
      <c r="G7491">
        <v>96</v>
      </c>
      <c r="H7491" t="s">
        <v>2587</v>
      </c>
      <c r="I7491">
        <v>0</v>
      </c>
      <c r="J7491" s="7">
        <v>46041.645833333336</v>
      </c>
    </row>
    <row r="7492" spans="1:10" ht="16" customHeight="1" x14ac:dyDescent="0.35">
      <c r="A7492" t="s">
        <v>10084</v>
      </c>
      <c r="B7492" t="s">
        <v>2083</v>
      </c>
      <c r="C7492" t="s">
        <v>447</v>
      </c>
      <c r="D7492">
        <v>1</v>
      </c>
      <c r="E7492" t="s">
        <v>2586</v>
      </c>
      <c r="F7492">
        <v>33107</v>
      </c>
      <c r="G7492">
        <v>23</v>
      </c>
      <c r="H7492" t="s">
        <v>2587</v>
      </c>
      <c r="I7492">
        <v>0</v>
      </c>
      <c r="J7492" s="7">
        <v>46041.645833333336</v>
      </c>
    </row>
    <row r="7493" spans="1:10" ht="16" customHeight="1" x14ac:dyDescent="0.35">
      <c r="A7493" t="s">
        <v>10085</v>
      </c>
      <c r="B7493" t="s">
        <v>2083</v>
      </c>
      <c r="C7493" t="s">
        <v>447</v>
      </c>
      <c r="D7493">
        <v>2</v>
      </c>
      <c r="E7493" t="s">
        <v>2589</v>
      </c>
      <c r="F7493">
        <v>29929</v>
      </c>
      <c r="G7493">
        <v>75</v>
      </c>
      <c r="H7493" t="s">
        <v>2587</v>
      </c>
      <c r="I7493">
        <v>0</v>
      </c>
      <c r="J7493" s="7">
        <v>46041.647222222222</v>
      </c>
    </row>
    <row r="7494" spans="1:10" ht="16" customHeight="1" x14ac:dyDescent="0.35">
      <c r="A7494" t="s">
        <v>10086</v>
      </c>
      <c r="B7494" t="s">
        <v>2083</v>
      </c>
      <c r="C7494" t="s">
        <v>447</v>
      </c>
      <c r="D7494">
        <v>3</v>
      </c>
      <c r="E7494" t="s">
        <v>2592</v>
      </c>
      <c r="F7494">
        <v>26750</v>
      </c>
      <c r="G7494">
        <v>65</v>
      </c>
      <c r="H7494" t="s">
        <v>2593</v>
      </c>
      <c r="I7494">
        <v>1</v>
      </c>
      <c r="J7494" s="7">
        <v>46041.648611111108</v>
      </c>
    </row>
    <row r="7495" spans="1:10" ht="16" customHeight="1" x14ac:dyDescent="0.35">
      <c r="A7495" t="s">
        <v>10087</v>
      </c>
      <c r="B7495" t="s">
        <v>2083</v>
      </c>
      <c r="C7495" t="s">
        <v>447</v>
      </c>
      <c r="D7495">
        <v>4</v>
      </c>
      <c r="E7495" t="s">
        <v>2595</v>
      </c>
      <c r="F7495">
        <v>23572</v>
      </c>
      <c r="G7495">
        <v>56</v>
      </c>
      <c r="H7495" t="s">
        <v>2596</v>
      </c>
      <c r="I7495">
        <v>0</v>
      </c>
      <c r="J7495" s="7">
        <v>46041.65</v>
      </c>
    </row>
    <row r="7496" spans="1:10" ht="16" customHeight="1" x14ac:dyDescent="0.35">
      <c r="A7496" t="s">
        <v>10088</v>
      </c>
      <c r="B7496" t="s">
        <v>2083</v>
      </c>
      <c r="C7496" t="s">
        <v>447</v>
      </c>
      <c r="D7496">
        <v>5</v>
      </c>
      <c r="E7496" t="s">
        <v>2598</v>
      </c>
      <c r="F7496">
        <v>20394</v>
      </c>
      <c r="G7496">
        <v>47</v>
      </c>
      <c r="H7496" t="s">
        <v>2587</v>
      </c>
      <c r="I7496">
        <v>0</v>
      </c>
      <c r="J7496" s="7">
        <v>46041.651388888888</v>
      </c>
    </row>
    <row r="7497" spans="1:10" ht="16" customHeight="1" x14ac:dyDescent="0.35">
      <c r="A7497" t="s">
        <v>10089</v>
      </c>
      <c r="B7497" t="s">
        <v>2084</v>
      </c>
      <c r="C7497" t="s">
        <v>447</v>
      </c>
      <c r="D7497">
        <v>1</v>
      </c>
      <c r="E7497" t="s">
        <v>2586</v>
      </c>
      <c r="F7497">
        <v>21158</v>
      </c>
      <c r="G7497">
        <v>56</v>
      </c>
      <c r="H7497" t="s">
        <v>2587</v>
      </c>
      <c r="I7497">
        <v>0</v>
      </c>
      <c r="J7497" s="7">
        <v>46041.651388888888</v>
      </c>
    </row>
    <row r="7498" spans="1:10" ht="16" customHeight="1" x14ac:dyDescent="0.35">
      <c r="A7498" t="s">
        <v>10090</v>
      </c>
      <c r="B7498" t="s">
        <v>2084</v>
      </c>
      <c r="C7498" t="s">
        <v>447</v>
      </c>
      <c r="D7498">
        <v>2</v>
      </c>
      <c r="E7498" t="s">
        <v>2589</v>
      </c>
      <c r="F7498">
        <v>43012</v>
      </c>
      <c r="G7498">
        <v>42</v>
      </c>
      <c r="H7498" t="s">
        <v>2587</v>
      </c>
      <c r="I7498">
        <v>0</v>
      </c>
      <c r="J7498" s="7">
        <v>46041.652777777781</v>
      </c>
    </row>
    <row r="7499" spans="1:10" ht="16" customHeight="1" x14ac:dyDescent="0.35">
      <c r="A7499" t="s">
        <v>10091</v>
      </c>
      <c r="B7499" t="s">
        <v>2084</v>
      </c>
      <c r="C7499" t="s">
        <v>447</v>
      </c>
      <c r="D7499">
        <v>3</v>
      </c>
      <c r="E7499" t="s">
        <v>2592</v>
      </c>
      <c r="F7499">
        <v>39106</v>
      </c>
      <c r="G7499">
        <v>120</v>
      </c>
      <c r="H7499" t="s">
        <v>2593</v>
      </c>
      <c r="I7499">
        <v>1</v>
      </c>
      <c r="J7499" s="7">
        <v>46041.654166666667</v>
      </c>
    </row>
    <row r="7500" spans="1:10" ht="16" customHeight="1" x14ac:dyDescent="0.35">
      <c r="A7500" t="s">
        <v>10092</v>
      </c>
      <c r="B7500" t="s">
        <v>2084</v>
      </c>
      <c r="C7500" t="s">
        <v>447</v>
      </c>
      <c r="D7500">
        <v>4</v>
      </c>
      <c r="E7500" t="s">
        <v>2595</v>
      </c>
      <c r="F7500">
        <v>35200</v>
      </c>
      <c r="G7500">
        <v>106</v>
      </c>
      <c r="H7500" t="s">
        <v>2596</v>
      </c>
      <c r="I7500">
        <v>0</v>
      </c>
      <c r="J7500" s="7">
        <v>46041.655555555553</v>
      </c>
    </row>
    <row r="7501" spans="1:10" ht="16" customHeight="1" x14ac:dyDescent="0.35">
      <c r="A7501" t="s">
        <v>10093</v>
      </c>
      <c r="B7501" t="s">
        <v>2084</v>
      </c>
      <c r="C7501" t="s">
        <v>447</v>
      </c>
      <c r="D7501">
        <v>5</v>
      </c>
      <c r="E7501" t="s">
        <v>2598</v>
      </c>
      <c r="F7501">
        <v>31294</v>
      </c>
      <c r="G7501">
        <v>92</v>
      </c>
      <c r="H7501" t="s">
        <v>2587</v>
      </c>
      <c r="I7501">
        <v>0</v>
      </c>
      <c r="J7501" s="7">
        <v>46041.656944444447</v>
      </c>
    </row>
    <row r="7502" spans="1:10" ht="16" customHeight="1" x14ac:dyDescent="0.35">
      <c r="A7502" t="s">
        <v>10094</v>
      </c>
      <c r="B7502" t="s">
        <v>2085</v>
      </c>
      <c r="C7502" t="s">
        <v>448</v>
      </c>
      <c r="D7502">
        <v>1</v>
      </c>
      <c r="E7502" t="s">
        <v>2586</v>
      </c>
      <c r="F7502">
        <v>13269</v>
      </c>
      <c r="G7502">
        <v>131</v>
      </c>
      <c r="H7502" t="s">
        <v>2587</v>
      </c>
      <c r="I7502">
        <v>0</v>
      </c>
      <c r="J7502" s="7">
        <v>46042.635416666664</v>
      </c>
    </row>
    <row r="7503" spans="1:10" ht="16" customHeight="1" x14ac:dyDescent="0.35">
      <c r="A7503" t="s">
        <v>10095</v>
      </c>
      <c r="B7503" t="s">
        <v>2085</v>
      </c>
      <c r="C7503" t="s">
        <v>448</v>
      </c>
      <c r="D7503">
        <v>2</v>
      </c>
      <c r="E7503" t="s">
        <v>2589</v>
      </c>
      <c r="F7503">
        <v>11376</v>
      </c>
      <c r="G7503">
        <v>108</v>
      </c>
      <c r="H7503" t="s">
        <v>2587</v>
      </c>
      <c r="I7503">
        <v>0</v>
      </c>
      <c r="J7503" s="7">
        <v>46042.636805555558</v>
      </c>
    </row>
    <row r="7504" spans="1:10" ht="16" customHeight="1" x14ac:dyDescent="0.35">
      <c r="A7504" t="s">
        <v>10096</v>
      </c>
      <c r="B7504" t="s">
        <v>2085</v>
      </c>
      <c r="C7504" t="s">
        <v>448</v>
      </c>
      <c r="D7504">
        <v>3</v>
      </c>
      <c r="E7504" t="s">
        <v>2592</v>
      </c>
      <c r="F7504">
        <v>9484</v>
      </c>
      <c r="G7504">
        <v>84</v>
      </c>
      <c r="H7504" t="s">
        <v>2593</v>
      </c>
      <c r="I7504">
        <v>0</v>
      </c>
      <c r="J7504" s="7">
        <v>46042.638194444444</v>
      </c>
    </row>
    <row r="7505" spans="1:10" ht="16" customHeight="1" x14ac:dyDescent="0.35">
      <c r="A7505" t="s">
        <v>10097</v>
      </c>
      <c r="B7505" t="s">
        <v>2085</v>
      </c>
      <c r="C7505" t="s">
        <v>448</v>
      </c>
      <c r="D7505">
        <v>4</v>
      </c>
      <c r="E7505" t="s">
        <v>2595</v>
      </c>
      <c r="F7505">
        <v>20071</v>
      </c>
      <c r="G7505">
        <v>61</v>
      </c>
      <c r="H7505" t="s">
        <v>2596</v>
      </c>
      <c r="I7505">
        <v>0</v>
      </c>
      <c r="J7505" s="7">
        <v>46042.63958333333</v>
      </c>
    </row>
    <row r="7506" spans="1:10" ht="16" customHeight="1" x14ac:dyDescent="0.35">
      <c r="A7506" t="s">
        <v>10098</v>
      </c>
      <c r="B7506" t="s">
        <v>2085</v>
      </c>
      <c r="C7506" t="s">
        <v>448</v>
      </c>
      <c r="D7506">
        <v>5</v>
      </c>
      <c r="E7506" t="s">
        <v>2598</v>
      </c>
      <c r="F7506">
        <v>18179</v>
      </c>
      <c r="G7506">
        <v>191</v>
      </c>
      <c r="H7506" t="s">
        <v>2587</v>
      </c>
      <c r="I7506">
        <v>0</v>
      </c>
      <c r="J7506" s="7">
        <v>46042.640972222223</v>
      </c>
    </row>
    <row r="7507" spans="1:10" ht="16" customHeight="1" x14ac:dyDescent="0.35">
      <c r="A7507" t="s">
        <v>10099</v>
      </c>
      <c r="B7507" t="s">
        <v>2086</v>
      </c>
      <c r="C7507" t="s">
        <v>448</v>
      </c>
      <c r="D7507">
        <v>1</v>
      </c>
      <c r="E7507" t="s">
        <v>2586</v>
      </c>
      <c r="F7507">
        <v>22550</v>
      </c>
      <c r="G7507">
        <v>202</v>
      </c>
      <c r="H7507" t="s">
        <v>2587</v>
      </c>
      <c r="I7507">
        <v>0</v>
      </c>
      <c r="J7507" s="7">
        <v>46042.640972222223</v>
      </c>
    </row>
    <row r="7508" spans="1:10" ht="16" customHeight="1" x14ac:dyDescent="0.35">
      <c r="A7508" t="s">
        <v>10100</v>
      </c>
      <c r="B7508" t="s">
        <v>2086</v>
      </c>
      <c r="C7508" t="s">
        <v>448</v>
      </c>
      <c r="D7508">
        <v>2</v>
      </c>
      <c r="E7508" t="s">
        <v>2589</v>
      </c>
      <c r="F7508">
        <v>19930</v>
      </c>
      <c r="G7508">
        <v>174</v>
      </c>
      <c r="H7508" t="s">
        <v>2587</v>
      </c>
      <c r="I7508">
        <v>0</v>
      </c>
      <c r="J7508" s="7">
        <v>46042.642361111109</v>
      </c>
    </row>
    <row r="7509" spans="1:10" ht="16" customHeight="1" x14ac:dyDescent="0.35">
      <c r="A7509" t="s">
        <v>10101</v>
      </c>
      <c r="B7509" t="s">
        <v>2086</v>
      </c>
      <c r="C7509" t="s">
        <v>448</v>
      </c>
      <c r="D7509">
        <v>3</v>
      </c>
      <c r="E7509" t="s">
        <v>2592</v>
      </c>
      <c r="F7509">
        <v>17310</v>
      </c>
      <c r="G7509">
        <v>146</v>
      </c>
      <c r="H7509" t="s">
        <v>2593</v>
      </c>
      <c r="I7509">
        <v>1</v>
      </c>
      <c r="J7509" s="7">
        <v>46042.643750000003</v>
      </c>
    </row>
    <row r="7510" spans="1:10" ht="16" customHeight="1" x14ac:dyDescent="0.35">
      <c r="A7510" t="s">
        <v>10102</v>
      </c>
      <c r="B7510" t="s">
        <v>2086</v>
      </c>
      <c r="C7510" t="s">
        <v>448</v>
      </c>
      <c r="D7510">
        <v>4</v>
      </c>
      <c r="E7510" t="s">
        <v>2595</v>
      </c>
      <c r="F7510">
        <v>14690</v>
      </c>
      <c r="G7510">
        <v>118</v>
      </c>
      <c r="H7510" t="s">
        <v>2596</v>
      </c>
      <c r="I7510">
        <v>0</v>
      </c>
      <c r="J7510" s="7">
        <v>46042.645138888889</v>
      </c>
    </row>
    <row r="7511" spans="1:10" ht="16" customHeight="1" x14ac:dyDescent="0.35">
      <c r="A7511" t="s">
        <v>10103</v>
      </c>
      <c r="B7511" t="s">
        <v>2086</v>
      </c>
      <c r="C7511" t="s">
        <v>448</v>
      </c>
      <c r="D7511">
        <v>5</v>
      </c>
      <c r="E7511" t="s">
        <v>2598</v>
      </c>
      <c r="F7511">
        <v>29349</v>
      </c>
      <c r="G7511">
        <v>90</v>
      </c>
      <c r="H7511" t="s">
        <v>2587</v>
      </c>
      <c r="I7511">
        <v>0</v>
      </c>
      <c r="J7511" s="7">
        <v>46042.646527777775</v>
      </c>
    </row>
    <row r="7512" spans="1:10" ht="16" customHeight="1" x14ac:dyDescent="0.35">
      <c r="A7512" t="s">
        <v>10104</v>
      </c>
      <c r="B7512" t="s">
        <v>2087</v>
      </c>
      <c r="C7512" t="s">
        <v>448</v>
      </c>
      <c r="D7512">
        <v>1</v>
      </c>
      <c r="E7512" t="s">
        <v>2586</v>
      </c>
      <c r="F7512">
        <v>39351</v>
      </c>
      <c r="G7512">
        <v>21</v>
      </c>
      <c r="H7512" t="s">
        <v>2587</v>
      </c>
      <c r="I7512">
        <v>0</v>
      </c>
      <c r="J7512" s="7">
        <v>46042.646527777775</v>
      </c>
    </row>
    <row r="7513" spans="1:10" ht="16" customHeight="1" x14ac:dyDescent="0.35">
      <c r="A7513" t="s">
        <v>10105</v>
      </c>
      <c r="B7513" t="s">
        <v>2087</v>
      </c>
      <c r="C7513" t="s">
        <v>448</v>
      </c>
      <c r="D7513">
        <v>2</v>
      </c>
      <c r="E7513" t="s">
        <v>2589</v>
      </c>
      <c r="F7513">
        <v>35494</v>
      </c>
      <c r="G7513">
        <v>73</v>
      </c>
      <c r="H7513" t="s">
        <v>2587</v>
      </c>
      <c r="I7513">
        <v>0</v>
      </c>
      <c r="J7513" s="7">
        <v>46042.647916666669</v>
      </c>
    </row>
    <row r="7514" spans="1:10" ht="16" customHeight="1" x14ac:dyDescent="0.35">
      <c r="A7514" t="s">
        <v>10106</v>
      </c>
      <c r="B7514" t="s">
        <v>2087</v>
      </c>
      <c r="C7514" t="s">
        <v>448</v>
      </c>
      <c r="D7514">
        <v>3</v>
      </c>
      <c r="E7514" t="s">
        <v>2592</v>
      </c>
      <c r="F7514">
        <v>31636</v>
      </c>
      <c r="G7514">
        <v>63</v>
      </c>
      <c r="H7514" t="s">
        <v>2593</v>
      </c>
      <c r="I7514">
        <v>0</v>
      </c>
      <c r="J7514" s="7">
        <v>46042.649305555555</v>
      </c>
    </row>
    <row r="7515" spans="1:10" ht="16" customHeight="1" x14ac:dyDescent="0.35">
      <c r="A7515" t="s">
        <v>10107</v>
      </c>
      <c r="B7515" t="s">
        <v>2087</v>
      </c>
      <c r="C7515" t="s">
        <v>448</v>
      </c>
      <c r="D7515">
        <v>4</v>
      </c>
      <c r="E7515" t="s">
        <v>2595</v>
      </c>
      <c r="F7515">
        <v>27779</v>
      </c>
      <c r="G7515">
        <v>54</v>
      </c>
      <c r="H7515" t="s">
        <v>2596</v>
      </c>
      <c r="I7515">
        <v>0</v>
      </c>
      <c r="J7515" s="7">
        <v>46042.650694444441</v>
      </c>
    </row>
    <row r="7516" spans="1:10" ht="16" customHeight="1" x14ac:dyDescent="0.35">
      <c r="A7516" t="s">
        <v>10108</v>
      </c>
      <c r="B7516" t="s">
        <v>2087</v>
      </c>
      <c r="C7516" t="s">
        <v>448</v>
      </c>
      <c r="D7516">
        <v>5</v>
      </c>
      <c r="E7516" t="s">
        <v>2598</v>
      </c>
      <c r="F7516">
        <v>23921</v>
      </c>
      <c r="G7516">
        <v>45</v>
      </c>
      <c r="H7516" t="s">
        <v>2587</v>
      </c>
      <c r="I7516">
        <v>0</v>
      </c>
      <c r="J7516" s="7">
        <v>46042.652083333334</v>
      </c>
    </row>
    <row r="7517" spans="1:10" ht="16" customHeight="1" x14ac:dyDescent="0.35">
      <c r="A7517" t="s">
        <v>10109</v>
      </c>
      <c r="B7517" t="s">
        <v>2088</v>
      </c>
      <c r="C7517" t="s">
        <v>448</v>
      </c>
      <c r="D7517">
        <v>1</v>
      </c>
      <c r="E7517" t="s">
        <v>2586</v>
      </c>
      <c r="F7517">
        <v>18675</v>
      </c>
      <c r="G7517">
        <v>53</v>
      </c>
      <c r="H7517" t="s">
        <v>2587</v>
      </c>
      <c r="I7517">
        <v>0</v>
      </c>
      <c r="J7517" s="7">
        <v>46042.652083333334</v>
      </c>
    </row>
    <row r="7518" spans="1:10" ht="16" customHeight="1" x14ac:dyDescent="0.35">
      <c r="A7518" t="s">
        <v>10110</v>
      </c>
      <c r="B7518" t="s">
        <v>2088</v>
      </c>
      <c r="C7518" t="s">
        <v>448</v>
      </c>
      <c r="D7518">
        <v>2</v>
      </c>
      <c r="E7518" t="s">
        <v>2589</v>
      </c>
      <c r="F7518">
        <v>38765</v>
      </c>
      <c r="G7518">
        <v>39</v>
      </c>
      <c r="H7518" t="s">
        <v>2587</v>
      </c>
      <c r="I7518">
        <v>0</v>
      </c>
      <c r="J7518" s="7">
        <v>46042.65347222222</v>
      </c>
    </row>
    <row r="7519" spans="1:10" ht="16" customHeight="1" x14ac:dyDescent="0.35">
      <c r="A7519" t="s">
        <v>10111</v>
      </c>
      <c r="B7519" t="s">
        <v>2088</v>
      </c>
      <c r="C7519" t="s">
        <v>448</v>
      </c>
      <c r="D7519">
        <v>3</v>
      </c>
      <c r="E7519" t="s">
        <v>2592</v>
      </c>
      <c r="F7519">
        <v>35174</v>
      </c>
      <c r="G7519">
        <v>117</v>
      </c>
      <c r="H7519" t="s">
        <v>2593</v>
      </c>
      <c r="I7519">
        <v>1</v>
      </c>
      <c r="J7519" s="7">
        <v>46042.654861111114</v>
      </c>
    </row>
    <row r="7520" spans="1:10" ht="16" customHeight="1" x14ac:dyDescent="0.35">
      <c r="A7520" t="s">
        <v>10112</v>
      </c>
      <c r="B7520" t="s">
        <v>2088</v>
      </c>
      <c r="C7520" t="s">
        <v>448</v>
      </c>
      <c r="D7520">
        <v>4</v>
      </c>
      <c r="E7520" t="s">
        <v>2595</v>
      </c>
      <c r="F7520">
        <v>31583</v>
      </c>
      <c r="G7520">
        <v>103</v>
      </c>
      <c r="H7520" t="s">
        <v>2596</v>
      </c>
      <c r="I7520">
        <v>0</v>
      </c>
      <c r="J7520" s="7">
        <v>46042.65625</v>
      </c>
    </row>
    <row r="7521" spans="1:10" ht="16" customHeight="1" x14ac:dyDescent="0.35">
      <c r="A7521" t="s">
        <v>10113</v>
      </c>
      <c r="B7521" t="s">
        <v>2088</v>
      </c>
      <c r="C7521" t="s">
        <v>448</v>
      </c>
      <c r="D7521">
        <v>5</v>
      </c>
      <c r="E7521" t="s">
        <v>2598</v>
      </c>
      <c r="F7521">
        <v>27992</v>
      </c>
      <c r="G7521">
        <v>89</v>
      </c>
      <c r="H7521" t="s">
        <v>2587</v>
      </c>
      <c r="I7521">
        <v>0</v>
      </c>
      <c r="J7521" s="7">
        <v>46042.657638888886</v>
      </c>
    </row>
    <row r="7522" spans="1:10" ht="16" customHeight="1" x14ac:dyDescent="0.35">
      <c r="A7522" t="s">
        <v>10114</v>
      </c>
      <c r="B7522" t="s">
        <v>2089</v>
      </c>
      <c r="C7522" t="s">
        <v>449</v>
      </c>
      <c r="D7522">
        <v>1</v>
      </c>
      <c r="E7522" t="s">
        <v>2586</v>
      </c>
      <c r="F7522">
        <v>27369</v>
      </c>
      <c r="G7522">
        <v>151</v>
      </c>
      <c r="H7522" t="s">
        <v>2587</v>
      </c>
      <c r="I7522">
        <v>0</v>
      </c>
      <c r="J7522" s="7">
        <v>46043.636111111111</v>
      </c>
    </row>
    <row r="7523" spans="1:10" ht="16" customHeight="1" x14ac:dyDescent="0.35">
      <c r="A7523" t="s">
        <v>10115</v>
      </c>
      <c r="B7523" t="s">
        <v>2089</v>
      </c>
      <c r="C7523" t="s">
        <v>449</v>
      </c>
      <c r="D7523">
        <v>2</v>
      </c>
      <c r="E7523" t="s">
        <v>2589</v>
      </c>
      <c r="F7523">
        <v>23342</v>
      </c>
      <c r="G7523">
        <v>123</v>
      </c>
      <c r="H7523" t="s">
        <v>2587</v>
      </c>
      <c r="I7523">
        <v>0</v>
      </c>
      <c r="J7523" s="7">
        <v>46043.637499999997</v>
      </c>
    </row>
    <row r="7524" spans="1:10" ht="16" customHeight="1" x14ac:dyDescent="0.35">
      <c r="A7524" t="s">
        <v>10116</v>
      </c>
      <c r="B7524" t="s">
        <v>2089</v>
      </c>
      <c r="C7524" t="s">
        <v>449</v>
      </c>
      <c r="D7524">
        <v>3</v>
      </c>
      <c r="E7524" t="s">
        <v>2592</v>
      </c>
      <c r="F7524">
        <v>45875</v>
      </c>
      <c r="G7524">
        <v>95</v>
      </c>
      <c r="H7524" t="s">
        <v>2593</v>
      </c>
      <c r="I7524">
        <v>0</v>
      </c>
      <c r="J7524" s="7">
        <v>46043.638888888891</v>
      </c>
    </row>
    <row r="7525" spans="1:10" ht="16" customHeight="1" x14ac:dyDescent="0.35">
      <c r="A7525" t="s">
        <v>10117</v>
      </c>
      <c r="B7525" t="s">
        <v>2089</v>
      </c>
      <c r="C7525" t="s">
        <v>449</v>
      </c>
      <c r="D7525">
        <v>4</v>
      </c>
      <c r="E7525" t="s">
        <v>2595</v>
      </c>
      <c r="F7525">
        <v>41847</v>
      </c>
      <c r="G7525">
        <v>67</v>
      </c>
      <c r="H7525" t="s">
        <v>2596</v>
      </c>
      <c r="I7525">
        <v>0</v>
      </c>
      <c r="J7525" s="7">
        <v>46043.640277777777</v>
      </c>
    </row>
    <row r="7526" spans="1:10" ht="16" customHeight="1" x14ac:dyDescent="0.35">
      <c r="A7526" t="s">
        <v>10118</v>
      </c>
      <c r="B7526" t="s">
        <v>2089</v>
      </c>
      <c r="C7526" t="s">
        <v>449</v>
      </c>
      <c r="D7526">
        <v>5</v>
      </c>
      <c r="E7526" t="s">
        <v>2598</v>
      </c>
      <c r="F7526">
        <v>37820</v>
      </c>
      <c r="G7526">
        <v>223</v>
      </c>
      <c r="H7526" t="s">
        <v>2587</v>
      </c>
      <c r="I7526">
        <v>0</v>
      </c>
      <c r="J7526" s="7">
        <v>46043.64166666667</v>
      </c>
    </row>
    <row r="7527" spans="1:10" ht="16" customHeight="1" x14ac:dyDescent="0.35">
      <c r="A7527" t="s">
        <v>10119</v>
      </c>
      <c r="B7527" t="s">
        <v>2090</v>
      </c>
      <c r="C7527" t="s">
        <v>449</v>
      </c>
      <c r="D7527">
        <v>1</v>
      </c>
      <c r="E7527" t="s">
        <v>2586</v>
      </c>
      <c r="F7527">
        <v>16082</v>
      </c>
      <c r="G7527">
        <v>65</v>
      </c>
      <c r="H7527" t="s">
        <v>2587</v>
      </c>
      <c r="I7527">
        <v>0</v>
      </c>
      <c r="J7527" s="7">
        <v>46043.64166666667</v>
      </c>
    </row>
    <row r="7528" spans="1:10" ht="16" customHeight="1" x14ac:dyDescent="0.35">
      <c r="A7528" t="s">
        <v>10120</v>
      </c>
      <c r="B7528" t="s">
        <v>2090</v>
      </c>
      <c r="C7528" t="s">
        <v>449</v>
      </c>
      <c r="D7528">
        <v>2</v>
      </c>
      <c r="E7528" t="s">
        <v>2589</v>
      </c>
      <c r="F7528">
        <v>14165</v>
      </c>
      <c r="G7528">
        <v>56</v>
      </c>
      <c r="H7528" t="s">
        <v>2587</v>
      </c>
      <c r="I7528">
        <v>0</v>
      </c>
      <c r="J7528" s="7">
        <v>46043.643055555556</v>
      </c>
    </row>
    <row r="7529" spans="1:10" ht="16" customHeight="1" x14ac:dyDescent="0.35">
      <c r="A7529" t="s">
        <v>10121</v>
      </c>
      <c r="B7529" t="s">
        <v>2090</v>
      </c>
      <c r="C7529" t="s">
        <v>449</v>
      </c>
      <c r="D7529">
        <v>3</v>
      </c>
      <c r="E7529" t="s">
        <v>2592</v>
      </c>
      <c r="F7529">
        <v>12249</v>
      </c>
      <c r="G7529">
        <v>47</v>
      </c>
      <c r="H7529" t="s">
        <v>2593</v>
      </c>
      <c r="I7529">
        <v>1</v>
      </c>
      <c r="J7529" s="7">
        <v>46043.644444444442</v>
      </c>
    </row>
    <row r="7530" spans="1:10" ht="16" customHeight="1" x14ac:dyDescent="0.35">
      <c r="A7530" t="s">
        <v>10122</v>
      </c>
      <c r="B7530" t="s">
        <v>2090</v>
      </c>
      <c r="C7530" t="s">
        <v>449</v>
      </c>
      <c r="D7530">
        <v>4</v>
      </c>
      <c r="E7530" t="s">
        <v>2595</v>
      </c>
      <c r="F7530">
        <v>10332</v>
      </c>
      <c r="G7530">
        <v>37</v>
      </c>
      <c r="H7530" t="s">
        <v>2596</v>
      </c>
      <c r="I7530">
        <v>0</v>
      </c>
      <c r="J7530" s="7">
        <v>46043.645833333336</v>
      </c>
    </row>
    <row r="7531" spans="1:10" ht="16" customHeight="1" x14ac:dyDescent="0.35">
      <c r="A7531" t="s">
        <v>10123</v>
      </c>
      <c r="B7531" t="s">
        <v>2090</v>
      </c>
      <c r="C7531" t="s">
        <v>449</v>
      </c>
      <c r="D7531">
        <v>5</v>
      </c>
      <c r="E7531" t="s">
        <v>2598</v>
      </c>
      <c r="F7531">
        <v>21055</v>
      </c>
      <c r="G7531">
        <v>28</v>
      </c>
      <c r="H7531" t="s">
        <v>2587</v>
      </c>
      <c r="I7531">
        <v>0</v>
      </c>
      <c r="J7531" s="7">
        <v>46043.647222222222</v>
      </c>
    </row>
    <row r="7532" spans="1:10" ht="16" customHeight="1" x14ac:dyDescent="0.35">
      <c r="A7532" t="s">
        <v>10124</v>
      </c>
      <c r="B7532" t="s">
        <v>2091</v>
      </c>
      <c r="C7532" t="s">
        <v>449</v>
      </c>
      <c r="D7532">
        <v>1</v>
      </c>
      <c r="E7532" t="s">
        <v>2586</v>
      </c>
      <c r="F7532">
        <v>26406</v>
      </c>
      <c r="G7532">
        <v>120</v>
      </c>
      <c r="H7532" t="s">
        <v>2587</v>
      </c>
      <c r="I7532">
        <v>0</v>
      </c>
      <c r="J7532" s="7">
        <v>46043.647222222222</v>
      </c>
    </row>
    <row r="7533" spans="1:10" ht="16" customHeight="1" x14ac:dyDescent="0.35">
      <c r="A7533" t="s">
        <v>10125</v>
      </c>
      <c r="B7533" t="s">
        <v>2091</v>
      </c>
      <c r="C7533" t="s">
        <v>449</v>
      </c>
      <c r="D7533">
        <v>2</v>
      </c>
      <c r="E7533" t="s">
        <v>2589</v>
      </c>
      <c r="F7533">
        <v>23762</v>
      </c>
      <c r="G7533">
        <v>106</v>
      </c>
      <c r="H7533" t="s">
        <v>2587</v>
      </c>
      <c r="I7533">
        <v>0</v>
      </c>
      <c r="J7533" s="7">
        <v>46043.648611111108</v>
      </c>
    </row>
    <row r="7534" spans="1:10" ht="16" customHeight="1" x14ac:dyDescent="0.35">
      <c r="A7534" t="s">
        <v>10126</v>
      </c>
      <c r="B7534" t="s">
        <v>2091</v>
      </c>
      <c r="C7534" t="s">
        <v>449</v>
      </c>
      <c r="D7534">
        <v>3</v>
      </c>
      <c r="E7534" t="s">
        <v>2592</v>
      </c>
      <c r="F7534">
        <v>21117</v>
      </c>
      <c r="G7534">
        <v>92</v>
      </c>
      <c r="H7534" t="s">
        <v>2593</v>
      </c>
      <c r="I7534">
        <v>0</v>
      </c>
      <c r="J7534" s="7">
        <v>46043.65</v>
      </c>
    </row>
    <row r="7535" spans="1:10" ht="16" customHeight="1" x14ac:dyDescent="0.35">
      <c r="A7535" t="s">
        <v>10127</v>
      </c>
      <c r="B7535" t="s">
        <v>2091</v>
      </c>
      <c r="C7535" t="s">
        <v>449</v>
      </c>
      <c r="D7535">
        <v>4</v>
      </c>
      <c r="E7535" t="s">
        <v>2595</v>
      </c>
      <c r="F7535">
        <v>18473</v>
      </c>
      <c r="G7535">
        <v>78</v>
      </c>
      <c r="H7535" t="s">
        <v>2596</v>
      </c>
      <c r="I7535">
        <v>0</v>
      </c>
      <c r="J7535" s="7">
        <v>46043.651388888888</v>
      </c>
    </row>
    <row r="7536" spans="1:10" ht="16" customHeight="1" x14ac:dyDescent="0.35">
      <c r="A7536" t="s">
        <v>10128</v>
      </c>
      <c r="B7536" t="s">
        <v>2091</v>
      </c>
      <c r="C7536" t="s">
        <v>449</v>
      </c>
      <c r="D7536">
        <v>5</v>
      </c>
      <c r="E7536" t="s">
        <v>2598</v>
      </c>
      <c r="F7536">
        <v>15828</v>
      </c>
      <c r="G7536">
        <v>64</v>
      </c>
      <c r="H7536" t="s">
        <v>2587</v>
      </c>
      <c r="I7536">
        <v>0</v>
      </c>
      <c r="J7536" s="7">
        <v>46043.652777777781</v>
      </c>
    </row>
    <row r="7537" spans="1:10" ht="16" customHeight="1" x14ac:dyDescent="0.35">
      <c r="A7537" t="s">
        <v>10129</v>
      </c>
      <c r="B7537" t="s">
        <v>2092</v>
      </c>
      <c r="C7537" t="s">
        <v>449</v>
      </c>
      <c r="D7537">
        <v>1</v>
      </c>
      <c r="E7537" t="s">
        <v>2586</v>
      </c>
      <c r="F7537">
        <v>16691</v>
      </c>
      <c r="G7537">
        <v>67</v>
      </c>
      <c r="H7537" t="s">
        <v>2587</v>
      </c>
      <c r="I7537">
        <v>0</v>
      </c>
      <c r="J7537" s="7">
        <v>46043.652777777781</v>
      </c>
    </row>
    <row r="7538" spans="1:10" ht="16" customHeight="1" x14ac:dyDescent="0.35">
      <c r="A7538" t="s">
        <v>10130</v>
      </c>
      <c r="B7538" t="s">
        <v>2092</v>
      </c>
      <c r="C7538" t="s">
        <v>449</v>
      </c>
      <c r="D7538">
        <v>2</v>
      </c>
      <c r="E7538" t="s">
        <v>2589</v>
      </c>
      <c r="F7538">
        <v>35423</v>
      </c>
      <c r="G7538">
        <v>48</v>
      </c>
      <c r="H7538" t="s">
        <v>2587</v>
      </c>
      <c r="I7538">
        <v>0</v>
      </c>
      <c r="J7538" s="7">
        <v>46043.654166666667</v>
      </c>
    </row>
    <row r="7539" spans="1:10" ht="16" customHeight="1" x14ac:dyDescent="0.35">
      <c r="A7539" t="s">
        <v>10131</v>
      </c>
      <c r="B7539" t="s">
        <v>2092</v>
      </c>
      <c r="C7539" t="s">
        <v>449</v>
      </c>
      <c r="D7539">
        <v>3</v>
      </c>
      <c r="E7539" t="s">
        <v>2592</v>
      </c>
      <c r="F7539">
        <v>32075</v>
      </c>
      <c r="G7539">
        <v>153</v>
      </c>
      <c r="H7539" t="s">
        <v>2593</v>
      </c>
      <c r="I7539">
        <v>1</v>
      </c>
      <c r="J7539" s="7">
        <v>46043.655555555553</v>
      </c>
    </row>
    <row r="7540" spans="1:10" ht="16" customHeight="1" x14ac:dyDescent="0.35">
      <c r="A7540" t="s">
        <v>10132</v>
      </c>
      <c r="B7540" t="s">
        <v>2092</v>
      </c>
      <c r="C7540" t="s">
        <v>449</v>
      </c>
      <c r="D7540">
        <v>4</v>
      </c>
      <c r="E7540" t="s">
        <v>2595</v>
      </c>
      <c r="F7540">
        <v>28727</v>
      </c>
      <c r="G7540">
        <v>134</v>
      </c>
      <c r="H7540" t="s">
        <v>2596</v>
      </c>
      <c r="I7540">
        <v>0</v>
      </c>
      <c r="J7540" s="7">
        <v>46043.656944444447</v>
      </c>
    </row>
    <row r="7541" spans="1:10" ht="16" customHeight="1" x14ac:dyDescent="0.35">
      <c r="A7541" t="s">
        <v>10133</v>
      </c>
      <c r="B7541" t="s">
        <v>2092</v>
      </c>
      <c r="C7541" t="s">
        <v>449</v>
      </c>
      <c r="D7541">
        <v>5</v>
      </c>
      <c r="E7541" t="s">
        <v>2598</v>
      </c>
      <c r="F7541">
        <v>25379</v>
      </c>
      <c r="G7541">
        <v>115</v>
      </c>
      <c r="H7541" t="s">
        <v>2587</v>
      </c>
      <c r="I7541">
        <v>0</v>
      </c>
      <c r="J7541" s="7">
        <v>46043.658333333333</v>
      </c>
    </row>
    <row r="7542" spans="1:10" ht="16" customHeight="1" x14ac:dyDescent="0.35">
      <c r="A7542" t="s">
        <v>10134</v>
      </c>
      <c r="B7542" t="s">
        <v>2093</v>
      </c>
      <c r="C7542" t="s">
        <v>450</v>
      </c>
      <c r="D7542">
        <v>1</v>
      </c>
      <c r="E7542" t="s">
        <v>2586</v>
      </c>
      <c r="F7542">
        <v>14368</v>
      </c>
      <c r="G7542">
        <v>145</v>
      </c>
      <c r="H7542" t="s">
        <v>2587</v>
      </c>
      <c r="I7542">
        <v>0</v>
      </c>
      <c r="J7542" s="7">
        <v>46044.636805555558</v>
      </c>
    </row>
    <row r="7543" spans="1:10" ht="16" customHeight="1" x14ac:dyDescent="0.35">
      <c r="A7543" t="s">
        <v>10135</v>
      </c>
      <c r="B7543" t="s">
        <v>2093</v>
      </c>
      <c r="C7543" t="s">
        <v>450</v>
      </c>
      <c r="D7543">
        <v>2</v>
      </c>
      <c r="E7543" t="s">
        <v>2589</v>
      </c>
      <c r="F7543">
        <v>12184</v>
      </c>
      <c r="G7543">
        <v>117</v>
      </c>
      <c r="H7543" t="s">
        <v>2587</v>
      </c>
      <c r="I7543">
        <v>0</v>
      </c>
      <c r="J7543" s="7">
        <v>46044.638194444444</v>
      </c>
    </row>
    <row r="7544" spans="1:10" ht="16" customHeight="1" x14ac:dyDescent="0.35">
      <c r="A7544" t="s">
        <v>10136</v>
      </c>
      <c r="B7544" t="s">
        <v>2093</v>
      </c>
      <c r="C7544" t="s">
        <v>450</v>
      </c>
      <c r="D7544">
        <v>3</v>
      </c>
      <c r="E7544" t="s">
        <v>2592</v>
      </c>
      <c r="F7544">
        <v>24401</v>
      </c>
      <c r="G7544">
        <v>89</v>
      </c>
      <c r="H7544" t="s">
        <v>2593</v>
      </c>
      <c r="I7544">
        <v>0</v>
      </c>
      <c r="J7544" s="7">
        <v>46044.63958333333</v>
      </c>
    </row>
    <row r="7545" spans="1:10" ht="16" customHeight="1" x14ac:dyDescent="0.35">
      <c r="A7545" t="s">
        <v>10137</v>
      </c>
      <c r="B7545" t="s">
        <v>2093</v>
      </c>
      <c r="C7545" t="s">
        <v>450</v>
      </c>
      <c r="D7545">
        <v>4</v>
      </c>
      <c r="E7545" t="s">
        <v>2595</v>
      </c>
      <c r="F7545">
        <v>22217</v>
      </c>
      <c r="G7545">
        <v>245</v>
      </c>
      <c r="H7545" t="s">
        <v>2596</v>
      </c>
      <c r="I7545">
        <v>0</v>
      </c>
      <c r="J7545" s="7">
        <v>46044.640972222223</v>
      </c>
    </row>
    <row r="7546" spans="1:10" ht="16" customHeight="1" x14ac:dyDescent="0.35">
      <c r="A7546" t="s">
        <v>10138</v>
      </c>
      <c r="B7546" t="s">
        <v>2093</v>
      </c>
      <c r="C7546" t="s">
        <v>450</v>
      </c>
      <c r="D7546">
        <v>5</v>
      </c>
      <c r="E7546" t="s">
        <v>2598</v>
      </c>
      <c r="F7546">
        <v>20034</v>
      </c>
      <c r="G7546">
        <v>217</v>
      </c>
      <c r="H7546" t="s">
        <v>2587</v>
      </c>
      <c r="I7546">
        <v>0</v>
      </c>
      <c r="J7546" s="7">
        <v>46044.642361111109</v>
      </c>
    </row>
    <row r="7547" spans="1:10" ht="16" customHeight="1" x14ac:dyDescent="0.35">
      <c r="A7547" t="s">
        <v>10139</v>
      </c>
      <c r="B7547" t="s">
        <v>2094</v>
      </c>
      <c r="C7547" t="s">
        <v>450</v>
      </c>
      <c r="D7547">
        <v>1</v>
      </c>
      <c r="E7547" t="s">
        <v>2586</v>
      </c>
      <c r="F7547">
        <v>38874</v>
      </c>
      <c r="G7547">
        <v>63</v>
      </c>
      <c r="H7547" t="s">
        <v>2587</v>
      </c>
      <c r="I7547">
        <v>0</v>
      </c>
      <c r="J7547" s="7">
        <v>46044.642361111109</v>
      </c>
    </row>
    <row r="7548" spans="1:10" ht="16" customHeight="1" x14ac:dyDescent="0.35">
      <c r="A7548" t="s">
        <v>10140</v>
      </c>
      <c r="B7548" t="s">
        <v>2094</v>
      </c>
      <c r="C7548" t="s">
        <v>450</v>
      </c>
      <c r="D7548">
        <v>2</v>
      </c>
      <c r="E7548" t="s">
        <v>2589</v>
      </c>
      <c r="F7548">
        <v>34118</v>
      </c>
      <c r="G7548">
        <v>54</v>
      </c>
      <c r="H7548" t="s">
        <v>2587</v>
      </c>
      <c r="I7548">
        <v>0</v>
      </c>
      <c r="J7548" s="7">
        <v>46044.643750000003</v>
      </c>
    </row>
    <row r="7549" spans="1:10" ht="16" customHeight="1" x14ac:dyDescent="0.35">
      <c r="A7549" t="s">
        <v>10141</v>
      </c>
      <c r="B7549" t="s">
        <v>2094</v>
      </c>
      <c r="C7549" t="s">
        <v>450</v>
      </c>
      <c r="D7549">
        <v>3</v>
      </c>
      <c r="E7549" t="s">
        <v>2592</v>
      </c>
      <c r="F7549">
        <v>29363</v>
      </c>
      <c r="G7549">
        <v>45</v>
      </c>
      <c r="H7549" t="s">
        <v>2593</v>
      </c>
      <c r="I7549">
        <v>1</v>
      </c>
      <c r="J7549" s="7">
        <v>46044.645138888889</v>
      </c>
    </row>
    <row r="7550" spans="1:10" ht="16" customHeight="1" x14ac:dyDescent="0.35">
      <c r="A7550" t="s">
        <v>10142</v>
      </c>
      <c r="B7550" t="s">
        <v>2094</v>
      </c>
      <c r="C7550" t="s">
        <v>450</v>
      </c>
      <c r="D7550">
        <v>4</v>
      </c>
      <c r="E7550" t="s">
        <v>2595</v>
      </c>
      <c r="F7550">
        <v>24608</v>
      </c>
      <c r="G7550">
        <v>35</v>
      </c>
      <c r="H7550" t="s">
        <v>2596</v>
      </c>
      <c r="I7550">
        <v>0</v>
      </c>
      <c r="J7550" s="7">
        <v>46044.646527777775</v>
      </c>
    </row>
    <row r="7551" spans="1:10" ht="16" customHeight="1" x14ac:dyDescent="0.35">
      <c r="A7551" t="s">
        <v>10143</v>
      </c>
      <c r="B7551" t="s">
        <v>2094</v>
      </c>
      <c r="C7551" t="s">
        <v>450</v>
      </c>
      <c r="D7551">
        <v>5</v>
      </c>
      <c r="E7551" t="s">
        <v>2598</v>
      </c>
      <c r="F7551">
        <v>51213</v>
      </c>
      <c r="G7551">
        <v>26</v>
      </c>
      <c r="H7551" t="s">
        <v>2587</v>
      </c>
      <c r="I7551">
        <v>0</v>
      </c>
      <c r="J7551" s="7">
        <v>46044.647916666669</v>
      </c>
    </row>
    <row r="7552" spans="1:10" ht="16" customHeight="1" x14ac:dyDescent="0.35">
      <c r="A7552" t="s">
        <v>10144</v>
      </c>
      <c r="B7552" t="s">
        <v>2095</v>
      </c>
      <c r="C7552" t="s">
        <v>450</v>
      </c>
      <c r="D7552">
        <v>1</v>
      </c>
      <c r="E7552" t="s">
        <v>2586</v>
      </c>
      <c r="F7552">
        <v>31051</v>
      </c>
      <c r="G7552">
        <v>117</v>
      </c>
      <c r="H7552" t="s">
        <v>2587</v>
      </c>
      <c r="I7552">
        <v>0</v>
      </c>
      <c r="J7552" s="7">
        <v>46044.647916666669</v>
      </c>
    </row>
    <row r="7553" spans="1:10" ht="16" customHeight="1" x14ac:dyDescent="0.35">
      <c r="A7553" t="s">
        <v>10145</v>
      </c>
      <c r="B7553" t="s">
        <v>2095</v>
      </c>
      <c r="C7553" t="s">
        <v>450</v>
      </c>
      <c r="D7553">
        <v>2</v>
      </c>
      <c r="E7553" t="s">
        <v>2589</v>
      </c>
      <c r="F7553">
        <v>27872</v>
      </c>
      <c r="G7553">
        <v>103</v>
      </c>
      <c r="H7553" t="s">
        <v>2587</v>
      </c>
      <c r="I7553">
        <v>0</v>
      </c>
      <c r="J7553" s="7">
        <v>46044.649305555555</v>
      </c>
    </row>
    <row r="7554" spans="1:10" ht="16" customHeight="1" x14ac:dyDescent="0.35">
      <c r="A7554" t="s">
        <v>10146</v>
      </c>
      <c r="B7554" t="s">
        <v>2095</v>
      </c>
      <c r="C7554" t="s">
        <v>450</v>
      </c>
      <c r="D7554">
        <v>3</v>
      </c>
      <c r="E7554" t="s">
        <v>2592</v>
      </c>
      <c r="F7554">
        <v>24694</v>
      </c>
      <c r="G7554">
        <v>89</v>
      </c>
      <c r="H7554" t="s">
        <v>2593</v>
      </c>
      <c r="I7554">
        <v>0</v>
      </c>
      <c r="J7554" s="7">
        <v>46044.650694444441</v>
      </c>
    </row>
    <row r="7555" spans="1:10" ht="16" customHeight="1" x14ac:dyDescent="0.35">
      <c r="A7555" t="s">
        <v>10147</v>
      </c>
      <c r="B7555" t="s">
        <v>2095</v>
      </c>
      <c r="C7555" t="s">
        <v>450</v>
      </c>
      <c r="D7555">
        <v>4</v>
      </c>
      <c r="E7555" t="s">
        <v>2595</v>
      </c>
      <c r="F7555">
        <v>21516</v>
      </c>
      <c r="G7555">
        <v>75</v>
      </c>
      <c r="H7555" t="s">
        <v>2596</v>
      </c>
      <c r="I7555">
        <v>0</v>
      </c>
      <c r="J7555" s="7">
        <v>46044.652083333334</v>
      </c>
    </row>
    <row r="7556" spans="1:10" ht="16" customHeight="1" x14ac:dyDescent="0.35">
      <c r="A7556" t="s">
        <v>10148</v>
      </c>
      <c r="B7556" t="s">
        <v>2095</v>
      </c>
      <c r="C7556" t="s">
        <v>450</v>
      </c>
      <c r="D7556">
        <v>5</v>
      </c>
      <c r="E7556" t="s">
        <v>2598</v>
      </c>
      <c r="F7556">
        <v>18337</v>
      </c>
      <c r="G7556">
        <v>61</v>
      </c>
      <c r="H7556" t="s">
        <v>2587</v>
      </c>
      <c r="I7556">
        <v>0</v>
      </c>
      <c r="J7556" s="7">
        <v>46044.65347222222</v>
      </c>
    </row>
    <row r="7557" spans="1:10" ht="16" customHeight="1" x14ac:dyDescent="0.35">
      <c r="A7557" t="s">
        <v>10149</v>
      </c>
      <c r="B7557" t="s">
        <v>2096</v>
      </c>
      <c r="C7557" t="s">
        <v>450</v>
      </c>
      <c r="D7557">
        <v>1</v>
      </c>
      <c r="E7557" t="s">
        <v>2586</v>
      </c>
      <c r="F7557">
        <v>44391</v>
      </c>
      <c r="G7557">
        <v>63</v>
      </c>
      <c r="H7557" t="s">
        <v>2587</v>
      </c>
      <c r="I7557">
        <v>0</v>
      </c>
      <c r="J7557" s="7">
        <v>46044.65347222222</v>
      </c>
    </row>
    <row r="7558" spans="1:10" ht="16" customHeight="1" x14ac:dyDescent="0.35">
      <c r="A7558" t="s">
        <v>10150</v>
      </c>
      <c r="B7558" t="s">
        <v>2096</v>
      </c>
      <c r="C7558" t="s">
        <v>450</v>
      </c>
      <c r="D7558">
        <v>2</v>
      </c>
      <c r="E7558" t="s">
        <v>2589</v>
      </c>
      <c r="F7558">
        <v>40485</v>
      </c>
      <c r="G7558">
        <v>44</v>
      </c>
      <c r="H7558" t="s">
        <v>2587</v>
      </c>
      <c r="I7558">
        <v>0</v>
      </c>
      <c r="J7558" s="7">
        <v>46044.654861111114</v>
      </c>
    </row>
    <row r="7559" spans="1:10" ht="16" customHeight="1" x14ac:dyDescent="0.35">
      <c r="A7559" t="s">
        <v>10151</v>
      </c>
      <c r="B7559" t="s">
        <v>2096</v>
      </c>
      <c r="C7559" t="s">
        <v>450</v>
      </c>
      <c r="D7559">
        <v>3</v>
      </c>
      <c r="E7559" t="s">
        <v>2592</v>
      </c>
      <c r="F7559">
        <v>36578</v>
      </c>
      <c r="G7559">
        <v>148</v>
      </c>
      <c r="H7559" t="s">
        <v>2593</v>
      </c>
      <c r="I7559">
        <v>1</v>
      </c>
      <c r="J7559" s="7">
        <v>46044.65625</v>
      </c>
    </row>
    <row r="7560" spans="1:10" ht="16" customHeight="1" x14ac:dyDescent="0.35">
      <c r="A7560" t="s">
        <v>10152</v>
      </c>
      <c r="B7560" t="s">
        <v>2096</v>
      </c>
      <c r="C7560" t="s">
        <v>450</v>
      </c>
      <c r="D7560">
        <v>4</v>
      </c>
      <c r="E7560" t="s">
        <v>2595</v>
      </c>
      <c r="F7560">
        <v>32672</v>
      </c>
      <c r="G7560">
        <v>130</v>
      </c>
      <c r="H7560" t="s">
        <v>2596</v>
      </c>
      <c r="I7560">
        <v>0</v>
      </c>
      <c r="J7560" s="7">
        <v>46044.657638888886</v>
      </c>
    </row>
    <row r="7561" spans="1:10" ht="16" customHeight="1" x14ac:dyDescent="0.35">
      <c r="A7561" t="s">
        <v>10153</v>
      </c>
      <c r="B7561" t="s">
        <v>2096</v>
      </c>
      <c r="C7561" t="s">
        <v>450</v>
      </c>
      <c r="D7561">
        <v>5</v>
      </c>
      <c r="E7561" t="s">
        <v>2598</v>
      </c>
      <c r="F7561">
        <v>28766</v>
      </c>
      <c r="G7561">
        <v>111</v>
      </c>
      <c r="H7561" t="s">
        <v>2587</v>
      </c>
      <c r="I7561">
        <v>0</v>
      </c>
      <c r="J7561" s="7">
        <v>46044.65902777778</v>
      </c>
    </row>
    <row r="7562" spans="1:10" ht="16" customHeight="1" x14ac:dyDescent="0.35">
      <c r="A7562" t="s">
        <v>10154</v>
      </c>
      <c r="B7562" t="s">
        <v>2097</v>
      </c>
      <c r="C7562" t="s">
        <v>451</v>
      </c>
      <c r="D7562">
        <v>1</v>
      </c>
      <c r="E7562" t="s">
        <v>2586</v>
      </c>
      <c r="F7562">
        <v>27948</v>
      </c>
      <c r="G7562">
        <v>139</v>
      </c>
      <c r="H7562" t="s">
        <v>2587</v>
      </c>
      <c r="I7562">
        <v>0</v>
      </c>
      <c r="J7562" s="7">
        <v>46045.637499999997</v>
      </c>
    </row>
    <row r="7563" spans="1:10" ht="16" customHeight="1" x14ac:dyDescent="0.35">
      <c r="A7563" t="s">
        <v>10155</v>
      </c>
      <c r="B7563" t="s">
        <v>2097</v>
      </c>
      <c r="C7563" t="s">
        <v>451</v>
      </c>
      <c r="D7563">
        <v>2</v>
      </c>
      <c r="E7563" t="s">
        <v>2589</v>
      </c>
      <c r="F7563">
        <v>23557</v>
      </c>
      <c r="G7563">
        <v>111</v>
      </c>
      <c r="H7563" t="s">
        <v>2587</v>
      </c>
      <c r="I7563">
        <v>0</v>
      </c>
      <c r="J7563" s="7">
        <v>46045.638888888891</v>
      </c>
    </row>
    <row r="7564" spans="1:10" ht="16" customHeight="1" x14ac:dyDescent="0.35">
      <c r="A7564" t="s">
        <v>10156</v>
      </c>
      <c r="B7564" t="s">
        <v>2097</v>
      </c>
      <c r="C7564" t="s">
        <v>451</v>
      </c>
      <c r="D7564">
        <v>3</v>
      </c>
      <c r="E7564" t="s">
        <v>2592</v>
      </c>
      <c r="F7564">
        <v>48126</v>
      </c>
      <c r="G7564">
        <v>83</v>
      </c>
      <c r="H7564" t="s">
        <v>2593</v>
      </c>
      <c r="I7564">
        <v>1</v>
      </c>
      <c r="J7564" s="7">
        <v>46045.640277777777</v>
      </c>
    </row>
    <row r="7565" spans="1:10" ht="16" customHeight="1" x14ac:dyDescent="0.35">
      <c r="A7565" t="s">
        <v>10157</v>
      </c>
      <c r="B7565" t="s">
        <v>2097</v>
      </c>
      <c r="C7565" t="s">
        <v>451</v>
      </c>
      <c r="D7565">
        <v>4</v>
      </c>
      <c r="E7565" t="s">
        <v>2595</v>
      </c>
      <c r="F7565">
        <v>43734</v>
      </c>
      <c r="G7565">
        <v>239</v>
      </c>
      <c r="H7565" t="s">
        <v>2596</v>
      </c>
      <c r="I7565">
        <v>0</v>
      </c>
      <c r="J7565" s="7">
        <v>46045.64166666667</v>
      </c>
    </row>
    <row r="7566" spans="1:10" ht="16" customHeight="1" x14ac:dyDescent="0.35">
      <c r="A7566" t="s">
        <v>10158</v>
      </c>
      <c r="B7566" t="s">
        <v>2097</v>
      </c>
      <c r="C7566" t="s">
        <v>451</v>
      </c>
      <c r="D7566">
        <v>5</v>
      </c>
      <c r="E7566" t="s">
        <v>2598</v>
      </c>
      <c r="F7566">
        <v>39343</v>
      </c>
      <c r="G7566">
        <v>211</v>
      </c>
      <c r="H7566" t="s">
        <v>2587</v>
      </c>
      <c r="I7566">
        <v>0</v>
      </c>
      <c r="J7566" s="7">
        <v>46045.643055555556</v>
      </c>
    </row>
    <row r="7567" spans="1:10" ht="16" customHeight="1" x14ac:dyDescent="0.35">
      <c r="A7567" t="s">
        <v>10159</v>
      </c>
      <c r="B7567" t="s">
        <v>2098</v>
      </c>
      <c r="C7567" t="s">
        <v>451</v>
      </c>
      <c r="D7567">
        <v>1</v>
      </c>
      <c r="E7567" t="s">
        <v>2586</v>
      </c>
      <c r="F7567">
        <v>18152</v>
      </c>
      <c r="G7567">
        <v>61</v>
      </c>
      <c r="H7567" t="s">
        <v>2587</v>
      </c>
      <c r="I7567">
        <v>0</v>
      </c>
      <c r="J7567" s="7">
        <v>46045.643055555556</v>
      </c>
    </row>
    <row r="7568" spans="1:10" ht="16" customHeight="1" x14ac:dyDescent="0.35">
      <c r="A7568" t="s">
        <v>10160</v>
      </c>
      <c r="B7568" t="s">
        <v>2098</v>
      </c>
      <c r="C7568" t="s">
        <v>451</v>
      </c>
      <c r="D7568">
        <v>2</v>
      </c>
      <c r="E7568" t="s">
        <v>2589</v>
      </c>
      <c r="F7568">
        <v>15871</v>
      </c>
      <c r="G7568">
        <v>52</v>
      </c>
      <c r="H7568" t="s">
        <v>2587</v>
      </c>
      <c r="I7568">
        <v>0</v>
      </c>
      <c r="J7568" s="7">
        <v>46045.644444444442</v>
      </c>
    </row>
    <row r="7569" spans="1:10" ht="16" customHeight="1" x14ac:dyDescent="0.35">
      <c r="A7569" t="s">
        <v>10161</v>
      </c>
      <c r="B7569" t="s">
        <v>2098</v>
      </c>
      <c r="C7569" t="s">
        <v>451</v>
      </c>
      <c r="D7569">
        <v>3</v>
      </c>
      <c r="E7569" t="s">
        <v>2592</v>
      </c>
      <c r="F7569">
        <v>13590</v>
      </c>
      <c r="G7569">
        <v>43</v>
      </c>
      <c r="H7569" t="s">
        <v>2593</v>
      </c>
      <c r="I7569">
        <v>1</v>
      </c>
      <c r="J7569" s="7">
        <v>46045.645833333336</v>
      </c>
    </row>
    <row r="7570" spans="1:10" ht="16" customHeight="1" x14ac:dyDescent="0.35">
      <c r="A7570" t="s">
        <v>10162</v>
      </c>
      <c r="B7570" t="s">
        <v>2098</v>
      </c>
      <c r="C7570" t="s">
        <v>451</v>
      </c>
      <c r="D7570">
        <v>4</v>
      </c>
      <c r="E7570" t="s">
        <v>2595</v>
      </c>
      <c r="F7570">
        <v>11310</v>
      </c>
      <c r="G7570">
        <v>33</v>
      </c>
      <c r="H7570" t="s">
        <v>2596</v>
      </c>
      <c r="I7570">
        <v>0</v>
      </c>
      <c r="J7570" s="7">
        <v>46045.647222222222</v>
      </c>
    </row>
    <row r="7571" spans="1:10" ht="16" customHeight="1" x14ac:dyDescent="0.35">
      <c r="A7571" t="s">
        <v>10163</v>
      </c>
      <c r="B7571" t="s">
        <v>2098</v>
      </c>
      <c r="C7571" t="s">
        <v>451</v>
      </c>
      <c r="D7571">
        <v>5</v>
      </c>
      <c r="E7571" t="s">
        <v>2598</v>
      </c>
      <c r="F7571">
        <v>24069</v>
      </c>
      <c r="G7571">
        <v>24</v>
      </c>
      <c r="H7571" t="s">
        <v>2587</v>
      </c>
      <c r="I7571">
        <v>0</v>
      </c>
      <c r="J7571" s="7">
        <v>46045.648611111108</v>
      </c>
    </row>
    <row r="7572" spans="1:10" ht="16" customHeight="1" x14ac:dyDescent="0.35">
      <c r="A7572" t="s">
        <v>10164</v>
      </c>
      <c r="B7572" t="s">
        <v>2099</v>
      </c>
      <c r="C7572" t="s">
        <v>451</v>
      </c>
      <c r="D7572">
        <v>1</v>
      </c>
      <c r="E7572" t="s">
        <v>2586</v>
      </c>
      <c r="F7572">
        <v>28742</v>
      </c>
      <c r="G7572">
        <v>114</v>
      </c>
      <c r="H7572" t="s">
        <v>2587</v>
      </c>
      <c r="I7572">
        <v>0</v>
      </c>
      <c r="J7572" s="7">
        <v>46045.648611111108</v>
      </c>
    </row>
    <row r="7573" spans="1:10" ht="16" customHeight="1" x14ac:dyDescent="0.35">
      <c r="A7573" t="s">
        <v>10165</v>
      </c>
      <c r="B7573" t="s">
        <v>2099</v>
      </c>
      <c r="C7573" t="s">
        <v>451</v>
      </c>
      <c r="D7573">
        <v>2</v>
      </c>
      <c r="E7573" t="s">
        <v>2589</v>
      </c>
      <c r="F7573">
        <v>25734</v>
      </c>
      <c r="G7573">
        <v>100</v>
      </c>
      <c r="H7573" t="s">
        <v>2587</v>
      </c>
      <c r="I7573">
        <v>0</v>
      </c>
      <c r="J7573" s="7">
        <v>46045.65</v>
      </c>
    </row>
    <row r="7574" spans="1:10" ht="16" customHeight="1" x14ac:dyDescent="0.35">
      <c r="A7574" t="s">
        <v>10166</v>
      </c>
      <c r="B7574" t="s">
        <v>2099</v>
      </c>
      <c r="C7574" t="s">
        <v>451</v>
      </c>
      <c r="D7574">
        <v>3</v>
      </c>
      <c r="E7574" t="s">
        <v>2592</v>
      </c>
      <c r="F7574">
        <v>22726</v>
      </c>
      <c r="G7574">
        <v>86</v>
      </c>
      <c r="H7574" t="s">
        <v>2593</v>
      </c>
      <c r="I7574">
        <v>1</v>
      </c>
      <c r="J7574" s="7">
        <v>46045.651388888888</v>
      </c>
    </row>
    <row r="7575" spans="1:10" ht="16" customHeight="1" x14ac:dyDescent="0.35">
      <c r="A7575" t="s">
        <v>10167</v>
      </c>
      <c r="B7575" t="s">
        <v>2099</v>
      </c>
      <c r="C7575" t="s">
        <v>451</v>
      </c>
      <c r="D7575">
        <v>4</v>
      </c>
      <c r="E7575" t="s">
        <v>2595</v>
      </c>
      <c r="F7575">
        <v>19717</v>
      </c>
      <c r="G7575">
        <v>72</v>
      </c>
      <c r="H7575" t="s">
        <v>2596</v>
      </c>
      <c r="I7575">
        <v>0</v>
      </c>
      <c r="J7575" s="7">
        <v>46045.652777777781</v>
      </c>
    </row>
    <row r="7576" spans="1:10" ht="16" customHeight="1" x14ac:dyDescent="0.35">
      <c r="A7576" t="s">
        <v>10168</v>
      </c>
      <c r="B7576" t="s">
        <v>2099</v>
      </c>
      <c r="C7576" t="s">
        <v>451</v>
      </c>
      <c r="D7576">
        <v>5</v>
      </c>
      <c r="E7576" t="s">
        <v>2598</v>
      </c>
      <c r="F7576">
        <v>16709</v>
      </c>
      <c r="G7576">
        <v>58</v>
      </c>
      <c r="H7576" t="s">
        <v>2587</v>
      </c>
      <c r="I7576">
        <v>0</v>
      </c>
      <c r="J7576" s="7">
        <v>46045.654166666667</v>
      </c>
    </row>
    <row r="7577" spans="1:10" ht="16" customHeight="1" x14ac:dyDescent="0.35">
      <c r="A7577" t="s">
        <v>10169</v>
      </c>
      <c r="B7577" t="s">
        <v>2100</v>
      </c>
      <c r="C7577" t="s">
        <v>451</v>
      </c>
      <c r="D7577">
        <v>1</v>
      </c>
      <c r="E7577" t="s">
        <v>2586</v>
      </c>
      <c r="F7577">
        <v>15959</v>
      </c>
      <c r="G7577">
        <v>59</v>
      </c>
      <c r="H7577" t="s">
        <v>2587</v>
      </c>
      <c r="I7577">
        <v>0</v>
      </c>
      <c r="J7577" s="7">
        <v>46045.654166666667</v>
      </c>
    </row>
    <row r="7578" spans="1:10" ht="16" customHeight="1" x14ac:dyDescent="0.35">
      <c r="A7578" t="s">
        <v>10170</v>
      </c>
      <c r="B7578" t="s">
        <v>2100</v>
      </c>
      <c r="C7578" t="s">
        <v>451</v>
      </c>
      <c r="D7578">
        <v>2</v>
      </c>
      <c r="E7578" t="s">
        <v>2589</v>
      </c>
      <c r="F7578">
        <v>14527</v>
      </c>
      <c r="G7578">
        <v>163</v>
      </c>
      <c r="H7578" t="s">
        <v>2587</v>
      </c>
      <c r="I7578">
        <v>0</v>
      </c>
      <c r="J7578" s="7">
        <v>46045.655555555553</v>
      </c>
    </row>
    <row r="7579" spans="1:10" ht="16" customHeight="1" x14ac:dyDescent="0.35">
      <c r="A7579" t="s">
        <v>10171</v>
      </c>
      <c r="B7579" t="s">
        <v>2100</v>
      </c>
      <c r="C7579" t="s">
        <v>451</v>
      </c>
      <c r="D7579">
        <v>3</v>
      </c>
      <c r="E7579" t="s">
        <v>2592</v>
      </c>
      <c r="F7579">
        <v>13096</v>
      </c>
      <c r="G7579">
        <v>144</v>
      </c>
      <c r="H7579" t="s">
        <v>2593</v>
      </c>
      <c r="I7579">
        <v>1</v>
      </c>
      <c r="J7579" s="7">
        <v>46045.656944444447</v>
      </c>
    </row>
    <row r="7580" spans="1:10" ht="16" customHeight="1" x14ac:dyDescent="0.35">
      <c r="A7580" t="s">
        <v>10172</v>
      </c>
      <c r="B7580" t="s">
        <v>2100</v>
      </c>
      <c r="C7580" t="s">
        <v>451</v>
      </c>
      <c r="D7580">
        <v>4</v>
      </c>
      <c r="E7580" t="s">
        <v>2595</v>
      </c>
      <c r="F7580">
        <v>11664</v>
      </c>
      <c r="G7580">
        <v>126</v>
      </c>
      <c r="H7580" t="s">
        <v>2596</v>
      </c>
      <c r="I7580">
        <v>0</v>
      </c>
      <c r="J7580" s="7">
        <v>46045.658333333333</v>
      </c>
    </row>
    <row r="7581" spans="1:10" ht="16" customHeight="1" x14ac:dyDescent="0.35">
      <c r="A7581" t="s">
        <v>10173</v>
      </c>
      <c r="B7581" t="s">
        <v>2100</v>
      </c>
      <c r="C7581" t="s">
        <v>451</v>
      </c>
      <c r="D7581">
        <v>5</v>
      </c>
      <c r="E7581" t="s">
        <v>2598</v>
      </c>
      <c r="F7581">
        <v>10233</v>
      </c>
      <c r="G7581">
        <v>107</v>
      </c>
      <c r="H7581" t="s">
        <v>2587</v>
      </c>
      <c r="I7581">
        <v>0</v>
      </c>
      <c r="J7581" s="7">
        <v>46045.659722222219</v>
      </c>
    </row>
    <row r="7582" spans="1:10" ht="16" customHeight="1" x14ac:dyDescent="0.35">
      <c r="A7582" t="s">
        <v>10174</v>
      </c>
      <c r="B7582" t="s">
        <v>2101</v>
      </c>
      <c r="C7582" t="s">
        <v>452</v>
      </c>
      <c r="D7582">
        <v>1</v>
      </c>
      <c r="E7582" t="s">
        <v>2586</v>
      </c>
      <c r="F7582">
        <v>25211</v>
      </c>
      <c r="G7582">
        <v>133</v>
      </c>
      <c r="H7582" t="s">
        <v>2587</v>
      </c>
      <c r="I7582">
        <v>0</v>
      </c>
      <c r="J7582" s="7">
        <v>46046.638194444444</v>
      </c>
    </row>
    <row r="7583" spans="1:10" ht="16" customHeight="1" x14ac:dyDescent="0.35">
      <c r="A7583" t="s">
        <v>10175</v>
      </c>
      <c r="B7583" t="s">
        <v>2101</v>
      </c>
      <c r="C7583" t="s">
        <v>452</v>
      </c>
      <c r="D7583">
        <v>2</v>
      </c>
      <c r="E7583" t="s">
        <v>2589</v>
      </c>
      <c r="F7583">
        <v>21111</v>
      </c>
      <c r="G7583">
        <v>105</v>
      </c>
      <c r="H7583" t="s">
        <v>2587</v>
      </c>
      <c r="I7583">
        <v>0</v>
      </c>
      <c r="J7583" s="7">
        <v>46046.63958333333</v>
      </c>
    </row>
    <row r="7584" spans="1:10" ht="16" customHeight="1" x14ac:dyDescent="0.35">
      <c r="A7584" t="s">
        <v>10176</v>
      </c>
      <c r="B7584" t="s">
        <v>2101</v>
      </c>
      <c r="C7584" t="s">
        <v>452</v>
      </c>
      <c r="D7584">
        <v>3</v>
      </c>
      <c r="E7584" t="s">
        <v>2592</v>
      </c>
      <c r="F7584">
        <v>44051</v>
      </c>
      <c r="G7584">
        <v>77</v>
      </c>
      <c r="H7584" t="s">
        <v>2593</v>
      </c>
      <c r="I7584">
        <v>0</v>
      </c>
      <c r="J7584" s="7">
        <v>46046.640972222223</v>
      </c>
    </row>
    <row r="7585" spans="1:10" ht="16" customHeight="1" x14ac:dyDescent="0.35">
      <c r="A7585" t="s">
        <v>10177</v>
      </c>
      <c r="B7585" t="s">
        <v>2101</v>
      </c>
      <c r="C7585" t="s">
        <v>452</v>
      </c>
      <c r="D7585">
        <v>4</v>
      </c>
      <c r="E7585" t="s">
        <v>2595</v>
      </c>
      <c r="F7585">
        <v>39950</v>
      </c>
      <c r="G7585">
        <v>233</v>
      </c>
      <c r="H7585" t="s">
        <v>2596</v>
      </c>
      <c r="I7585">
        <v>0</v>
      </c>
      <c r="J7585" s="7">
        <v>46046.642361111109</v>
      </c>
    </row>
    <row r="7586" spans="1:10" ht="16" customHeight="1" x14ac:dyDescent="0.35">
      <c r="A7586" t="s">
        <v>10178</v>
      </c>
      <c r="B7586" t="s">
        <v>2101</v>
      </c>
      <c r="C7586" t="s">
        <v>452</v>
      </c>
      <c r="D7586">
        <v>5</v>
      </c>
      <c r="E7586" t="s">
        <v>2598</v>
      </c>
      <c r="F7586">
        <v>35850</v>
      </c>
      <c r="G7586">
        <v>205</v>
      </c>
      <c r="H7586" t="s">
        <v>2587</v>
      </c>
      <c r="I7586">
        <v>0</v>
      </c>
      <c r="J7586" s="7">
        <v>46046.643750000003</v>
      </c>
    </row>
    <row r="7587" spans="1:10" ht="16" customHeight="1" x14ac:dyDescent="0.35">
      <c r="A7587" t="s">
        <v>10179</v>
      </c>
      <c r="B7587" t="s">
        <v>2102</v>
      </c>
      <c r="C7587" t="s">
        <v>452</v>
      </c>
      <c r="D7587">
        <v>1</v>
      </c>
      <c r="E7587" t="s">
        <v>2586</v>
      </c>
      <c r="F7587">
        <v>37386</v>
      </c>
      <c r="G7587">
        <v>59</v>
      </c>
      <c r="H7587" t="s">
        <v>2587</v>
      </c>
      <c r="I7587">
        <v>0</v>
      </c>
      <c r="J7587" s="7">
        <v>46046.643750000003</v>
      </c>
    </row>
    <row r="7588" spans="1:10" ht="16" customHeight="1" x14ac:dyDescent="0.35">
      <c r="A7588" t="s">
        <v>10180</v>
      </c>
      <c r="B7588" t="s">
        <v>2102</v>
      </c>
      <c r="C7588" t="s">
        <v>452</v>
      </c>
      <c r="D7588">
        <v>2</v>
      </c>
      <c r="E7588" t="s">
        <v>2589</v>
      </c>
      <c r="F7588">
        <v>32558</v>
      </c>
      <c r="G7588">
        <v>50</v>
      </c>
      <c r="H7588" t="s">
        <v>2587</v>
      </c>
      <c r="I7588">
        <v>0</v>
      </c>
      <c r="J7588" s="7">
        <v>46046.645138888889</v>
      </c>
    </row>
    <row r="7589" spans="1:10" ht="16" customHeight="1" x14ac:dyDescent="0.35">
      <c r="A7589" t="s">
        <v>10181</v>
      </c>
      <c r="B7589" t="s">
        <v>2102</v>
      </c>
      <c r="C7589" t="s">
        <v>452</v>
      </c>
      <c r="D7589">
        <v>3</v>
      </c>
      <c r="E7589" t="s">
        <v>2592</v>
      </c>
      <c r="F7589">
        <v>27730</v>
      </c>
      <c r="G7589">
        <v>41</v>
      </c>
      <c r="H7589" t="s">
        <v>2593</v>
      </c>
      <c r="I7589">
        <v>1</v>
      </c>
      <c r="J7589" s="7">
        <v>46046.646527777775</v>
      </c>
    </row>
    <row r="7590" spans="1:10" ht="16" customHeight="1" x14ac:dyDescent="0.35">
      <c r="A7590" t="s">
        <v>10182</v>
      </c>
      <c r="B7590" t="s">
        <v>2102</v>
      </c>
      <c r="C7590" t="s">
        <v>452</v>
      </c>
      <c r="D7590">
        <v>4</v>
      </c>
      <c r="E7590" t="s">
        <v>2595</v>
      </c>
      <c r="F7590">
        <v>54742</v>
      </c>
      <c r="G7590">
        <v>31</v>
      </c>
      <c r="H7590" t="s">
        <v>2596</v>
      </c>
      <c r="I7590">
        <v>0</v>
      </c>
      <c r="J7590" s="7">
        <v>46046.647916666669</v>
      </c>
    </row>
    <row r="7591" spans="1:10" ht="16" customHeight="1" x14ac:dyDescent="0.35">
      <c r="A7591" t="s">
        <v>10183</v>
      </c>
      <c r="B7591" t="s">
        <v>2102</v>
      </c>
      <c r="C7591" t="s">
        <v>452</v>
      </c>
      <c r="D7591">
        <v>5</v>
      </c>
      <c r="E7591" t="s">
        <v>2598</v>
      </c>
      <c r="F7591">
        <v>49914</v>
      </c>
      <c r="G7591">
        <v>22</v>
      </c>
      <c r="H7591" t="s">
        <v>2587</v>
      </c>
      <c r="I7591">
        <v>0</v>
      </c>
      <c r="J7591" s="7">
        <v>46046.649305555555</v>
      </c>
    </row>
    <row r="7592" spans="1:10" ht="16" customHeight="1" x14ac:dyDescent="0.35">
      <c r="A7592" t="s">
        <v>10184</v>
      </c>
      <c r="B7592" t="s">
        <v>2103</v>
      </c>
      <c r="C7592" t="s">
        <v>452</v>
      </c>
      <c r="D7592">
        <v>1</v>
      </c>
      <c r="E7592" t="s">
        <v>2586</v>
      </c>
      <c r="F7592">
        <v>30133</v>
      </c>
      <c r="G7592">
        <v>111</v>
      </c>
      <c r="H7592" t="s">
        <v>2587</v>
      </c>
      <c r="I7592">
        <v>0</v>
      </c>
      <c r="J7592" s="7">
        <v>46046.649305555555</v>
      </c>
    </row>
    <row r="7593" spans="1:10" ht="16" customHeight="1" x14ac:dyDescent="0.35">
      <c r="A7593" t="s">
        <v>10185</v>
      </c>
      <c r="B7593" t="s">
        <v>2103</v>
      </c>
      <c r="C7593" t="s">
        <v>452</v>
      </c>
      <c r="D7593">
        <v>2</v>
      </c>
      <c r="E7593" t="s">
        <v>2589</v>
      </c>
      <c r="F7593">
        <v>26906</v>
      </c>
      <c r="G7593">
        <v>97</v>
      </c>
      <c r="H7593" t="s">
        <v>2587</v>
      </c>
      <c r="I7593">
        <v>0</v>
      </c>
      <c r="J7593" s="7">
        <v>46046.650694444441</v>
      </c>
    </row>
    <row r="7594" spans="1:10" ht="16" customHeight="1" x14ac:dyDescent="0.35">
      <c r="A7594" t="s">
        <v>10186</v>
      </c>
      <c r="B7594" t="s">
        <v>2103</v>
      </c>
      <c r="C7594" t="s">
        <v>452</v>
      </c>
      <c r="D7594">
        <v>3</v>
      </c>
      <c r="E7594" t="s">
        <v>2592</v>
      </c>
      <c r="F7594">
        <v>23679</v>
      </c>
      <c r="G7594">
        <v>83</v>
      </c>
      <c r="H7594" t="s">
        <v>2593</v>
      </c>
      <c r="I7594">
        <v>0</v>
      </c>
      <c r="J7594" s="7">
        <v>46046.652083333334</v>
      </c>
    </row>
    <row r="7595" spans="1:10" ht="16" customHeight="1" x14ac:dyDescent="0.35">
      <c r="A7595" t="s">
        <v>10187</v>
      </c>
      <c r="B7595" t="s">
        <v>2103</v>
      </c>
      <c r="C7595" t="s">
        <v>452</v>
      </c>
      <c r="D7595">
        <v>4</v>
      </c>
      <c r="E7595" t="s">
        <v>2595</v>
      </c>
      <c r="F7595">
        <v>20452</v>
      </c>
      <c r="G7595">
        <v>69</v>
      </c>
      <c r="H7595" t="s">
        <v>2596</v>
      </c>
      <c r="I7595">
        <v>0</v>
      </c>
      <c r="J7595" s="7">
        <v>46046.65347222222</v>
      </c>
    </row>
    <row r="7596" spans="1:10" ht="16" customHeight="1" x14ac:dyDescent="0.35">
      <c r="A7596" t="s">
        <v>10188</v>
      </c>
      <c r="B7596" t="s">
        <v>2103</v>
      </c>
      <c r="C7596" t="s">
        <v>452</v>
      </c>
      <c r="D7596">
        <v>5</v>
      </c>
      <c r="E7596" t="s">
        <v>2598</v>
      </c>
      <c r="F7596">
        <v>17225</v>
      </c>
      <c r="G7596">
        <v>55</v>
      </c>
      <c r="H7596" t="s">
        <v>2587</v>
      </c>
      <c r="I7596">
        <v>0</v>
      </c>
      <c r="J7596" s="7">
        <v>46046.654861111114</v>
      </c>
    </row>
    <row r="7597" spans="1:10" ht="16" customHeight="1" x14ac:dyDescent="0.35">
      <c r="A7597" t="s">
        <v>10189</v>
      </c>
      <c r="B7597" t="s">
        <v>2104</v>
      </c>
      <c r="C7597" t="s">
        <v>452</v>
      </c>
      <c r="D7597">
        <v>1</v>
      </c>
      <c r="E7597" t="s">
        <v>2586</v>
      </c>
      <c r="F7597">
        <v>43236</v>
      </c>
      <c r="G7597">
        <v>55</v>
      </c>
      <c r="H7597" t="s">
        <v>2587</v>
      </c>
      <c r="I7597">
        <v>0</v>
      </c>
      <c r="J7597" s="7">
        <v>46046.654861111114</v>
      </c>
    </row>
    <row r="7598" spans="1:10" ht="16" customHeight="1" x14ac:dyDescent="0.35">
      <c r="A7598" t="s">
        <v>10190</v>
      </c>
      <c r="B7598" t="s">
        <v>2104</v>
      </c>
      <c r="C7598" t="s">
        <v>452</v>
      </c>
      <c r="D7598">
        <v>2</v>
      </c>
      <c r="E7598" t="s">
        <v>2589</v>
      </c>
      <c r="F7598">
        <v>39282</v>
      </c>
      <c r="G7598">
        <v>159</v>
      </c>
      <c r="H7598" t="s">
        <v>2587</v>
      </c>
      <c r="I7598">
        <v>0</v>
      </c>
      <c r="J7598" s="7">
        <v>46046.65625</v>
      </c>
    </row>
    <row r="7599" spans="1:10" ht="16" customHeight="1" x14ac:dyDescent="0.35">
      <c r="A7599" t="s">
        <v>10191</v>
      </c>
      <c r="B7599" t="s">
        <v>2104</v>
      </c>
      <c r="C7599" t="s">
        <v>452</v>
      </c>
      <c r="D7599">
        <v>3</v>
      </c>
      <c r="E7599" t="s">
        <v>2592</v>
      </c>
      <c r="F7599">
        <v>35327</v>
      </c>
      <c r="G7599">
        <v>140</v>
      </c>
      <c r="H7599" t="s">
        <v>2593</v>
      </c>
      <c r="I7599">
        <v>1</v>
      </c>
      <c r="J7599" s="7">
        <v>46046.657638888886</v>
      </c>
    </row>
    <row r="7600" spans="1:10" ht="16" customHeight="1" x14ac:dyDescent="0.35">
      <c r="A7600" t="s">
        <v>10192</v>
      </c>
      <c r="B7600" t="s">
        <v>2104</v>
      </c>
      <c r="C7600" t="s">
        <v>452</v>
      </c>
      <c r="D7600">
        <v>4</v>
      </c>
      <c r="E7600" t="s">
        <v>2595</v>
      </c>
      <c r="F7600">
        <v>31372</v>
      </c>
      <c r="G7600">
        <v>122</v>
      </c>
      <c r="H7600" t="s">
        <v>2596</v>
      </c>
      <c r="I7600">
        <v>0</v>
      </c>
      <c r="J7600" s="7">
        <v>46046.65902777778</v>
      </c>
    </row>
    <row r="7601" spans="1:10" ht="16" customHeight="1" x14ac:dyDescent="0.35">
      <c r="A7601" t="s">
        <v>10193</v>
      </c>
      <c r="B7601" t="s">
        <v>2104</v>
      </c>
      <c r="C7601" t="s">
        <v>452</v>
      </c>
      <c r="D7601">
        <v>5</v>
      </c>
      <c r="E7601" t="s">
        <v>2598</v>
      </c>
      <c r="F7601">
        <v>27418</v>
      </c>
      <c r="G7601">
        <v>103</v>
      </c>
      <c r="H7601" t="s">
        <v>2587</v>
      </c>
      <c r="I7601">
        <v>0</v>
      </c>
      <c r="J7601" s="7">
        <v>46046.660416666666</v>
      </c>
    </row>
    <row r="7602" spans="1:10" ht="16" customHeight="1" x14ac:dyDescent="0.35">
      <c r="A7602" t="s">
        <v>10194</v>
      </c>
      <c r="B7602" t="s">
        <v>2105</v>
      </c>
      <c r="C7602" t="s">
        <v>453</v>
      </c>
      <c r="D7602">
        <v>1</v>
      </c>
      <c r="E7602" t="s">
        <v>2586</v>
      </c>
      <c r="F7602">
        <v>9212</v>
      </c>
      <c r="G7602">
        <v>42</v>
      </c>
      <c r="H7602" t="s">
        <v>2587</v>
      </c>
      <c r="I7602">
        <v>0</v>
      </c>
      <c r="J7602" s="7">
        <v>46047.638888888891</v>
      </c>
    </row>
    <row r="7603" spans="1:10" ht="16" customHeight="1" x14ac:dyDescent="0.35">
      <c r="A7603" t="s">
        <v>10195</v>
      </c>
      <c r="B7603" t="s">
        <v>2105</v>
      </c>
      <c r="C7603" t="s">
        <v>453</v>
      </c>
      <c r="D7603">
        <v>2</v>
      </c>
      <c r="E7603" t="s">
        <v>2589</v>
      </c>
      <c r="F7603">
        <v>17900</v>
      </c>
      <c r="G7603">
        <v>33</v>
      </c>
      <c r="H7603" t="s">
        <v>2587</v>
      </c>
      <c r="I7603">
        <v>0</v>
      </c>
      <c r="J7603" s="7">
        <v>46047.640277777777</v>
      </c>
    </row>
    <row r="7604" spans="1:10" ht="16" customHeight="1" x14ac:dyDescent="0.35">
      <c r="A7604" t="s">
        <v>10196</v>
      </c>
      <c r="B7604" t="s">
        <v>2105</v>
      </c>
      <c r="C7604" t="s">
        <v>453</v>
      </c>
      <c r="D7604">
        <v>3</v>
      </c>
      <c r="E7604" t="s">
        <v>2592</v>
      </c>
      <c r="F7604">
        <v>16347</v>
      </c>
      <c r="G7604">
        <v>24</v>
      </c>
      <c r="H7604" t="s">
        <v>2593</v>
      </c>
      <c r="I7604">
        <v>0</v>
      </c>
      <c r="J7604" s="7">
        <v>46047.64166666667</v>
      </c>
    </row>
    <row r="7605" spans="1:10" ht="16" customHeight="1" x14ac:dyDescent="0.35">
      <c r="A7605" t="s">
        <v>10197</v>
      </c>
      <c r="B7605" t="s">
        <v>2105</v>
      </c>
      <c r="C7605" t="s">
        <v>453</v>
      </c>
      <c r="D7605">
        <v>4</v>
      </c>
      <c r="E7605" t="s">
        <v>2595</v>
      </c>
      <c r="F7605">
        <v>14794</v>
      </c>
      <c r="G7605">
        <v>76</v>
      </c>
      <c r="H7605" t="s">
        <v>2596</v>
      </c>
      <c r="I7605">
        <v>0</v>
      </c>
      <c r="J7605" s="7">
        <v>46047.643055555556</v>
      </c>
    </row>
    <row r="7606" spans="1:10" ht="16" customHeight="1" x14ac:dyDescent="0.35">
      <c r="A7606" t="s">
        <v>10198</v>
      </c>
      <c r="B7606" t="s">
        <v>2105</v>
      </c>
      <c r="C7606" t="s">
        <v>453</v>
      </c>
      <c r="D7606">
        <v>5</v>
      </c>
      <c r="E7606" t="s">
        <v>2598</v>
      </c>
      <c r="F7606">
        <v>13241</v>
      </c>
      <c r="G7606">
        <v>66</v>
      </c>
      <c r="H7606" t="s">
        <v>2587</v>
      </c>
      <c r="I7606">
        <v>0</v>
      </c>
      <c r="J7606" s="7">
        <v>46047.644444444442</v>
      </c>
    </row>
    <row r="7607" spans="1:10" ht="16" customHeight="1" x14ac:dyDescent="0.35">
      <c r="A7607" t="s">
        <v>10199</v>
      </c>
      <c r="B7607" t="s">
        <v>2106</v>
      </c>
      <c r="C7607" t="s">
        <v>453</v>
      </c>
      <c r="D7607">
        <v>1</v>
      </c>
      <c r="E7607" t="s">
        <v>2586</v>
      </c>
      <c r="F7607">
        <v>17168</v>
      </c>
      <c r="G7607">
        <v>86</v>
      </c>
      <c r="H7607" t="s">
        <v>2587</v>
      </c>
      <c r="I7607">
        <v>0</v>
      </c>
      <c r="J7607" s="7">
        <v>46047.644444444442</v>
      </c>
    </row>
    <row r="7608" spans="1:10" ht="16" customHeight="1" x14ac:dyDescent="0.35">
      <c r="A7608" t="s">
        <v>10200</v>
      </c>
      <c r="B7608" t="s">
        <v>2106</v>
      </c>
      <c r="C7608" t="s">
        <v>453</v>
      </c>
      <c r="D7608">
        <v>2</v>
      </c>
      <c r="E7608" t="s">
        <v>2589</v>
      </c>
      <c r="F7608">
        <v>14887</v>
      </c>
      <c r="G7608">
        <v>72</v>
      </c>
      <c r="H7608" t="s">
        <v>2587</v>
      </c>
      <c r="I7608">
        <v>0</v>
      </c>
      <c r="J7608" s="7">
        <v>46047.645833333336</v>
      </c>
    </row>
    <row r="7609" spans="1:10" ht="16" customHeight="1" x14ac:dyDescent="0.35">
      <c r="A7609" t="s">
        <v>10201</v>
      </c>
      <c r="B7609" t="s">
        <v>2106</v>
      </c>
      <c r="C7609" t="s">
        <v>453</v>
      </c>
      <c r="D7609">
        <v>3</v>
      </c>
      <c r="E7609" t="s">
        <v>2592</v>
      </c>
      <c r="F7609">
        <v>12607</v>
      </c>
      <c r="G7609">
        <v>58</v>
      </c>
      <c r="H7609" t="s">
        <v>2593</v>
      </c>
      <c r="I7609">
        <v>1</v>
      </c>
      <c r="J7609" s="7">
        <v>46047.647222222222</v>
      </c>
    </row>
    <row r="7610" spans="1:10" ht="16" customHeight="1" x14ac:dyDescent="0.35">
      <c r="A7610" t="s">
        <v>10202</v>
      </c>
      <c r="B7610" t="s">
        <v>2106</v>
      </c>
      <c r="C7610" t="s">
        <v>453</v>
      </c>
      <c r="D7610">
        <v>4</v>
      </c>
      <c r="E7610" t="s">
        <v>2595</v>
      </c>
      <c r="F7610">
        <v>25366</v>
      </c>
      <c r="G7610">
        <v>44</v>
      </c>
      <c r="H7610" t="s">
        <v>2596</v>
      </c>
      <c r="I7610">
        <v>0</v>
      </c>
      <c r="J7610" s="7">
        <v>46047.648611111108</v>
      </c>
    </row>
    <row r="7611" spans="1:10" ht="16" customHeight="1" x14ac:dyDescent="0.35">
      <c r="A7611" t="s">
        <v>10203</v>
      </c>
      <c r="B7611" t="s">
        <v>2106</v>
      </c>
      <c r="C7611" t="s">
        <v>453</v>
      </c>
      <c r="D7611">
        <v>5</v>
      </c>
      <c r="E7611" t="s">
        <v>2598</v>
      </c>
      <c r="F7611">
        <v>23085</v>
      </c>
      <c r="G7611">
        <v>122</v>
      </c>
      <c r="H7611" t="s">
        <v>2587</v>
      </c>
      <c r="I7611">
        <v>0</v>
      </c>
      <c r="J7611" s="7">
        <v>46047.65</v>
      </c>
    </row>
    <row r="7612" spans="1:10" ht="16" customHeight="1" x14ac:dyDescent="0.35">
      <c r="A7612" t="s">
        <v>10204</v>
      </c>
      <c r="B7612" t="s">
        <v>2107</v>
      </c>
      <c r="C7612" t="s">
        <v>453</v>
      </c>
      <c r="D7612">
        <v>1</v>
      </c>
      <c r="E7612" t="s">
        <v>2586</v>
      </c>
      <c r="F7612">
        <v>32314</v>
      </c>
      <c r="G7612">
        <v>144</v>
      </c>
      <c r="H7612" t="s">
        <v>2587</v>
      </c>
      <c r="I7612">
        <v>0</v>
      </c>
      <c r="J7612" s="7">
        <v>46047.65</v>
      </c>
    </row>
    <row r="7613" spans="1:10" ht="16" customHeight="1" x14ac:dyDescent="0.35">
      <c r="A7613" t="s">
        <v>10205</v>
      </c>
      <c r="B7613" t="s">
        <v>2107</v>
      </c>
      <c r="C7613" t="s">
        <v>453</v>
      </c>
      <c r="D7613">
        <v>2</v>
      </c>
      <c r="E7613" t="s">
        <v>2589</v>
      </c>
      <c r="F7613">
        <v>28772</v>
      </c>
      <c r="G7613">
        <v>125</v>
      </c>
      <c r="H7613" t="s">
        <v>2587</v>
      </c>
      <c r="I7613">
        <v>0</v>
      </c>
      <c r="J7613" s="7">
        <v>46047.651388888888</v>
      </c>
    </row>
    <row r="7614" spans="1:10" ht="16" customHeight="1" x14ac:dyDescent="0.35">
      <c r="A7614" t="s">
        <v>10206</v>
      </c>
      <c r="B7614" t="s">
        <v>2107</v>
      </c>
      <c r="C7614" t="s">
        <v>453</v>
      </c>
      <c r="D7614">
        <v>3</v>
      </c>
      <c r="E7614" t="s">
        <v>2592</v>
      </c>
      <c r="F7614">
        <v>25229</v>
      </c>
      <c r="G7614">
        <v>107</v>
      </c>
      <c r="H7614" t="s">
        <v>2593</v>
      </c>
      <c r="I7614">
        <v>0</v>
      </c>
      <c r="J7614" s="7">
        <v>46047.652777777781</v>
      </c>
    </row>
    <row r="7615" spans="1:10" ht="16" customHeight="1" x14ac:dyDescent="0.35">
      <c r="A7615" t="s">
        <v>10207</v>
      </c>
      <c r="B7615" t="s">
        <v>2107</v>
      </c>
      <c r="C7615" t="s">
        <v>453</v>
      </c>
      <c r="D7615">
        <v>4</v>
      </c>
      <c r="E7615" t="s">
        <v>2595</v>
      </c>
      <c r="F7615">
        <v>21687</v>
      </c>
      <c r="G7615">
        <v>88</v>
      </c>
      <c r="H7615" t="s">
        <v>2596</v>
      </c>
      <c r="I7615">
        <v>0</v>
      </c>
      <c r="J7615" s="7">
        <v>46047.654166666667</v>
      </c>
    </row>
    <row r="7616" spans="1:10" ht="16" customHeight="1" x14ac:dyDescent="0.35">
      <c r="A7616" t="s">
        <v>10208</v>
      </c>
      <c r="B7616" t="s">
        <v>2107</v>
      </c>
      <c r="C7616" t="s">
        <v>453</v>
      </c>
      <c r="D7616">
        <v>5</v>
      </c>
      <c r="E7616" t="s">
        <v>2598</v>
      </c>
      <c r="F7616">
        <v>18145</v>
      </c>
      <c r="G7616">
        <v>69</v>
      </c>
      <c r="H7616" t="s">
        <v>2587</v>
      </c>
      <c r="I7616">
        <v>0</v>
      </c>
      <c r="J7616" s="7">
        <v>46047.655555555553</v>
      </c>
    </row>
    <row r="7617" spans="1:10" ht="16" customHeight="1" x14ac:dyDescent="0.35">
      <c r="A7617" t="s">
        <v>10209</v>
      </c>
      <c r="B7617" t="s">
        <v>2108</v>
      </c>
      <c r="C7617" t="s">
        <v>453</v>
      </c>
      <c r="D7617">
        <v>1</v>
      </c>
      <c r="E7617" t="s">
        <v>2586</v>
      </c>
      <c r="F7617">
        <v>34843</v>
      </c>
      <c r="G7617">
        <v>64</v>
      </c>
      <c r="H7617" t="s">
        <v>2587</v>
      </c>
      <c r="I7617">
        <v>0</v>
      </c>
      <c r="J7617" s="7">
        <v>46047.655555555553</v>
      </c>
    </row>
    <row r="7618" spans="1:10" ht="16" customHeight="1" x14ac:dyDescent="0.35">
      <c r="A7618" t="s">
        <v>10210</v>
      </c>
      <c r="B7618" t="s">
        <v>2108</v>
      </c>
      <c r="C7618" t="s">
        <v>453</v>
      </c>
      <c r="D7618">
        <v>2</v>
      </c>
      <c r="E7618" t="s">
        <v>2589</v>
      </c>
      <c r="F7618">
        <v>31592</v>
      </c>
      <c r="G7618">
        <v>194</v>
      </c>
      <c r="H7618" t="s">
        <v>2587</v>
      </c>
      <c r="I7618">
        <v>0</v>
      </c>
      <c r="J7618" s="7">
        <v>46047.656944444447</v>
      </c>
    </row>
    <row r="7619" spans="1:10" ht="16" customHeight="1" x14ac:dyDescent="0.35">
      <c r="A7619" t="s">
        <v>10211</v>
      </c>
      <c r="B7619" t="s">
        <v>2108</v>
      </c>
      <c r="C7619" t="s">
        <v>453</v>
      </c>
      <c r="D7619">
        <v>3</v>
      </c>
      <c r="E7619" t="s">
        <v>2592</v>
      </c>
      <c r="F7619">
        <v>28341</v>
      </c>
      <c r="G7619">
        <v>171</v>
      </c>
      <c r="H7619" t="s">
        <v>2593</v>
      </c>
      <c r="I7619">
        <v>1</v>
      </c>
      <c r="J7619" s="7">
        <v>46047.658333333333</v>
      </c>
    </row>
    <row r="7620" spans="1:10" ht="16" customHeight="1" x14ac:dyDescent="0.35">
      <c r="A7620" t="s">
        <v>10212</v>
      </c>
      <c r="B7620" t="s">
        <v>2108</v>
      </c>
      <c r="C7620" t="s">
        <v>453</v>
      </c>
      <c r="D7620">
        <v>4</v>
      </c>
      <c r="E7620" t="s">
        <v>2595</v>
      </c>
      <c r="F7620">
        <v>25089</v>
      </c>
      <c r="G7620">
        <v>147</v>
      </c>
      <c r="H7620" t="s">
        <v>2596</v>
      </c>
      <c r="I7620">
        <v>0</v>
      </c>
      <c r="J7620" s="7">
        <v>46047.659722222219</v>
      </c>
    </row>
    <row r="7621" spans="1:10" ht="16" customHeight="1" x14ac:dyDescent="0.35">
      <c r="A7621" t="s">
        <v>10213</v>
      </c>
      <c r="B7621" t="s">
        <v>2108</v>
      </c>
      <c r="C7621" t="s">
        <v>453</v>
      </c>
      <c r="D7621">
        <v>5</v>
      </c>
      <c r="E7621" t="s">
        <v>2598</v>
      </c>
      <c r="F7621">
        <v>21838</v>
      </c>
      <c r="G7621">
        <v>124</v>
      </c>
      <c r="H7621" t="s">
        <v>2587</v>
      </c>
      <c r="I7621">
        <v>0</v>
      </c>
      <c r="J7621" s="7">
        <v>46047.661111111112</v>
      </c>
    </row>
    <row r="7622" spans="1:10" ht="16" customHeight="1" x14ac:dyDescent="0.35">
      <c r="A7622" t="s">
        <v>10214</v>
      </c>
      <c r="B7622" t="s">
        <v>2109</v>
      </c>
      <c r="C7622" t="s">
        <v>454</v>
      </c>
      <c r="D7622">
        <v>1</v>
      </c>
      <c r="E7622" t="s">
        <v>2586</v>
      </c>
      <c r="F7622">
        <v>25107</v>
      </c>
      <c r="G7622">
        <v>40</v>
      </c>
      <c r="H7622" t="s">
        <v>2587</v>
      </c>
      <c r="I7622">
        <v>0</v>
      </c>
      <c r="J7622" s="7">
        <v>46048.63958333333</v>
      </c>
    </row>
    <row r="7623" spans="1:10" ht="16" customHeight="1" x14ac:dyDescent="0.35">
      <c r="A7623" t="s">
        <v>10215</v>
      </c>
      <c r="B7623" t="s">
        <v>2109</v>
      </c>
      <c r="C7623" t="s">
        <v>454</v>
      </c>
      <c r="D7623">
        <v>2</v>
      </c>
      <c r="E7623" t="s">
        <v>2589</v>
      </c>
      <c r="F7623">
        <v>49675</v>
      </c>
      <c r="G7623">
        <v>31</v>
      </c>
      <c r="H7623" t="s">
        <v>2587</v>
      </c>
      <c r="I7623">
        <v>0</v>
      </c>
      <c r="J7623" s="7">
        <v>46048.640972222223</v>
      </c>
    </row>
    <row r="7624" spans="1:10" ht="16" customHeight="1" x14ac:dyDescent="0.35">
      <c r="A7624" t="s">
        <v>10216</v>
      </c>
      <c r="B7624" t="s">
        <v>2109</v>
      </c>
      <c r="C7624" t="s">
        <v>454</v>
      </c>
      <c r="D7624">
        <v>3</v>
      </c>
      <c r="E7624" t="s">
        <v>2592</v>
      </c>
      <c r="F7624">
        <v>45284</v>
      </c>
      <c r="G7624">
        <v>22</v>
      </c>
      <c r="H7624" t="s">
        <v>2593</v>
      </c>
      <c r="I7624">
        <v>0</v>
      </c>
      <c r="J7624" s="7">
        <v>46048.642361111109</v>
      </c>
    </row>
    <row r="7625" spans="1:10" ht="16" customHeight="1" x14ac:dyDescent="0.35">
      <c r="A7625" t="s">
        <v>10217</v>
      </c>
      <c r="B7625" t="s">
        <v>2109</v>
      </c>
      <c r="C7625" t="s">
        <v>454</v>
      </c>
      <c r="D7625">
        <v>4</v>
      </c>
      <c r="E7625" t="s">
        <v>2595</v>
      </c>
      <c r="F7625">
        <v>40893</v>
      </c>
      <c r="G7625">
        <v>74</v>
      </c>
      <c r="H7625" t="s">
        <v>2596</v>
      </c>
      <c r="I7625">
        <v>0</v>
      </c>
      <c r="J7625" s="7">
        <v>46048.643750000003</v>
      </c>
    </row>
    <row r="7626" spans="1:10" ht="16" customHeight="1" x14ac:dyDescent="0.35">
      <c r="A7626" t="s">
        <v>10218</v>
      </c>
      <c r="B7626" t="s">
        <v>2109</v>
      </c>
      <c r="C7626" t="s">
        <v>454</v>
      </c>
      <c r="D7626">
        <v>5</v>
      </c>
      <c r="E7626" t="s">
        <v>2598</v>
      </c>
      <c r="F7626">
        <v>36501</v>
      </c>
      <c r="G7626">
        <v>64</v>
      </c>
      <c r="H7626" t="s">
        <v>2587</v>
      </c>
      <c r="I7626">
        <v>0</v>
      </c>
      <c r="J7626" s="7">
        <v>46048.645138888889</v>
      </c>
    </row>
    <row r="7627" spans="1:10" ht="16" customHeight="1" x14ac:dyDescent="0.35">
      <c r="A7627" t="s">
        <v>10219</v>
      </c>
      <c r="B7627" t="s">
        <v>2110</v>
      </c>
      <c r="C7627" t="s">
        <v>454</v>
      </c>
      <c r="D7627">
        <v>1</v>
      </c>
      <c r="E7627" t="s">
        <v>2586</v>
      </c>
      <c r="F7627">
        <v>20579</v>
      </c>
      <c r="G7627">
        <v>83</v>
      </c>
      <c r="H7627" t="s">
        <v>2587</v>
      </c>
      <c r="I7627">
        <v>0</v>
      </c>
      <c r="J7627" s="7">
        <v>46048.645138888889</v>
      </c>
    </row>
    <row r="7628" spans="1:10" ht="16" customHeight="1" x14ac:dyDescent="0.35">
      <c r="A7628" t="s">
        <v>10220</v>
      </c>
      <c r="B7628" t="s">
        <v>2110</v>
      </c>
      <c r="C7628" t="s">
        <v>454</v>
      </c>
      <c r="D7628">
        <v>2</v>
      </c>
      <c r="E7628" t="s">
        <v>2589</v>
      </c>
      <c r="F7628">
        <v>17764</v>
      </c>
      <c r="G7628">
        <v>69</v>
      </c>
      <c r="H7628" t="s">
        <v>2587</v>
      </c>
      <c r="I7628">
        <v>0</v>
      </c>
      <c r="J7628" s="7">
        <v>46048.646527777775</v>
      </c>
    </row>
    <row r="7629" spans="1:10" ht="16" customHeight="1" x14ac:dyDescent="0.35">
      <c r="A7629" t="s">
        <v>10221</v>
      </c>
      <c r="B7629" t="s">
        <v>2110</v>
      </c>
      <c r="C7629" t="s">
        <v>454</v>
      </c>
      <c r="D7629">
        <v>3</v>
      </c>
      <c r="E7629" t="s">
        <v>2592</v>
      </c>
      <c r="F7629">
        <v>14950</v>
      </c>
      <c r="G7629">
        <v>55</v>
      </c>
      <c r="H7629" t="s">
        <v>2593</v>
      </c>
      <c r="I7629">
        <v>1</v>
      </c>
      <c r="J7629" s="7">
        <v>46048.647916666669</v>
      </c>
    </row>
    <row r="7630" spans="1:10" ht="16" customHeight="1" x14ac:dyDescent="0.35">
      <c r="A7630" t="s">
        <v>10222</v>
      </c>
      <c r="B7630" t="s">
        <v>2110</v>
      </c>
      <c r="C7630" t="s">
        <v>454</v>
      </c>
      <c r="D7630">
        <v>4</v>
      </c>
      <c r="E7630" t="s">
        <v>2595</v>
      </c>
      <c r="F7630">
        <v>30696</v>
      </c>
      <c r="G7630">
        <v>41</v>
      </c>
      <c r="H7630" t="s">
        <v>2596</v>
      </c>
      <c r="I7630">
        <v>0</v>
      </c>
      <c r="J7630" s="7">
        <v>46048.649305555555</v>
      </c>
    </row>
    <row r="7631" spans="1:10" ht="16" customHeight="1" x14ac:dyDescent="0.35">
      <c r="A7631" t="s">
        <v>10223</v>
      </c>
      <c r="B7631" t="s">
        <v>2110</v>
      </c>
      <c r="C7631" t="s">
        <v>454</v>
      </c>
      <c r="D7631">
        <v>5</v>
      </c>
      <c r="E7631" t="s">
        <v>2598</v>
      </c>
      <c r="F7631">
        <v>27881</v>
      </c>
      <c r="G7631">
        <v>119</v>
      </c>
      <c r="H7631" t="s">
        <v>2587</v>
      </c>
      <c r="I7631">
        <v>0</v>
      </c>
      <c r="J7631" s="7">
        <v>46048.650694444441</v>
      </c>
    </row>
    <row r="7632" spans="1:10" ht="16" customHeight="1" x14ac:dyDescent="0.35">
      <c r="A7632" t="s">
        <v>10224</v>
      </c>
      <c r="B7632" t="s">
        <v>2111</v>
      </c>
      <c r="C7632" t="s">
        <v>454</v>
      </c>
      <c r="D7632">
        <v>1</v>
      </c>
      <c r="E7632" t="s">
        <v>2586</v>
      </c>
      <c r="F7632">
        <v>26796</v>
      </c>
      <c r="G7632">
        <v>140</v>
      </c>
      <c r="H7632" t="s">
        <v>2587</v>
      </c>
      <c r="I7632">
        <v>0</v>
      </c>
      <c r="J7632" s="7">
        <v>46048.650694444441</v>
      </c>
    </row>
    <row r="7633" spans="1:10" ht="16" customHeight="1" x14ac:dyDescent="0.35">
      <c r="A7633" t="s">
        <v>10225</v>
      </c>
      <c r="B7633" t="s">
        <v>2111</v>
      </c>
      <c r="C7633" t="s">
        <v>454</v>
      </c>
      <c r="D7633">
        <v>2</v>
      </c>
      <c r="E7633" t="s">
        <v>2589</v>
      </c>
      <c r="F7633">
        <v>23787</v>
      </c>
      <c r="G7633">
        <v>121</v>
      </c>
      <c r="H7633" t="s">
        <v>2587</v>
      </c>
      <c r="I7633">
        <v>0</v>
      </c>
      <c r="J7633" s="7">
        <v>46048.652083333334</v>
      </c>
    </row>
    <row r="7634" spans="1:10" ht="16" customHeight="1" x14ac:dyDescent="0.35">
      <c r="A7634" t="s">
        <v>10226</v>
      </c>
      <c r="B7634" t="s">
        <v>2111</v>
      </c>
      <c r="C7634" t="s">
        <v>454</v>
      </c>
      <c r="D7634">
        <v>3</v>
      </c>
      <c r="E7634" t="s">
        <v>2592</v>
      </c>
      <c r="F7634">
        <v>20779</v>
      </c>
      <c r="G7634">
        <v>103</v>
      </c>
      <c r="H7634" t="s">
        <v>2593</v>
      </c>
      <c r="I7634">
        <v>0</v>
      </c>
      <c r="J7634" s="7">
        <v>46048.65347222222</v>
      </c>
    </row>
    <row r="7635" spans="1:10" ht="16" customHeight="1" x14ac:dyDescent="0.35">
      <c r="A7635" t="s">
        <v>10227</v>
      </c>
      <c r="B7635" t="s">
        <v>2111</v>
      </c>
      <c r="C7635" t="s">
        <v>454</v>
      </c>
      <c r="D7635">
        <v>4</v>
      </c>
      <c r="E7635" t="s">
        <v>2595</v>
      </c>
      <c r="F7635">
        <v>17770</v>
      </c>
      <c r="G7635">
        <v>84</v>
      </c>
      <c r="H7635" t="s">
        <v>2596</v>
      </c>
      <c r="I7635">
        <v>0</v>
      </c>
      <c r="J7635" s="7">
        <v>46048.654861111114</v>
      </c>
    </row>
    <row r="7636" spans="1:10" ht="16" customHeight="1" x14ac:dyDescent="0.35">
      <c r="A7636" t="s">
        <v>10228</v>
      </c>
      <c r="B7636" t="s">
        <v>2111</v>
      </c>
      <c r="C7636" t="s">
        <v>454</v>
      </c>
      <c r="D7636">
        <v>5</v>
      </c>
      <c r="E7636" t="s">
        <v>2598</v>
      </c>
      <c r="F7636">
        <v>34602</v>
      </c>
      <c r="G7636">
        <v>65</v>
      </c>
      <c r="H7636" t="s">
        <v>2587</v>
      </c>
      <c r="I7636">
        <v>0</v>
      </c>
      <c r="J7636" s="7">
        <v>46048.65625</v>
      </c>
    </row>
    <row r="7637" spans="1:10" ht="16" customHeight="1" x14ac:dyDescent="0.35">
      <c r="A7637" t="s">
        <v>10229</v>
      </c>
      <c r="B7637" t="s">
        <v>2112</v>
      </c>
      <c r="C7637" t="s">
        <v>454</v>
      </c>
      <c r="D7637">
        <v>1</v>
      </c>
      <c r="E7637" t="s">
        <v>2586</v>
      </c>
      <c r="F7637">
        <v>39237</v>
      </c>
      <c r="G7637">
        <v>59</v>
      </c>
      <c r="H7637" t="s">
        <v>2587</v>
      </c>
      <c r="I7637">
        <v>0</v>
      </c>
      <c r="J7637" s="7">
        <v>46048.65625</v>
      </c>
    </row>
    <row r="7638" spans="1:10" ht="16" customHeight="1" x14ac:dyDescent="0.35">
      <c r="A7638" t="s">
        <v>10230</v>
      </c>
      <c r="B7638" t="s">
        <v>2112</v>
      </c>
      <c r="C7638" t="s">
        <v>454</v>
      </c>
      <c r="D7638">
        <v>2</v>
      </c>
      <c r="E7638" t="s">
        <v>2589</v>
      </c>
      <c r="F7638">
        <v>35501</v>
      </c>
      <c r="G7638">
        <v>189</v>
      </c>
      <c r="H7638" t="s">
        <v>2587</v>
      </c>
      <c r="I7638">
        <v>0</v>
      </c>
      <c r="J7638" s="7">
        <v>46048.657638888886</v>
      </c>
    </row>
    <row r="7639" spans="1:10" ht="16" customHeight="1" x14ac:dyDescent="0.35">
      <c r="A7639" t="s">
        <v>10231</v>
      </c>
      <c r="B7639" t="s">
        <v>2112</v>
      </c>
      <c r="C7639" t="s">
        <v>454</v>
      </c>
      <c r="D7639">
        <v>3</v>
      </c>
      <c r="E7639" t="s">
        <v>2592</v>
      </c>
      <c r="F7639">
        <v>31765</v>
      </c>
      <c r="G7639">
        <v>166</v>
      </c>
      <c r="H7639" t="s">
        <v>2593</v>
      </c>
      <c r="I7639">
        <v>1</v>
      </c>
      <c r="J7639" s="7">
        <v>46048.65902777778</v>
      </c>
    </row>
    <row r="7640" spans="1:10" ht="16" customHeight="1" x14ac:dyDescent="0.35">
      <c r="A7640" t="s">
        <v>10232</v>
      </c>
      <c r="B7640" t="s">
        <v>2112</v>
      </c>
      <c r="C7640" t="s">
        <v>454</v>
      </c>
      <c r="D7640">
        <v>4</v>
      </c>
      <c r="E7640" t="s">
        <v>2595</v>
      </c>
      <c r="F7640">
        <v>28028</v>
      </c>
      <c r="G7640">
        <v>142</v>
      </c>
      <c r="H7640" t="s">
        <v>2596</v>
      </c>
      <c r="I7640">
        <v>0</v>
      </c>
      <c r="J7640" s="7">
        <v>46048.660416666666</v>
      </c>
    </row>
    <row r="7641" spans="1:10" ht="16" customHeight="1" x14ac:dyDescent="0.35">
      <c r="A7641" t="s">
        <v>10233</v>
      </c>
      <c r="B7641" t="s">
        <v>2112</v>
      </c>
      <c r="C7641" t="s">
        <v>454</v>
      </c>
      <c r="D7641">
        <v>5</v>
      </c>
      <c r="E7641" t="s">
        <v>2598</v>
      </c>
      <c r="F7641">
        <v>24292</v>
      </c>
      <c r="G7641">
        <v>119</v>
      </c>
      <c r="H7641" t="s">
        <v>2587</v>
      </c>
      <c r="I7641">
        <v>0</v>
      </c>
      <c r="J7641" s="7">
        <v>46048.661805555559</v>
      </c>
    </row>
    <row r="7642" spans="1:10" ht="16" customHeight="1" x14ac:dyDescent="0.35">
      <c r="A7642" t="s">
        <v>10234</v>
      </c>
      <c r="B7642" t="s">
        <v>2113</v>
      </c>
      <c r="C7642" t="s">
        <v>455</v>
      </c>
      <c r="D7642">
        <v>1</v>
      </c>
      <c r="E7642" t="s">
        <v>2586</v>
      </c>
      <c r="F7642">
        <v>10545</v>
      </c>
      <c r="G7642">
        <v>38</v>
      </c>
      <c r="H7642" t="s">
        <v>2587</v>
      </c>
      <c r="I7642">
        <v>0</v>
      </c>
      <c r="J7642" s="7">
        <v>46049.640277777777</v>
      </c>
    </row>
    <row r="7643" spans="1:10" ht="16" customHeight="1" x14ac:dyDescent="0.35">
      <c r="A7643" t="s">
        <v>10235</v>
      </c>
      <c r="B7643" t="s">
        <v>2113</v>
      </c>
      <c r="C7643" t="s">
        <v>455</v>
      </c>
      <c r="D7643">
        <v>2</v>
      </c>
      <c r="E7643" t="s">
        <v>2589</v>
      </c>
      <c r="F7643">
        <v>21268</v>
      </c>
      <c r="G7643">
        <v>29</v>
      </c>
      <c r="H7643" t="s">
        <v>2587</v>
      </c>
      <c r="I7643">
        <v>0</v>
      </c>
      <c r="J7643" s="7">
        <v>46049.64166666667</v>
      </c>
    </row>
    <row r="7644" spans="1:10" ht="16" customHeight="1" x14ac:dyDescent="0.35">
      <c r="A7644" t="s">
        <v>10236</v>
      </c>
      <c r="B7644" t="s">
        <v>2113</v>
      </c>
      <c r="C7644" t="s">
        <v>455</v>
      </c>
      <c r="D7644">
        <v>3</v>
      </c>
      <c r="E7644" t="s">
        <v>2592</v>
      </c>
      <c r="F7644">
        <v>19351</v>
      </c>
      <c r="G7644">
        <v>81</v>
      </c>
      <c r="H7644" t="s">
        <v>2593</v>
      </c>
      <c r="I7644">
        <v>1</v>
      </c>
      <c r="J7644" s="7">
        <v>46049.643055555556</v>
      </c>
    </row>
    <row r="7645" spans="1:10" ht="16" customHeight="1" x14ac:dyDescent="0.35">
      <c r="A7645" t="s">
        <v>10237</v>
      </c>
      <c r="B7645" t="s">
        <v>2113</v>
      </c>
      <c r="C7645" t="s">
        <v>455</v>
      </c>
      <c r="D7645">
        <v>4</v>
      </c>
      <c r="E7645" t="s">
        <v>2595</v>
      </c>
      <c r="F7645">
        <v>17435</v>
      </c>
      <c r="G7645">
        <v>72</v>
      </c>
      <c r="H7645" t="s">
        <v>2596</v>
      </c>
      <c r="I7645">
        <v>0</v>
      </c>
      <c r="J7645" s="7">
        <v>46049.644444444442</v>
      </c>
    </row>
    <row r="7646" spans="1:10" ht="16" customHeight="1" x14ac:dyDescent="0.35">
      <c r="A7646" t="s">
        <v>10238</v>
      </c>
      <c r="B7646" t="s">
        <v>2113</v>
      </c>
      <c r="C7646" t="s">
        <v>455</v>
      </c>
      <c r="D7646">
        <v>5</v>
      </c>
      <c r="E7646" t="s">
        <v>2598</v>
      </c>
      <c r="F7646">
        <v>15518</v>
      </c>
      <c r="G7646">
        <v>62</v>
      </c>
      <c r="H7646" t="s">
        <v>2587</v>
      </c>
      <c r="I7646">
        <v>0</v>
      </c>
      <c r="J7646" s="7">
        <v>46049.645833333336</v>
      </c>
    </row>
    <row r="7647" spans="1:10" ht="16" customHeight="1" x14ac:dyDescent="0.35">
      <c r="A7647" t="s">
        <v>10239</v>
      </c>
      <c r="B7647" t="s">
        <v>2114</v>
      </c>
      <c r="C7647" t="s">
        <v>455</v>
      </c>
      <c r="D7647">
        <v>1</v>
      </c>
      <c r="E7647" t="s">
        <v>2586</v>
      </c>
      <c r="F7647">
        <v>31852</v>
      </c>
      <c r="G7647">
        <v>80</v>
      </c>
      <c r="H7647" t="s">
        <v>2587</v>
      </c>
      <c r="I7647">
        <v>0</v>
      </c>
      <c r="J7647" s="7">
        <v>46049.645833333336</v>
      </c>
    </row>
    <row r="7648" spans="1:10" ht="16" customHeight="1" x14ac:dyDescent="0.35">
      <c r="A7648" t="s">
        <v>10240</v>
      </c>
      <c r="B7648" t="s">
        <v>2114</v>
      </c>
      <c r="C7648" t="s">
        <v>455</v>
      </c>
      <c r="D7648">
        <v>2</v>
      </c>
      <c r="E7648" t="s">
        <v>2589</v>
      </c>
      <c r="F7648">
        <v>27363</v>
      </c>
      <c r="G7648">
        <v>66</v>
      </c>
      <c r="H7648" t="s">
        <v>2587</v>
      </c>
      <c r="I7648">
        <v>0</v>
      </c>
      <c r="J7648" s="7">
        <v>46049.647222222222</v>
      </c>
    </row>
    <row r="7649" spans="1:10" ht="16" customHeight="1" x14ac:dyDescent="0.35">
      <c r="A7649" t="s">
        <v>10241</v>
      </c>
      <c r="B7649" t="s">
        <v>2114</v>
      </c>
      <c r="C7649" t="s">
        <v>455</v>
      </c>
      <c r="D7649">
        <v>3</v>
      </c>
      <c r="E7649" t="s">
        <v>2592</v>
      </c>
      <c r="F7649">
        <v>22875</v>
      </c>
      <c r="G7649">
        <v>52</v>
      </c>
      <c r="H7649" t="s">
        <v>2593</v>
      </c>
      <c r="I7649">
        <v>1</v>
      </c>
      <c r="J7649" s="7">
        <v>46049.648611111108</v>
      </c>
    </row>
    <row r="7650" spans="1:10" ht="16" customHeight="1" x14ac:dyDescent="0.35">
      <c r="A7650" t="s">
        <v>10242</v>
      </c>
      <c r="B7650" t="s">
        <v>2114</v>
      </c>
      <c r="C7650" t="s">
        <v>455</v>
      </c>
      <c r="D7650">
        <v>4</v>
      </c>
      <c r="E7650" t="s">
        <v>2595</v>
      </c>
      <c r="F7650">
        <v>47986</v>
      </c>
      <c r="G7650">
        <v>38</v>
      </c>
      <c r="H7650" t="s">
        <v>2596</v>
      </c>
      <c r="I7650">
        <v>0</v>
      </c>
      <c r="J7650" s="7">
        <v>46049.65</v>
      </c>
    </row>
    <row r="7651" spans="1:10" ht="16" customHeight="1" x14ac:dyDescent="0.35">
      <c r="A7651" t="s">
        <v>10243</v>
      </c>
      <c r="B7651" t="s">
        <v>2114</v>
      </c>
      <c r="C7651" t="s">
        <v>455</v>
      </c>
      <c r="D7651">
        <v>5</v>
      </c>
      <c r="E7651" t="s">
        <v>2598</v>
      </c>
      <c r="F7651">
        <v>43498</v>
      </c>
      <c r="G7651">
        <v>116</v>
      </c>
      <c r="H7651" t="s">
        <v>2587</v>
      </c>
      <c r="I7651">
        <v>0</v>
      </c>
      <c r="J7651" s="7">
        <v>46049.651388888888</v>
      </c>
    </row>
    <row r="7652" spans="1:10" ht="16" customHeight="1" x14ac:dyDescent="0.35">
      <c r="A7652" t="s">
        <v>10244</v>
      </c>
      <c r="B7652" t="s">
        <v>2115</v>
      </c>
      <c r="C7652" t="s">
        <v>455</v>
      </c>
      <c r="D7652">
        <v>1</v>
      </c>
      <c r="E7652" t="s">
        <v>2586</v>
      </c>
      <c r="F7652">
        <v>25303</v>
      </c>
      <c r="G7652">
        <v>136</v>
      </c>
      <c r="H7652" t="s">
        <v>2587</v>
      </c>
      <c r="I7652">
        <v>0</v>
      </c>
      <c r="J7652" s="7">
        <v>46049.651388888888</v>
      </c>
    </row>
    <row r="7653" spans="1:10" ht="16" customHeight="1" x14ac:dyDescent="0.35">
      <c r="A7653" t="s">
        <v>10245</v>
      </c>
      <c r="B7653" t="s">
        <v>2115</v>
      </c>
      <c r="C7653" t="s">
        <v>455</v>
      </c>
      <c r="D7653">
        <v>2</v>
      </c>
      <c r="E7653" t="s">
        <v>2589</v>
      </c>
      <c r="F7653">
        <v>22392</v>
      </c>
      <c r="G7653">
        <v>117</v>
      </c>
      <c r="H7653" t="s">
        <v>2587</v>
      </c>
      <c r="I7653">
        <v>0</v>
      </c>
      <c r="J7653" s="7">
        <v>46049.652777777781</v>
      </c>
    </row>
    <row r="7654" spans="1:10" ht="16" customHeight="1" x14ac:dyDescent="0.35">
      <c r="A7654" t="s">
        <v>10246</v>
      </c>
      <c r="B7654" t="s">
        <v>2115</v>
      </c>
      <c r="C7654" t="s">
        <v>455</v>
      </c>
      <c r="D7654">
        <v>3</v>
      </c>
      <c r="E7654" t="s">
        <v>2592</v>
      </c>
      <c r="F7654">
        <v>19481</v>
      </c>
      <c r="G7654">
        <v>99</v>
      </c>
      <c r="H7654" t="s">
        <v>2593</v>
      </c>
      <c r="I7654">
        <v>1</v>
      </c>
      <c r="J7654" s="7">
        <v>46049.654166666667</v>
      </c>
    </row>
    <row r="7655" spans="1:10" ht="16" customHeight="1" x14ac:dyDescent="0.35">
      <c r="A7655" t="s">
        <v>10247</v>
      </c>
      <c r="B7655" t="s">
        <v>2115</v>
      </c>
      <c r="C7655" t="s">
        <v>455</v>
      </c>
      <c r="D7655">
        <v>4</v>
      </c>
      <c r="E7655" t="s">
        <v>2595</v>
      </c>
      <c r="F7655">
        <v>16569</v>
      </c>
      <c r="G7655">
        <v>80</v>
      </c>
      <c r="H7655" t="s">
        <v>2596</v>
      </c>
      <c r="I7655">
        <v>0</v>
      </c>
      <c r="J7655" s="7">
        <v>46049.655555555553</v>
      </c>
    </row>
    <row r="7656" spans="1:10" ht="16" customHeight="1" x14ac:dyDescent="0.35">
      <c r="A7656" t="s">
        <v>10248</v>
      </c>
      <c r="B7656" t="s">
        <v>2115</v>
      </c>
      <c r="C7656" t="s">
        <v>455</v>
      </c>
      <c r="D7656">
        <v>5</v>
      </c>
      <c r="E7656" t="s">
        <v>2598</v>
      </c>
      <c r="F7656">
        <v>32858</v>
      </c>
      <c r="G7656">
        <v>61</v>
      </c>
      <c r="H7656" t="s">
        <v>2587</v>
      </c>
      <c r="I7656">
        <v>0</v>
      </c>
      <c r="J7656" s="7">
        <v>46049.656944444447</v>
      </c>
    </row>
    <row r="7657" spans="1:10" ht="16" customHeight="1" x14ac:dyDescent="0.35">
      <c r="A7657" t="s">
        <v>10249</v>
      </c>
      <c r="B7657" t="s">
        <v>2116</v>
      </c>
      <c r="C7657" t="s">
        <v>455</v>
      </c>
      <c r="D7657">
        <v>1</v>
      </c>
      <c r="E7657" t="s">
        <v>2586</v>
      </c>
      <c r="F7657">
        <v>37433</v>
      </c>
      <c r="G7657">
        <v>53</v>
      </c>
      <c r="H7657" t="s">
        <v>2587</v>
      </c>
      <c r="I7657">
        <v>0</v>
      </c>
      <c r="J7657" s="7">
        <v>46049.656944444447</v>
      </c>
    </row>
    <row r="7658" spans="1:10" ht="16" customHeight="1" x14ac:dyDescent="0.35">
      <c r="A7658" t="s">
        <v>10250</v>
      </c>
      <c r="B7658" t="s">
        <v>2116</v>
      </c>
      <c r="C7658" t="s">
        <v>455</v>
      </c>
      <c r="D7658">
        <v>2</v>
      </c>
      <c r="E7658" t="s">
        <v>2589</v>
      </c>
      <c r="F7658">
        <v>33794</v>
      </c>
      <c r="G7658">
        <v>184</v>
      </c>
      <c r="H7658" t="s">
        <v>2587</v>
      </c>
      <c r="I7658">
        <v>0</v>
      </c>
      <c r="J7658" s="7">
        <v>46049.658333333333</v>
      </c>
    </row>
    <row r="7659" spans="1:10" ht="16" customHeight="1" x14ac:dyDescent="0.35">
      <c r="A7659" t="s">
        <v>10251</v>
      </c>
      <c r="B7659" t="s">
        <v>2116</v>
      </c>
      <c r="C7659" t="s">
        <v>455</v>
      </c>
      <c r="D7659">
        <v>3</v>
      </c>
      <c r="E7659" t="s">
        <v>2592</v>
      </c>
      <c r="F7659">
        <v>30155</v>
      </c>
      <c r="G7659">
        <v>161</v>
      </c>
      <c r="H7659" t="s">
        <v>2593</v>
      </c>
      <c r="I7659">
        <v>1</v>
      </c>
      <c r="J7659" s="7">
        <v>46049.659722222219</v>
      </c>
    </row>
    <row r="7660" spans="1:10" ht="16" customHeight="1" x14ac:dyDescent="0.35">
      <c r="A7660" t="s">
        <v>10252</v>
      </c>
      <c r="B7660" t="s">
        <v>2116</v>
      </c>
      <c r="C7660" t="s">
        <v>455</v>
      </c>
      <c r="D7660">
        <v>4</v>
      </c>
      <c r="E7660" t="s">
        <v>2595</v>
      </c>
      <c r="F7660">
        <v>26515</v>
      </c>
      <c r="G7660">
        <v>137</v>
      </c>
      <c r="H7660" t="s">
        <v>2596</v>
      </c>
      <c r="I7660">
        <v>0</v>
      </c>
      <c r="J7660" s="7">
        <v>46049.661111111112</v>
      </c>
    </row>
    <row r="7661" spans="1:10" ht="16" customHeight="1" x14ac:dyDescent="0.35">
      <c r="A7661" t="s">
        <v>10253</v>
      </c>
      <c r="B7661" t="s">
        <v>2116</v>
      </c>
      <c r="C7661" t="s">
        <v>455</v>
      </c>
      <c r="D7661">
        <v>5</v>
      </c>
      <c r="E7661" t="s">
        <v>2598</v>
      </c>
      <c r="F7661">
        <v>22876</v>
      </c>
      <c r="G7661">
        <v>114</v>
      </c>
      <c r="H7661" t="s">
        <v>2587</v>
      </c>
      <c r="I7661">
        <v>0</v>
      </c>
      <c r="J7661" s="7">
        <v>46049.662499999999</v>
      </c>
    </row>
    <row r="7662" spans="1:10" ht="16" customHeight="1" x14ac:dyDescent="0.35">
      <c r="A7662" t="s">
        <v>10254</v>
      </c>
      <c r="B7662" t="s">
        <v>2117</v>
      </c>
      <c r="C7662" t="s">
        <v>456</v>
      </c>
      <c r="D7662">
        <v>1</v>
      </c>
      <c r="E7662" t="s">
        <v>2586</v>
      </c>
      <c r="F7662">
        <v>23597</v>
      </c>
      <c r="G7662">
        <v>36</v>
      </c>
      <c r="H7662" t="s">
        <v>2587</v>
      </c>
      <c r="I7662">
        <v>0</v>
      </c>
      <c r="J7662" s="7">
        <v>46050.640972222223</v>
      </c>
    </row>
    <row r="7663" spans="1:10" ht="16" customHeight="1" x14ac:dyDescent="0.35">
      <c r="A7663" t="s">
        <v>10255</v>
      </c>
      <c r="B7663" t="s">
        <v>2117</v>
      </c>
      <c r="C7663" t="s">
        <v>456</v>
      </c>
      <c r="D7663">
        <v>2</v>
      </c>
      <c r="E7663" t="s">
        <v>2589</v>
      </c>
      <c r="F7663">
        <v>48573</v>
      </c>
      <c r="G7663">
        <v>27</v>
      </c>
      <c r="H7663" t="s">
        <v>2587</v>
      </c>
      <c r="I7663">
        <v>0</v>
      </c>
      <c r="J7663" s="7">
        <v>46050.642361111109</v>
      </c>
    </row>
    <row r="7664" spans="1:10" ht="16" customHeight="1" x14ac:dyDescent="0.35">
      <c r="A7664" t="s">
        <v>10256</v>
      </c>
      <c r="B7664" t="s">
        <v>2117</v>
      </c>
      <c r="C7664" t="s">
        <v>456</v>
      </c>
      <c r="D7664">
        <v>3</v>
      </c>
      <c r="E7664" t="s">
        <v>2592</v>
      </c>
      <c r="F7664">
        <v>44109</v>
      </c>
      <c r="G7664">
        <v>79</v>
      </c>
      <c r="H7664" t="s">
        <v>2593</v>
      </c>
      <c r="I7664">
        <v>0</v>
      </c>
      <c r="J7664" s="7">
        <v>46050.643750000003</v>
      </c>
    </row>
    <row r="7665" spans="1:10" ht="16" customHeight="1" x14ac:dyDescent="0.35">
      <c r="A7665" t="s">
        <v>10257</v>
      </c>
      <c r="B7665" t="s">
        <v>2117</v>
      </c>
      <c r="C7665" t="s">
        <v>456</v>
      </c>
      <c r="D7665">
        <v>4</v>
      </c>
      <c r="E7665" t="s">
        <v>2595</v>
      </c>
      <c r="F7665">
        <v>39645</v>
      </c>
      <c r="G7665">
        <v>70</v>
      </c>
      <c r="H7665" t="s">
        <v>2596</v>
      </c>
      <c r="I7665">
        <v>0</v>
      </c>
      <c r="J7665" s="7">
        <v>46050.645138888889</v>
      </c>
    </row>
    <row r="7666" spans="1:10" ht="16" customHeight="1" x14ac:dyDescent="0.35">
      <c r="A7666" t="s">
        <v>10258</v>
      </c>
      <c r="B7666" t="s">
        <v>2117</v>
      </c>
      <c r="C7666" t="s">
        <v>456</v>
      </c>
      <c r="D7666">
        <v>5</v>
      </c>
      <c r="E7666" t="s">
        <v>2598</v>
      </c>
      <c r="F7666">
        <v>35181</v>
      </c>
      <c r="G7666">
        <v>60</v>
      </c>
      <c r="H7666" t="s">
        <v>2587</v>
      </c>
      <c r="I7666">
        <v>0</v>
      </c>
      <c r="J7666" s="7">
        <v>46050.646527777775</v>
      </c>
    </row>
    <row r="7667" spans="1:10" ht="16" customHeight="1" x14ac:dyDescent="0.35">
      <c r="A7667" t="s">
        <v>10259</v>
      </c>
      <c r="B7667" t="s">
        <v>2118</v>
      </c>
      <c r="C7667" t="s">
        <v>456</v>
      </c>
      <c r="D7667">
        <v>1</v>
      </c>
      <c r="E7667" t="s">
        <v>2586</v>
      </c>
      <c r="F7667">
        <v>16193</v>
      </c>
      <c r="G7667">
        <v>77</v>
      </c>
      <c r="H7667" t="s">
        <v>2587</v>
      </c>
      <c r="I7667">
        <v>0</v>
      </c>
      <c r="J7667" s="7">
        <v>46050.646527777775</v>
      </c>
    </row>
    <row r="7668" spans="1:10" ht="16" customHeight="1" x14ac:dyDescent="0.35">
      <c r="A7668" t="s">
        <v>10260</v>
      </c>
      <c r="B7668" t="s">
        <v>2118</v>
      </c>
      <c r="C7668" t="s">
        <v>456</v>
      </c>
      <c r="D7668">
        <v>2</v>
      </c>
      <c r="E7668" t="s">
        <v>2589</v>
      </c>
      <c r="F7668">
        <v>13840</v>
      </c>
      <c r="G7668">
        <v>63</v>
      </c>
      <c r="H7668" t="s">
        <v>2587</v>
      </c>
      <c r="I7668">
        <v>0</v>
      </c>
      <c r="J7668" s="7">
        <v>46050.647916666669</v>
      </c>
    </row>
    <row r="7669" spans="1:10" ht="16" customHeight="1" x14ac:dyDescent="0.35">
      <c r="A7669" t="s">
        <v>10261</v>
      </c>
      <c r="B7669" t="s">
        <v>2118</v>
      </c>
      <c r="C7669" t="s">
        <v>456</v>
      </c>
      <c r="D7669">
        <v>3</v>
      </c>
      <c r="E7669" t="s">
        <v>2592</v>
      </c>
      <c r="F7669">
        <v>27006</v>
      </c>
      <c r="G7669">
        <v>49</v>
      </c>
      <c r="H7669" t="s">
        <v>2593</v>
      </c>
      <c r="I7669">
        <v>1</v>
      </c>
      <c r="J7669" s="7">
        <v>46050.649305555555</v>
      </c>
    </row>
    <row r="7670" spans="1:10" ht="16" customHeight="1" x14ac:dyDescent="0.35">
      <c r="A7670" t="s">
        <v>10262</v>
      </c>
      <c r="B7670" t="s">
        <v>2118</v>
      </c>
      <c r="C7670" t="s">
        <v>456</v>
      </c>
      <c r="D7670">
        <v>4</v>
      </c>
      <c r="E7670" t="s">
        <v>2595</v>
      </c>
      <c r="F7670">
        <v>24653</v>
      </c>
      <c r="G7670">
        <v>35</v>
      </c>
      <c r="H7670" t="s">
        <v>2596</v>
      </c>
      <c r="I7670">
        <v>0</v>
      </c>
      <c r="J7670" s="7">
        <v>46050.650694444441</v>
      </c>
    </row>
    <row r="7671" spans="1:10" ht="16" customHeight="1" x14ac:dyDescent="0.35">
      <c r="A7671" t="s">
        <v>10263</v>
      </c>
      <c r="B7671" t="s">
        <v>2118</v>
      </c>
      <c r="C7671" t="s">
        <v>456</v>
      </c>
      <c r="D7671">
        <v>5</v>
      </c>
      <c r="E7671" t="s">
        <v>2598</v>
      </c>
      <c r="F7671">
        <v>22299</v>
      </c>
      <c r="G7671">
        <v>113</v>
      </c>
      <c r="H7671" t="s">
        <v>2587</v>
      </c>
      <c r="I7671">
        <v>0</v>
      </c>
      <c r="J7671" s="7">
        <v>46050.652083333334</v>
      </c>
    </row>
    <row r="7672" spans="1:10" ht="16" customHeight="1" x14ac:dyDescent="0.35">
      <c r="A7672" t="s">
        <v>10264</v>
      </c>
      <c r="B7672" t="s">
        <v>2119</v>
      </c>
      <c r="C7672" t="s">
        <v>456</v>
      </c>
      <c r="D7672">
        <v>1</v>
      </c>
      <c r="E7672" t="s">
        <v>2586</v>
      </c>
      <c r="F7672">
        <v>25909</v>
      </c>
      <c r="G7672">
        <v>132</v>
      </c>
      <c r="H7672" t="s">
        <v>2587</v>
      </c>
      <c r="I7672">
        <v>0</v>
      </c>
      <c r="J7672" s="7">
        <v>46050.652083333334</v>
      </c>
    </row>
    <row r="7673" spans="1:10" ht="16" customHeight="1" x14ac:dyDescent="0.35">
      <c r="A7673" t="s">
        <v>10265</v>
      </c>
      <c r="B7673" t="s">
        <v>2119</v>
      </c>
      <c r="C7673" t="s">
        <v>456</v>
      </c>
      <c r="D7673">
        <v>2</v>
      </c>
      <c r="E7673" t="s">
        <v>2589</v>
      </c>
      <c r="F7673">
        <v>22852</v>
      </c>
      <c r="G7673">
        <v>113</v>
      </c>
      <c r="H7673" t="s">
        <v>2587</v>
      </c>
      <c r="I7673">
        <v>0</v>
      </c>
      <c r="J7673" s="7">
        <v>46050.65347222222</v>
      </c>
    </row>
    <row r="7674" spans="1:10" ht="16" customHeight="1" x14ac:dyDescent="0.35">
      <c r="A7674" t="s">
        <v>10266</v>
      </c>
      <c r="B7674" t="s">
        <v>2119</v>
      </c>
      <c r="C7674" t="s">
        <v>456</v>
      </c>
      <c r="D7674">
        <v>3</v>
      </c>
      <c r="E7674" t="s">
        <v>2592</v>
      </c>
      <c r="F7674">
        <v>19795</v>
      </c>
      <c r="G7674">
        <v>95</v>
      </c>
      <c r="H7674" t="s">
        <v>2593</v>
      </c>
      <c r="I7674">
        <v>0</v>
      </c>
      <c r="J7674" s="7">
        <v>46050.654861111114</v>
      </c>
    </row>
    <row r="7675" spans="1:10" ht="16" customHeight="1" x14ac:dyDescent="0.35">
      <c r="A7675" t="s">
        <v>10267</v>
      </c>
      <c r="B7675" t="s">
        <v>2119</v>
      </c>
      <c r="C7675" t="s">
        <v>456</v>
      </c>
      <c r="D7675">
        <v>4</v>
      </c>
      <c r="E7675" t="s">
        <v>2595</v>
      </c>
      <c r="F7675">
        <v>16738</v>
      </c>
      <c r="G7675">
        <v>76</v>
      </c>
      <c r="H7675" t="s">
        <v>2596</v>
      </c>
      <c r="I7675">
        <v>0</v>
      </c>
      <c r="J7675" s="7">
        <v>46050.65625</v>
      </c>
    </row>
    <row r="7676" spans="1:10" ht="16" customHeight="1" x14ac:dyDescent="0.35">
      <c r="A7676" t="s">
        <v>10268</v>
      </c>
      <c r="B7676" t="s">
        <v>2119</v>
      </c>
      <c r="C7676" t="s">
        <v>456</v>
      </c>
      <c r="D7676">
        <v>5</v>
      </c>
      <c r="E7676" t="s">
        <v>2598</v>
      </c>
      <c r="F7676">
        <v>33841</v>
      </c>
      <c r="G7676">
        <v>57</v>
      </c>
      <c r="H7676" t="s">
        <v>2587</v>
      </c>
      <c r="I7676">
        <v>0</v>
      </c>
      <c r="J7676" s="7">
        <v>46050.657638888886</v>
      </c>
    </row>
    <row r="7677" spans="1:10" ht="16" customHeight="1" x14ac:dyDescent="0.35">
      <c r="A7677" t="s">
        <v>10269</v>
      </c>
      <c r="B7677" t="s">
        <v>2120</v>
      </c>
      <c r="C7677" t="s">
        <v>456</v>
      </c>
      <c r="D7677">
        <v>1</v>
      </c>
      <c r="E7677" t="s">
        <v>2586</v>
      </c>
      <c r="F7677">
        <v>20279</v>
      </c>
      <c r="G7677">
        <v>202</v>
      </c>
      <c r="H7677" t="s">
        <v>2587</v>
      </c>
      <c r="I7677">
        <v>0</v>
      </c>
      <c r="J7677" s="7">
        <v>46050.657638888886</v>
      </c>
    </row>
    <row r="7678" spans="1:10" ht="16" customHeight="1" x14ac:dyDescent="0.35">
      <c r="A7678" t="s">
        <v>10270</v>
      </c>
      <c r="B7678" t="s">
        <v>2120</v>
      </c>
      <c r="C7678" t="s">
        <v>456</v>
      </c>
      <c r="D7678">
        <v>2</v>
      </c>
      <c r="E7678" t="s">
        <v>2589</v>
      </c>
      <c r="F7678">
        <v>18265</v>
      </c>
      <c r="G7678">
        <v>179</v>
      </c>
      <c r="H7678" t="s">
        <v>2587</v>
      </c>
      <c r="I7678">
        <v>0</v>
      </c>
      <c r="J7678" s="7">
        <v>46050.65902777778</v>
      </c>
    </row>
    <row r="7679" spans="1:10" ht="16" customHeight="1" x14ac:dyDescent="0.35">
      <c r="A7679" t="s">
        <v>10271</v>
      </c>
      <c r="B7679" t="s">
        <v>2120</v>
      </c>
      <c r="C7679" t="s">
        <v>456</v>
      </c>
      <c r="D7679">
        <v>3</v>
      </c>
      <c r="E7679" t="s">
        <v>2592</v>
      </c>
      <c r="F7679">
        <v>16251</v>
      </c>
      <c r="G7679">
        <v>155</v>
      </c>
      <c r="H7679" t="s">
        <v>2593</v>
      </c>
      <c r="I7679">
        <v>1</v>
      </c>
      <c r="J7679" s="7">
        <v>46050.660416666666</v>
      </c>
    </row>
    <row r="7680" spans="1:10" ht="16" customHeight="1" x14ac:dyDescent="0.35">
      <c r="A7680" t="s">
        <v>10272</v>
      </c>
      <c r="B7680" t="s">
        <v>2120</v>
      </c>
      <c r="C7680" t="s">
        <v>456</v>
      </c>
      <c r="D7680">
        <v>4</v>
      </c>
      <c r="E7680" t="s">
        <v>2595</v>
      </c>
      <c r="F7680">
        <v>14238</v>
      </c>
      <c r="G7680">
        <v>132</v>
      </c>
      <c r="H7680" t="s">
        <v>2596</v>
      </c>
      <c r="I7680">
        <v>0</v>
      </c>
      <c r="J7680" s="7">
        <v>46050.661805555559</v>
      </c>
    </row>
    <row r="7681" spans="1:10" ht="16" customHeight="1" x14ac:dyDescent="0.35">
      <c r="A7681" t="s">
        <v>10273</v>
      </c>
      <c r="B7681" t="s">
        <v>2120</v>
      </c>
      <c r="C7681" t="s">
        <v>456</v>
      </c>
      <c r="D7681">
        <v>5</v>
      </c>
      <c r="E7681" t="s">
        <v>2598</v>
      </c>
      <c r="F7681">
        <v>12224</v>
      </c>
      <c r="G7681">
        <v>109</v>
      </c>
      <c r="H7681" t="s">
        <v>2587</v>
      </c>
      <c r="I7681">
        <v>0</v>
      </c>
      <c r="J7681" s="7">
        <v>46050.663194444445</v>
      </c>
    </row>
    <row r="7682" spans="1:10" ht="16" customHeight="1" x14ac:dyDescent="0.35">
      <c r="A7682" t="s">
        <v>10274</v>
      </c>
      <c r="B7682" t="s">
        <v>2121</v>
      </c>
      <c r="C7682" t="s">
        <v>457</v>
      </c>
      <c r="D7682">
        <v>1</v>
      </c>
      <c r="E7682" t="s">
        <v>2586</v>
      </c>
      <c r="F7682">
        <v>19067</v>
      </c>
      <c r="G7682">
        <v>51</v>
      </c>
      <c r="H7682" t="s">
        <v>2587</v>
      </c>
      <c r="I7682">
        <v>0</v>
      </c>
      <c r="J7682" s="7">
        <v>46051.64166666667</v>
      </c>
    </row>
    <row r="7683" spans="1:10" ht="16" customHeight="1" x14ac:dyDescent="0.35">
      <c r="A7683" t="s">
        <v>10275</v>
      </c>
      <c r="B7683" t="s">
        <v>2121</v>
      </c>
      <c r="C7683" t="s">
        <v>457</v>
      </c>
      <c r="D7683">
        <v>2</v>
      </c>
      <c r="E7683" t="s">
        <v>2589</v>
      </c>
      <c r="F7683">
        <v>40106</v>
      </c>
      <c r="G7683">
        <v>37</v>
      </c>
      <c r="H7683" t="s">
        <v>2587</v>
      </c>
      <c r="I7683">
        <v>0</v>
      </c>
      <c r="J7683" s="7">
        <v>46051.643055555556</v>
      </c>
    </row>
    <row r="7684" spans="1:10" ht="16" customHeight="1" x14ac:dyDescent="0.35">
      <c r="A7684" t="s">
        <v>10276</v>
      </c>
      <c r="B7684" t="s">
        <v>2121</v>
      </c>
      <c r="C7684" t="s">
        <v>457</v>
      </c>
      <c r="D7684">
        <v>3</v>
      </c>
      <c r="E7684" t="s">
        <v>2592</v>
      </c>
      <c r="F7684">
        <v>36346</v>
      </c>
      <c r="G7684">
        <v>116</v>
      </c>
      <c r="H7684" t="s">
        <v>2593</v>
      </c>
      <c r="I7684">
        <v>0</v>
      </c>
      <c r="J7684" s="7">
        <v>46051.644444444442</v>
      </c>
    </row>
    <row r="7685" spans="1:10" ht="16" customHeight="1" x14ac:dyDescent="0.35">
      <c r="A7685" t="s">
        <v>10277</v>
      </c>
      <c r="B7685" t="s">
        <v>2121</v>
      </c>
      <c r="C7685" t="s">
        <v>457</v>
      </c>
      <c r="D7685">
        <v>4</v>
      </c>
      <c r="E7685" t="s">
        <v>2595</v>
      </c>
      <c r="F7685">
        <v>32585</v>
      </c>
      <c r="G7685">
        <v>102</v>
      </c>
      <c r="H7685" t="s">
        <v>2596</v>
      </c>
      <c r="I7685">
        <v>0</v>
      </c>
      <c r="J7685" s="7">
        <v>46051.645833333336</v>
      </c>
    </row>
    <row r="7686" spans="1:10" ht="16" customHeight="1" x14ac:dyDescent="0.35">
      <c r="A7686" t="s">
        <v>10278</v>
      </c>
      <c r="B7686" t="s">
        <v>2121</v>
      </c>
      <c r="C7686" t="s">
        <v>457</v>
      </c>
      <c r="D7686">
        <v>5</v>
      </c>
      <c r="E7686" t="s">
        <v>2598</v>
      </c>
      <c r="F7686">
        <v>28825</v>
      </c>
      <c r="G7686">
        <v>88</v>
      </c>
      <c r="H7686" t="s">
        <v>2587</v>
      </c>
      <c r="I7686">
        <v>0</v>
      </c>
      <c r="J7686" s="7">
        <v>46051.647222222222</v>
      </c>
    </row>
    <row r="7687" spans="1:10" ht="16" customHeight="1" x14ac:dyDescent="0.35">
      <c r="A7687" t="s">
        <v>10279</v>
      </c>
      <c r="B7687" t="s">
        <v>2122</v>
      </c>
      <c r="C7687" t="s">
        <v>457</v>
      </c>
      <c r="D7687">
        <v>1</v>
      </c>
      <c r="E7687" t="s">
        <v>2586</v>
      </c>
      <c r="F7687">
        <v>29915</v>
      </c>
      <c r="G7687">
        <v>98</v>
      </c>
      <c r="H7687" t="s">
        <v>2587</v>
      </c>
      <c r="I7687">
        <v>0</v>
      </c>
      <c r="J7687" s="7">
        <v>46051.647222222222</v>
      </c>
    </row>
    <row r="7688" spans="1:10" ht="16" customHeight="1" x14ac:dyDescent="0.35">
      <c r="A7688" t="s">
        <v>10280</v>
      </c>
      <c r="B7688" t="s">
        <v>2122</v>
      </c>
      <c r="C7688" t="s">
        <v>457</v>
      </c>
      <c r="D7688">
        <v>2</v>
      </c>
      <c r="E7688" t="s">
        <v>2589</v>
      </c>
      <c r="F7688">
        <v>25427</v>
      </c>
      <c r="G7688">
        <v>80</v>
      </c>
      <c r="H7688" t="s">
        <v>2587</v>
      </c>
      <c r="I7688">
        <v>0</v>
      </c>
      <c r="J7688" s="7">
        <v>46051.648611111108</v>
      </c>
    </row>
    <row r="7689" spans="1:10" ht="16" customHeight="1" x14ac:dyDescent="0.35">
      <c r="A7689" t="s">
        <v>10281</v>
      </c>
      <c r="B7689" t="s">
        <v>2122</v>
      </c>
      <c r="C7689" t="s">
        <v>457</v>
      </c>
      <c r="D7689">
        <v>3</v>
      </c>
      <c r="E7689" t="s">
        <v>2592</v>
      </c>
      <c r="F7689">
        <v>50539</v>
      </c>
      <c r="G7689">
        <v>61</v>
      </c>
      <c r="H7689" t="s">
        <v>2593</v>
      </c>
      <c r="I7689">
        <v>1</v>
      </c>
      <c r="J7689" s="7">
        <v>46051.65</v>
      </c>
    </row>
    <row r="7690" spans="1:10" ht="16" customHeight="1" x14ac:dyDescent="0.35">
      <c r="A7690" t="s">
        <v>10282</v>
      </c>
      <c r="B7690" t="s">
        <v>2122</v>
      </c>
      <c r="C7690" t="s">
        <v>457</v>
      </c>
      <c r="D7690">
        <v>4</v>
      </c>
      <c r="E7690" t="s">
        <v>2595</v>
      </c>
      <c r="F7690">
        <v>46050</v>
      </c>
      <c r="G7690">
        <v>42</v>
      </c>
      <c r="H7690" t="s">
        <v>2596</v>
      </c>
      <c r="I7690">
        <v>0</v>
      </c>
      <c r="J7690" s="7">
        <v>46051.651388888888</v>
      </c>
    </row>
    <row r="7691" spans="1:10" ht="16" customHeight="1" x14ac:dyDescent="0.35">
      <c r="A7691" t="s">
        <v>10283</v>
      </c>
      <c r="B7691" t="s">
        <v>2122</v>
      </c>
      <c r="C7691" t="s">
        <v>457</v>
      </c>
      <c r="D7691">
        <v>5</v>
      </c>
      <c r="E7691" t="s">
        <v>2598</v>
      </c>
      <c r="F7691">
        <v>41562</v>
      </c>
      <c r="G7691">
        <v>147</v>
      </c>
      <c r="H7691" t="s">
        <v>2587</v>
      </c>
      <c r="I7691">
        <v>0</v>
      </c>
      <c r="J7691" s="7">
        <v>46051.652777777781</v>
      </c>
    </row>
    <row r="7692" spans="1:10" ht="16" customHeight="1" x14ac:dyDescent="0.35">
      <c r="A7692" t="s">
        <v>10284</v>
      </c>
      <c r="B7692" t="s">
        <v>2123</v>
      </c>
      <c r="C7692" t="s">
        <v>457</v>
      </c>
      <c r="D7692">
        <v>1</v>
      </c>
      <c r="E7692" t="s">
        <v>2586</v>
      </c>
      <c r="F7692">
        <v>19639</v>
      </c>
      <c r="G7692">
        <v>160</v>
      </c>
      <c r="H7692" t="s">
        <v>2587</v>
      </c>
      <c r="I7692">
        <v>0</v>
      </c>
      <c r="J7692" s="7">
        <v>46051.652777777781</v>
      </c>
    </row>
    <row r="7693" spans="1:10" ht="16" customHeight="1" x14ac:dyDescent="0.35">
      <c r="A7693" t="s">
        <v>10285</v>
      </c>
      <c r="B7693" t="s">
        <v>2123</v>
      </c>
      <c r="C7693" t="s">
        <v>457</v>
      </c>
      <c r="D7693">
        <v>2</v>
      </c>
      <c r="E7693" t="s">
        <v>2589</v>
      </c>
      <c r="F7693">
        <v>17261</v>
      </c>
      <c r="G7693">
        <v>137</v>
      </c>
      <c r="H7693" t="s">
        <v>2587</v>
      </c>
      <c r="I7693">
        <v>0</v>
      </c>
      <c r="J7693" s="7">
        <v>46051.654166666667</v>
      </c>
    </row>
    <row r="7694" spans="1:10" ht="16" customHeight="1" x14ac:dyDescent="0.35">
      <c r="A7694" t="s">
        <v>10286</v>
      </c>
      <c r="B7694" t="s">
        <v>2123</v>
      </c>
      <c r="C7694" t="s">
        <v>457</v>
      </c>
      <c r="D7694">
        <v>3</v>
      </c>
      <c r="E7694" t="s">
        <v>2592</v>
      </c>
      <c r="F7694">
        <v>14884</v>
      </c>
      <c r="G7694">
        <v>113</v>
      </c>
      <c r="H7694" t="s">
        <v>2593</v>
      </c>
      <c r="I7694">
        <v>0</v>
      </c>
      <c r="J7694" s="7">
        <v>46051.655555555553</v>
      </c>
    </row>
    <row r="7695" spans="1:10" ht="16" customHeight="1" x14ac:dyDescent="0.35">
      <c r="A7695" t="s">
        <v>10287</v>
      </c>
      <c r="B7695" t="s">
        <v>2123</v>
      </c>
      <c r="C7695" t="s">
        <v>457</v>
      </c>
      <c r="D7695">
        <v>4</v>
      </c>
      <c r="E7695" t="s">
        <v>2595</v>
      </c>
      <c r="F7695">
        <v>12506</v>
      </c>
      <c r="G7695">
        <v>90</v>
      </c>
      <c r="H7695" t="s">
        <v>2596</v>
      </c>
      <c r="I7695">
        <v>0</v>
      </c>
      <c r="J7695" s="7">
        <v>46051.656944444447</v>
      </c>
    </row>
    <row r="7696" spans="1:10" ht="16" customHeight="1" x14ac:dyDescent="0.35">
      <c r="A7696" t="s">
        <v>10288</v>
      </c>
      <c r="B7696" t="s">
        <v>2123</v>
      </c>
      <c r="C7696" t="s">
        <v>457</v>
      </c>
      <c r="D7696">
        <v>5</v>
      </c>
      <c r="E7696" t="s">
        <v>2598</v>
      </c>
      <c r="F7696">
        <v>25808</v>
      </c>
      <c r="G7696">
        <v>67</v>
      </c>
      <c r="H7696" t="s">
        <v>2587</v>
      </c>
      <c r="I7696">
        <v>0</v>
      </c>
      <c r="J7696" s="7">
        <v>46051.658333333333</v>
      </c>
    </row>
    <row r="7697" spans="1:10" ht="16" customHeight="1" x14ac:dyDescent="0.35">
      <c r="A7697" t="s">
        <v>10289</v>
      </c>
      <c r="B7697" t="s">
        <v>2124</v>
      </c>
      <c r="C7697" t="s">
        <v>457</v>
      </c>
      <c r="D7697">
        <v>1</v>
      </c>
      <c r="E7697" t="s">
        <v>2586</v>
      </c>
      <c r="F7697">
        <v>30364</v>
      </c>
      <c r="G7697">
        <v>236</v>
      </c>
      <c r="H7697" t="s">
        <v>2587</v>
      </c>
      <c r="I7697">
        <v>0</v>
      </c>
      <c r="J7697" s="7">
        <v>46051.658333333333</v>
      </c>
    </row>
    <row r="7698" spans="1:10" ht="16" customHeight="1" x14ac:dyDescent="0.35">
      <c r="A7698" t="s">
        <v>10290</v>
      </c>
      <c r="B7698" t="s">
        <v>2124</v>
      </c>
      <c r="C7698" t="s">
        <v>457</v>
      </c>
      <c r="D7698">
        <v>2</v>
      </c>
      <c r="E7698" t="s">
        <v>2589</v>
      </c>
      <c r="F7698">
        <v>27283</v>
      </c>
      <c r="G7698">
        <v>208</v>
      </c>
      <c r="H7698" t="s">
        <v>2587</v>
      </c>
      <c r="I7698">
        <v>0</v>
      </c>
      <c r="J7698" s="7">
        <v>46051.659722222219</v>
      </c>
    </row>
    <row r="7699" spans="1:10" ht="16" customHeight="1" x14ac:dyDescent="0.35">
      <c r="A7699" t="s">
        <v>10291</v>
      </c>
      <c r="B7699" t="s">
        <v>2124</v>
      </c>
      <c r="C7699" t="s">
        <v>457</v>
      </c>
      <c r="D7699">
        <v>3</v>
      </c>
      <c r="E7699" t="s">
        <v>2592</v>
      </c>
      <c r="F7699">
        <v>24202</v>
      </c>
      <c r="G7699">
        <v>181</v>
      </c>
      <c r="H7699" t="s">
        <v>2593</v>
      </c>
      <c r="I7699">
        <v>1</v>
      </c>
      <c r="J7699" s="7">
        <v>46051.661111111112</v>
      </c>
    </row>
    <row r="7700" spans="1:10" ht="16" customHeight="1" x14ac:dyDescent="0.35">
      <c r="A7700" t="s">
        <v>10292</v>
      </c>
      <c r="B7700" t="s">
        <v>2124</v>
      </c>
      <c r="C7700" t="s">
        <v>457</v>
      </c>
      <c r="D7700">
        <v>4</v>
      </c>
      <c r="E7700" t="s">
        <v>2595</v>
      </c>
      <c r="F7700">
        <v>21121</v>
      </c>
      <c r="G7700">
        <v>153</v>
      </c>
      <c r="H7700" t="s">
        <v>2596</v>
      </c>
      <c r="I7700">
        <v>0</v>
      </c>
      <c r="J7700" s="7">
        <v>46051.662499999999</v>
      </c>
    </row>
    <row r="7701" spans="1:10" ht="16" customHeight="1" x14ac:dyDescent="0.35">
      <c r="A7701" t="s">
        <v>10293</v>
      </c>
      <c r="B7701" t="s">
        <v>2124</v>
      </c>
      <c r="C7701" t="s">
        <v>457</v>
      </c>
      <c r="D7701">
        <v>5</v>
      </c>
      <c r="E7701" t="s">
        <v>2598</v>
      </c>
      <c r="F7701">
        <v>18039</v>
      </c>
      <c r="G7701">
        <v>125</v>
      </c>
      <c r="H7701" t="s">
        <v>2587</v>
      </c>
      <c r="I7701">
        <v>0</v>
      </c>
      <c r="J7701" s="7">
        <v>46051.663888888892</v>
      </c>
    </row>
    <row r="7702" spans="1:10" ht="16" customHeight="1" x14ac:dyDescent="0.35">
      <c r="A7702" t="s">
        <v>10294</v>
      </c>
      <c r="B7702" t="s">
        <v>2125</v>
      </c>
      <c r="C7702" t="s">
        <v>458</v>
      </c>
      <c r="D7702">
        <v>1</v>
      </c>
      <c r="E7702" t="s">
        <v>2586</v>
      </c>
      <c r="F7702">
        <v>21945</v>
      </c>
      <c r="G7702">
        <v>48</v>
      </c>
      <c r="H7702" t="s">
        <v>2587</v>
      </c>
      <c r="I7702">
        <v>0</v>
      </c>
      <c r="J7702" s="7">
        <v>46052.642361111109</v>
      </c>
    </row>
    <row r="7703" spans="1:10" ht="16" customHeight="1" x14ac:dyDescent="0.35">
      <c r="A7703" t="s">
        <v>10295</v>
      </c>
      <c r="B7703" t="s">
        <v>2125</v>
      </c>
      <c r="C7703" t="s">
        <v>458</v>
      </c>
      <c r="D7703">
        <v>2</v>
      </c>
      <c r="E7703" t="s">
        <v>2589</v>
      </c>
      <c r="F7703">
        <v>20028</v>
      </c>
      <c r="G7703">
        <v>34</v>
      </c>
      <c r="H7703" t="s">
        <v>2587</v>
      </c>
      <c r="I7703">
        <v>0</v>
      </c>
      <c r="J7703" s="7">
        <v>46052.643750000003</v>
      </c>
    </row>
    <row r="7704" spans="1:10" ht="16" customHeight="1" x14ac:dyDescent="0.35">
      <c r="A7704" t="s">
        <v>10296</v>
      </c>
      <c r="B7704" t="s">
        <v>2125</v>
      </c>
      <c r="C7704" t="s">
        <v>458</v>
      </c>
      <c r="D7704">
        <v>3</v>
      </c>
      <c r="E7704" t="s">
        <v>2592</v>
      </c>
      <c r="F7704">
        <v>18111</v>
      </c>
      <c r="G7704">
        <v>113</v>
      </c>
      <c r="H7704" t="s">
        <v>2593</v>
      </c>
      <c r="I7704">
        <v>0</v>
      </c>
      <c r="J7704" s="7">
        <v>46052.645138888889</v>
      </c>
    </row>
    <row r="7705" spans="1:10" ht="16" customHeight="1" x14ac:dyDescent="0.35">
      <c r="A7705" t="s">
        <v>10297</v>
      </c>
      <c r="B7705" t="s">
        <v>2125</v>
      </c>
      <c r="C7705" t="s">
        <v>458</v>
      </c>
      <c r="D7705">
        <v>4</v>
      </c>
      <c r="E7705" t="s">
        <v>2595</v>
      </c>
      <c r="F7705">
        <v>16195</v>
      </c>
      <c r="G7705">
        <v>99</v>
      </c>
      <c r="H7705" t="s">
        <v>2596</v>
      </c>
      <c r="I7705">
        <v>0</v>
      </c>
      <c r="J7705" s="7">
        <v>46052.646527777775</v>
      </c>
    </row>
    <row r="7706" spans="1:10" ht="16" customHeight="1" x14ac:dyDescent="0.35">
      <c r="A7706" t="s">
        <v>10298</v>
      </c>
      <c r="B7706" t="s">
        <v>2125</v>
      </c>
      <c r="C7706" t="s">
        <v>458</v>
      </c>
      <c r="D7706">
        <v>5</v>
      </c>
      <c r="E7706" t="s">
        <v>2598</v>
      </c>
      <c r="F7706">
        <v>14278</v>
      </c>
      <c r="G7706">
        <v>85</v>
      </c>
      <c r="H7706" t="s">
        <v>2587</v>
      </c>
      <c r="I7706">
        <v>0</v>
      </c>
      <c r="J7706" s="7">
        <v>46052.647916666669</v>
      </c>
    </row>
    <row r="7707" spans="1:10" ht="16" customHeight="1" x14ac:dyDescent="0.35">
      <c r="A7707" t="s">
        <v>10299</v>
      </c>
      <c r="B7707" t="s">
        <v>2126</v>
      </c>
      <c r="C7707" t="s">
        <v>458</v>
      </c>
      <c r="D7707">
        <v>1</v>
      </c>
      <c r="E7707" t="s">
        <v>2586</v>
      </c>
      <c r="F7707">
        <v>17055</v>
      </c>
      <c r="G7707">
        <v>94</v>
      </c>
      <c r="H7707" t="s">
        <v>2587</v>
      </c>
      <c r="I7707">
        <v>0</v>
      </c>
      <c r="J7707" s="7">
        <v>46052.647916666669</v>
      </c>
    </row>
    <row r="7708" spans="1:10" ht="16" customHeight="1" x14ac:dyDescent="0.35">
      <c r="A7708" t="s">
        <v>10300</v>
      </c>
      <c r="B7708" t="s">
        <v>2126</v>
      </c>
      <c r="C7708" t="s">
        <v>458</v>
      </c>
      <c r="D7708">
        <v>2</v>
      </c>
      <c r="E7708" t="s">
        <v>2589</v>
      </c>
      <c r="F7708">
        <v>14411</v>
      </c>
      <c r="G7708">
        <v>76</v>
      </c>
      <c r="H7708" t="s">
        <v>2587</v>
      </c>
      <c r="I7708">
        <v>0</v>
      </c>
      <c r="J7708" s="7">
        <v>46052.649305555555</v>
      </c>
    </row>
    <row r="7709" spans="1:10" ht="16" customHeight="1" x14ac:dyDescent="0.35">
      <c r="A7709" t="s">
        <v>10301</v>
      </c>
      <c r="B7709" t="s">
        <v>2126</v>
      </c>
      <c r="C7709" t="s">
        <v>458</v>
      </c>
      <c r="D7709">
        <v>3</v>
      </c>
      <c r="E7709" t="s">
        <v>2592</v>
      </c>
      <c r="F7709">
        <v>29206</v>
      </c>
      <c r="G7709">
        <v>57</v>
      </c>
      <c r="H7709" t="s">
        <v>2593</v>
      </c>
      <c r="I7709">
        <v>1</v>
      </c>
      <c r="J7709" s="7">
        <v>46052.650694444441</v>
      </c>
    </row>
    <row r="7710" spans="1:10" ht="16" customHeight="1" x14ac:dyDescent="0.35">
      <c r="A7710" t="s">
        <v>10302</v>
      </c>
      <c r="B7710" t="s">
        <v>2126</v>
      </c>
      <c r="C7710" t="s">
        <v>458</v>
      </c>
      <c r="D7710">
        <v>4</v>
      </c>
      <c r="E7710" t="s">
        <v>2595</v>
      </c>
      <c r="F7710">
        <v>26562</v>
      </c>
      <c r="G7710">
        <v>161</v>
      </c>
      <c r="H7710" t="s">
        <v>2596</v>
      </c>
      <c r="I7710">
        <v>0</v>
      </c>
      <c r="J7710" s="7">
        <v>46052.652083333334</v>
      </c>
    </row>
    <row r="7711" spans="1:10" ht="16" customHeight="1" x14ac:dyDescent="0.35">
      <c r="A7711" t="s">
        <v>10303</v>
      </c>
      <c r="B7711" t="s">
        <v>2126</v>
      </c>
      <c r="C7711" t="s">
        <v>458</v>
      </c>
      <c r="D7711">
        <v>5</v>
      </c>
      <c r="E7711" t="s">
        <v>2598</v>
      </c>
      <c r="F7711">
        <v>23917</v>
      </c>
      <c r="G7711">
        <v>143</v>
      </c>
      <c r="H7711" t="s">
        <v>2587</v>
      </c>
      <c r="I7711">
        <v>0</v>
      </c>
      <c r="J7711" s="7">
        <v>46052.65347222222</v>
      </c>
    </row>
    <row r="7712" spans="1:10" ht="16" customHeight="1" x14ac:dyDescent="0.35">
      <c r="A7712" t="s">
        <v>10304</v>
      </c>
      <c r="B7712" t="s">
        <v>2127</v>
      </c>
      <c r="C7712" t="s">
        <v>458</v>
      </c>
      <c r="D7712">
        <v>1</v>
      </c>
      <c r="E7712" t="s">
        <v>2586</v>
      </c>
      <c r="F7712">
        <v>41960</v>
      </c>
      <c r="G7712">
        <v>155</v>
      </c>
      <c r="H7712" t="s">
        <v>2587</v>
      </c>
      <c r="I7712">
        <v>0</v>
      </c>
      <c r="J7712" s="7">
        <v>46052.65347222222</v>
      </c>
    </row>
    <row r="7713" spans="1:10" ht="16" customHeight="1" x14ac:dyDescent="0.35">
      <c r="A7713" t="s">
        <v>10305</v>
      </c>
      <c r="B7713" t="s">
        <v>2127</v>
      </c>
      <c r="C7713" t="s">
        <v>458</v>
      </c>
      <c r="D7713">
        <v>2</v>
      </c>
      <c r="E7713" t="s">
        <v>2589</v>
      </c>
      <c r="F7713">
        <v>36744</v>
      </c>
      <c r="G7713">
        <v>132</v>
      </c>
      <c r="H7713" t="s">
        <v>2587</v>
      </c>
      <c r="I7713">
        <v>0</v>
      </c>
      <c r="J7713" s="7">
        <v>46052.654861111114</v>
      </c>
    </row>
    <row r="7714" spans="1:10" ht="16" customHeight="1" x14ac:dyDescent="0.35">
      <c r="A7714" t="s">
        <v>10306</v>
      </c>
      <c r="B7714" t="s">
        <v>2127</v>
      </c>
      <c r="C7714" t="s">
        <v>458</v>
      </c>
      <c r="D7714">
        <v>3</v>
      </c>
      <c r="E7714" t="s">
        <v>2592</v>
      </c>
      <c r="F7714">
        <v>31528</v>
      </c>
      <c r="G7714">
        <v>108</v>
      </c>
      <c r="H7714" t="s">
        <v>2593</v>
      </c>
      <c r="I7714">
        <v>0</v>
      </c>
      <c r="J7714" s="7">
        <v>46052.65625</v>
      </c>
    </row>
    <row r="7715" spans="1:10" ht="16" customHeight="1" x14ac:dyDescent="0.35">
      <c r="A7715" t="s">
        <v>10307</v>
      </c>
      <c r="B7715" t="s">
        <v>2127</v>
      </c>
      <c r="C7715" t="s">
        <v>458</v>
      </c>
      <c r="D7715">
        <v>4</v>
      </c>
      <c r="E7715" t="s">
        <v>2595</v>
      </c>
      <c r="F7715">
        <v>26311</v>
      </c>
      <c r="G7715">
        <v>85</v>
      </c>
      <c r="H7715" t="s">
        <v>2596</v>
      </c>
      <c r="I7715">
        <v>0</v>
      </c>
      <c r="J7715" s="7">
        <v>46052.657638888886</v>
      </c>
    </row>
    <row r="7716" spans="1:10" ht="16" customHeight="1" x14ac:dyDescent="0.35">
      <c r="A7716" t="s">
        <v>10308</v>
      </c>
      <c r="B7716" t="s">
        <v>2127</v>
      </c>
      <c r="C7716" t="s">
        <v>458</v>
      </c>
      <c r="D7716">
        <v>5</v>
      </c>
      <c r="E7716" t="s">
        <v>2598</v>
      </c>
      <c r="F7716">
        <v>55495</v>
      </c>
      <c r="G7716">
        <v>62</v>
      </c>
      <c r="H7716" t="s">
        <v>2587</v>
      </c>
      <c r="I7716">
        <v>0</v>
      </c>
      <c r="J7716" s="7">
        <v>46052.65902777778</v>
      </c>
    </row>
    <row r="7717" spans="1:10" ht="16" customHeight="1" x14ac:dyDescent="0.35">
      <c r="A7717" t="s">
        <v>10309</v>
      </c>
      <c r="B7717" t="s">
        <v>2128</v>
      </c>
      <c r="C7717" t="s">
        <v>458</v>
      </c>
      <c r="D7717">
        <v>1</v>
      </c>
      <c r="E7717" t="s">
        <v>2586</v>
      </c>
      <c r="F7717">
        <v>35078</v>
      </c>
      <c r="G7717">
        <v>230</v>
      </c>
      <c r="H7717" t="s">
        <v>2587</v>
      </c>
      <c r="I7717">
        <v>0</v>
      </c>
      <c r="J7717" s="7">
        <v>46052.65902777778</v>
      </c>
    </row>
    <row r="7718" spans="1:10" ht="16" customHeight="1" x14ac:dyDescent="0.35">
      <c r="A7718" t="s">
        <v>10310</v>
      </c>
      <c r="B7718" t="s">
        <v>2128</v>
      </c>
      <c r="C7718" t="s">
        <v>458</v>
      </c>
      <c r="D7718">
        <v>2</v>
      </c>
      <c r="E7718" t="s">
        <v>2589</v>
      </c>
      <c r="F7718">
        <v>31439</v>
      </c>
      <c r="G7718">
        <v>202</v>
      </c>
      <c r="H7718" t="s">
        <v>2587</v>
      </c>
      <c r="I7718">
        <v>0</v>
      </c>
      <c r="J7718" s="7">
        <v>46052.660416666666</v>
      </c>
    </row>
    <row r="7719" spans="1:10" ht="16" customHeight="1" x14ac:dyDescent="0.35">
      <c r="A7719" t="s">
        <v>10311</v>
      </c>
      <c r="B7719" t="s">
        <v>2128</v>
      </c>
      <c r="C7719" t="s">
        <v>458</v>
      </c>
      <c r="D7719">
        <v>3</v>
      </c>
      <c r="E7719" t="s">
        <v>2592</v>
      </c>
      <c r="F7719">
        <v>27800</v>
      </c>
      <c r="G7719">
        <v>175</v>
      </c>
      <c r="H7719" t="s">
        <v>2593</v>
      </c>
      <c r="I7719">
        <v>1</v>
      </c>
      <c r="J7719" s="7">
        <v>46052.661805555559</v>
      </c>
    </row>
    <row r="7720" spans="1:10" ht="16" customHeight="1" x14ac:dyDescent="0.35">
      <c r="A7720" t="s">
        <v>10312</v>
      </c>
      <c r="B7720" t="s">
        <v>2128</v>
      </c>
      <c r="C7720" t="s">
        <v>458</v>
      </c>
      <c r="D7720">
        <v>4</v>
      </c>
      <c r="E7720" t="s">
        <v>2595</v>
      </c>
      <c r="F7720">
        <v>24161</v>
      </c>
      <c r="G7720">
        <v>147</v>
      </c>
      <c r="H7720" t="s">
        <v>2596</v>
      </c>
      <c r="I7720">
        <v>0</v>
      </c>
      <c r="J7720" s="7">
        <v>46052.663194444445</v>
      </c>
    </row>
    <row r="7721" spans="1:10" ht="16" customHeight="1" x14ac:dyDescent="0.35">
      <c r="A7721" t="s">
        <v>10313</v>
      </c>
      <c r="B7721" t="s">
        <v>2128</v>
      </c>
      <c r="C7721" t="s">
        <v>458</v>
      </c>
      <c r="D7721">
        <v>5</v>
      </c>
      <c r="E7721" t="s">
        <v>2598</v>
      </c>
      <c r="F7721">
        <v>20521</v>
      </c>
      <c r="G7721">
        <v>119</v>
      </c>
      <c r="H7721" t="s">
        <v>2587</v>
      </c>
      <c r="I7721">
        <v>0</v>
      </c>
      <c r="J7721" s="7">
        <v>46052.664583333331</v>
      </c>
    </row>
    <row r="7722" spans="1:10" ht="16" customHeight="1" x14ac:dyDescent="0.35">
      <c r="A7722" t="s">
        <v>10314</v>
      </c>
      <c r="B7722" t="s">
        <v>2129</v>
      </c>
      <c r="C7722" t="s">
        <v>459</v>
      </c>
      <c r="D7722">
        <v>1</v>
      </c>
      <c r="E7722" t="s">
        <v>2586</v>
      </c>
      <c r="F7722">
        <v>46333</v>
      </c>
      <c r="G7722">
        <v>45</v>
      </c>
      <c r="H7722" t="s">
        <v>2587</v>
      </c>
      <c r="I7722">
        <v>0</v>
      </c>
      <c r="J7722" s="7">
        <v>46053.643055555556</v>
      </c>
    </row>
    <row r="7723" spans="1:10" ht="16" customHeight="1" x14ac:dyDescent="0.35">
      <c r="A7723" t="s">
        <v>10315</v>
      </c>
      <c r="B7723" t="s">
        <v>2129</v>
      </c>
      <c r="C7723" t="s">
        <v>459</v>
      </c>
      <c r="D7723">
        <v>2</v>
      </c>
      <c r="E7723" t="s">
        <v>2589</v>
      </c>
      <c r="F7723">
        <v>42209</v>
      </c>
      <c r="G7723">
        <v>31</v>
      </c>
      <c r="H7723" t="s">
        <v>2587</v>
      </c>
      <c r="I7723">
        <v>0</v>
      </c>
      <c r="J7723" s="7">
        <v>46053.644444444442</v>
      </c>
    </row>
    <row r="7724" spans="1:10" ht="16" customHeight="1" x14ac:dyDescent="0.35">
      <c r="A7724" t="s">
        <v>10316</v>
      </c>
      <c r="B7724" t="s">
        <v>2129</v>
      </c>
      <c r="C7724" t="s">
        <v>459</v>
      </c>
      <c r="D7724">
        <v>3</v>
      </c>
      <c r="E7724" t="s">
        <v>2592</v>
      </c>
      <c r="F7724">
        <v>38084</v>
      </c>
      <c r="G7724">
        <v>110</v>
      </c>
      <c r="H7724" t="s">
        <v>2593</v>
      </c>
      <c r="I7724">
        <v>1</v>
      </c>
      <c r="J7724" s="7">
        <v>46053.645833333336</v>
      </c>
    </row>
    <row r="7725" spans="1:10" ht="16" customHeight="1" x14ac:dyDescent="0.35">
      <c r="A7725" t="s">
        <v>10317</v>
      </c>
      <c r="B7725" t="s">
        <v>2129</v>
      </c>
      <c r="C7725" t="s">
        <v>459</v>
      </c>
      <c r="D7725">
        <v>4</v>
      </c>
      <c r="E7725" t="s">
        <v>2595</v>
      </c>
      <c r="F7725">
        <v>33960</v>
      </c>
      <c r="G7725">
        <v>96</v>
      </c>
      <c r="H7725" t="s">
        <v>2596</v>
      </c>
      <c r="I7725">
        <v>0</v>
      </c>
      <c r="J7725" s="7">
        <v>46053.647222222222</v>
      </c>
    </row>
    <row r="7726" spans="1:10" ht="16" customHeight="1" x14ac:dyDescent="0.35">
      <c r="A7726" t="s">
        <v>10318</v>
      </c>
      <c r="B7726" t="s">
        <v>2129</v>
      </c>
      <c r="C7726" t="s">
        <v>459</v>
      </c>
      <c r="D7726">
        <v>5</v>
      </c>
      <c r="E7726" t="s">
        <v>2598</v>
      </c>
      <c r="F7726">
        <v>29835</v>
      </c>
      <c r="G7726">
        <v>82</v>
      </c>
      <c r="H7726" t="s">
        <v>2587</v>
      </c>
      <c r="I7726">
        <v>0</v>
      </c>
      <c r="J7726" s="7">
        <v>46053.648611111108</v>
      </c>
    </row>
    <row r="7727" spans="1:10" ht="16" customHeight="1" x14ac:dyDescent="0.35">
      <c r="A7727" t="s">
        <v>10319</v>
      </c>
      <c r="B7727" t="s">
        <v>2130</v>
      </c>
      <c r="C7727" t="s">
        <v>459</v>
      </c>
      <c r="D7727">
        <v>1</v>
      </c>
      <c r="E7727" t="s">
        <v>2586</v>
      </c>
      <c r="F7727">
        <v>12553</v>
      </c>
      <c r="G7727">
        <v>90</v>
      </c>
      <c r="H7727" t="s">
        <v>2587</v>
      </c>
      <c r="I7727">
        <v>0</v>
      </c>
      <c r="J7727" s="7">
        <v>46053.648611111108</v>
      </c>
    </row>
    <row r="7728" spans="1:10" ht="16" customHeight="1" x14ac:dyDescent="0.35">
      <c r="A7728" t="s">
        <v>10320</v>
      </c>
      <c r="B7728" t="s">
        <v>2130</v>
      </c>
      <c r="C7728" t="s">
        <v>459</v>
      </c>
      <c r="D7728">
        <v>2</v>
      </c>
      <c r="E7728" t="s">
        <v>2589</v>
      </c>
      <c r="F7728">
        <v>10539</v>
      </c>
      <c r="G7728">
        <v>72</v>
      </c>
      <c r="H7728" t="s">
        <v>2587</v>
      </c>
      <c r="I7728">
        <v>0</v>
      </c>
      <c r="J7728" s="7">
        <v>46053.65</v>
      </c>
    </row>
    <row r="7729" spans="1:10" ht="16" customHeight="1" x14ac:dyDescent="0.35">
      <c r="A7729" t="s">
        <v>10321</v>
      </c>
      <c r="B7729" t="s">
        <v>2130</v>
      </c>
      <c r="C7729" t="s">
        <v>459</v>
      </c>
      <c r="D7729">
        <v>3</v>
      </c>
      <c r="E7729" t="s">
        <v>2592</v>
      </c>
      <c r="F7729">
        <v>21805</v>
      </c>
      <c r="G7729">
        <v>53</v>
      </c>
      <c r="H7729" t="s">
        <v>2593</v>
      </c>
      <c r="I7729">
        <v>1</v>
      </c>
      <c r="J7729" s="7">
        <v>46053.651388888888</v>
      </c>
    </row>
    <row r="7730" spans="1:10" ht="16" customHeight="1" x14ac:dyDescent="0.35">
      <c r="A7730" t="s">
        <v>10322</v>
      </c>
      <c r="B7730" t="s">
        <v>2130</v>
      </c>
      <c r="C7730" t="s">
        <v>459</v>
      </c>
      <c r="D7730">
        <v>4</v>
      </c>
      <c r="E7730" t="s">
        <v>2595</v>
      </c>
      <c r="F7730">
        <v>19792</v>
      </c>
      <c r="G7730">
        <v>157</v>
      </c>
      <c r="H7730" t="s">
        <v>2596</v>
      </c>
      <c r="I7730">
        <v>0</v>
      </c>
      <c r="J7730" s="7">
        <v>46053.652777777781</v>
      </c>
    </row>
    <row r="7731" spans="1:10" ht="16" customHeight="1" x14ac:dyDescent="0.35">
      <c r="A7731" t="s">
        <v>10323</v>
      </c>
      <c r="B7731" t="s">
        <v>2130</v>
      </c>
      <c r="C7731" t="s">
        <v>459</v>
      </c>
      <c r="D7731">
        <v>5</v>
      </c>
      <c r="E7731" t="s">
        <v>2598</v>
      </c>
      <c r="F7731">
        <v>17778</v>
      </c>
      <c r="G7731">
        <v>139</v>
      </c>
      <c r="H7731" t="s">
        <v>2587</v>
      </c>
      <c r="I7731">
        <v>0</v>
      </c>
      <c r="J7731" s="7">
        <v>46053.654166666667</v>
      </c>
    </row>
    <row r="7732" spans="1:10" ht="16" customHeight="1" x14ac:dyDescent="0.35">
      <c r="A7732" t="s">
        <v>10324</v>
      </c>
      <c r="B7732" t="s">
        <v>2131</v>
      </c>
      <c r="C7732" t="s">
        <v>459</v>
      </c>
      <c r="D7732">
        <v>1</v>
      </c>
      <c r="E7732" t="s">
        <v>2586</v>
      </c>
      <c r="F7732">
        <v>21462</v>
      </c>
      <c r="G7732">
        <v>150</v>
      </c>
      <c r="H7732" t="s">
        <v>2587</v>
      </c>
      <c r="I7732">
        <v>0</v>
      </c>
      <c r="J7732" s="7">
        <v>46053.654166666667</v>
      </c>
    </row>
    <row r="7733" spans="1:10" ht="16" customHeight="1" x14ac:dyDescent="0.35">
      <c r="A7733" t="s">
        <v>10325</v>
      </c>
      <c r="B7733" t="s">
        <v>2131</v>
      </c>
      <c r="C7733" t="s">
        <v>459</v>
      </c>
      <c r="D7733">
        <v>2</v>
      </c>
      <c r="E7733" t="s">
        <v>2589</v>
      </c>
      <c r="F7733">
        <v>18721</v>
      </c>
      <c r="G7733">
        <v>127</v>
      </c>
      <c r="H7733" t="s">
        <v>2587</v>
      </c>
      <c r="I7733">
        <v>0</v>
      </c>
      <c r="J7733" s="7">
        <v>46053.655555555553</v>
      </c>
    </row>
    <row r="7734" spans="1:10" ht="16" customHeight="1" x14ac:dyDescent="0.35">
      <c r="A7734" t="s">
        <v>10326</v>
      </c>
      <c r="B7734" t="s">
        <v>2131</v>
      </c>
      <c r="C7734" t="s">
        <v>459</v>
      </c>
      <c r="D7734">
        <v>3</v>
      </c>
      <c r="E7734" t="s">
        <v>2592</v>
      </c>
      <c r="F7734">
        <v>15979</v>
      </c>
      <c r="G7734">
        <v>103</v>
      </c>
      <c r="H7734" t="s">
        <v>2593</v>
      </c>
      <c r="I7734">
        <v>1</v>
      </c>
      <c r="J7734" s="7">
        <v>46053.656944444447</v>
      </c>
    </row>
    <row r="7735" spans="1:10" ht="16" customHeight="1" x14ac:dyDescent="0.35">
      <c r="A7735" t="s">
        <v>10327</v>
      </c>
      <c r="B7735" t="s">
        <v>2131</v>
      </c>
      <c r="C7735" t="s">
        <v>459</v>
      </c>
      <c r="D7735">
        <v>4</v>
      </c>
      <c r="E7735" t="s">
        <v>2595</v>
      </c>
      <c r="F7735">
        <v>31317</v>
      </c>
      <c r="G7735">
        <v>80</v>
      </c>
      <c r="H7735" t="s">
        <v>2596</v>
      </c>
      <c r="I7735">
        <v>0</v>
      </c>
      <c r="J7735" s="7">
        <v>46053.658333333333</v>
      </c>
    </row>
    <row r="7736" spans="1:10" ht="16" customHeight="1" x14ac:dyDescent="0.35">
      <c r="A7736" t="s">
        <v>10328</v>
      </c>
      <c r="B7736" t="s">
        <v>2131</v>
      </c>
      <c r="C7736" t="s">
        <v>459</v>
      </c>
      <c r="D7736">
        <v>5</v>
      </c>
      <c r="E7736" t="s">
        <v>2598</v>
      </c>
      <c r="F7736">
        <v>28576</v>
      </c>
      <c r="G7736">
        <v>57</v>
      </c>
      <c r="H7736" t="s">
        <v>2587</v>
      </c>
      <c r="I7736">
        <v>0</v>
      </c>
      <c r="J7736" s="7">
        <v>46053.659722222219</v>
      </c>
    </row>
    <row r="7737" spans="1:10" ht="16" customHeight="1" x14ac:dyDescent="0.35">
      <c r="A7737" t="s">
        <v>10329</v>
      </c>
      <c r="B7737" t="s">
        <v>2132</v>
      </c>
      <c r="C7737" t="s">
        <v>459</v>
      </c>
      <c r="D7737">
        <v>1</v>
      </c>
      <c r="E7737" t="s">
        <v>2586</v>
      </c>
      <c r="F7737">
        <v>32693</v>
      </c>
      <c r="G7737">
        <v>224</v>
      </c>
      <c r="H7737" t="s">
        <v>2587</v>
      </c>
      <c r="I7737">
        <v>0</v>
      </c>
      <c r="J7737" s="7">
        <v>46053.659722222219</v>
      </c>
    </row>
    <row r="7738" spans="1:10" ht="16" customHeight="1" x14ac:dyDescent="0.35">
      <c r="A7738" t="s">
        <v>10330</v>
      </c>
      <c r="B7738" t="s">
        <v>2132</v>
      </c>
      <c r="C7738" t="s">
        <v>459</v>
      </c>
      <c r="D7738">
        <v>2</v>
      </c>
      <c r="E7738" t="s">
        <v>2589</v>
      </c>
      <c r="F7738">
        <v>29224</v>
      </c>
      <c r="G7738">
        <v>196</v>
      </c>
      <c r="H7738" t="s">
        <v>2587</v>
      </c>
      <c r="I7738">
        <v>0</v>
      </c>
      <c r="J7738" s="7">
        <v>46053.661111111112</v>
      </c>
    </row>
    <row r="7739" spans="1:10" ht="16" customHeight="1" x14ac:dyDescent="0.35">
      <c r="A7739" t="s">
        <v>10331</v>
      </c>
      <c r="B7739" t="s">
        <v>2132</v>
      </c>
      <c r="C7739" t="s">
        <v>459</v>
      </c>
      <c r="D7739">
        <v>3</v>
      </c>
      <c r="E7739" t="s">
        <v>2592</v>
      </c>
      <c r="F7739">
        <v>25754</v>
      </c>
      <c r="G7739">
        <v>168</v>
      </c>
      <c r="H7739" t="s">
        <v>2593</v>
      </c>
      <c r="I7739">
        <v>1</v>
      </c>
      <c r="J7739" s="7">
        <v>46053.662499999999</v>
      </c>
    </row>
    <row r="7740" spans="1:10" ht="16" customHeight="1" x14ac:dyDescent="0.35">
      <c r="A7740" t="s">
        <v>10332</v>
      </c>
      <c r="B7740" t="s">
        <v>2132</v>
      </c>
      <c r="C7740" t="s">
        <v>459</v>
      </c>
      <c r="D7740">
        <v>4</v>
      </c>
      <c r="E7740" t="s">
        <v>2595</v>
      </c>
      <c r="F7740">
        <v>22285</v>
      </c>
      <c r="G7740">
        <v>141</v>
      </c>
      <c r="H7740" t="s">
        <v>2596</v>
      </c>
      <c r="I7740">
        <v>0</v>
      </c>
      <c r="J7740" s="7">
        <v>46053.663888888892</v>
      </c>
    </row>
    <row r="7741" spans="1:10" ht="16" customHeight="1" x14ac:dyDescent="0.35">
      <c r="A7741" t="s">
        <v>10333</v>
      </c>
      <c r="B7741" t="s">
        <v>2132</v>
      </c>
      <c r="C7741" t="s">
        <v>459</v>
      </c>
      <c r="D7741">
        <v>5</v>
      </c>
      <c r="E7741" t="s">
        <v>2598</v>
      </c>
      <c r="F7741">
        <v>18815</v>
      </c>
      <c r="G7741">
        <v>113</v>
      </c>
      <c r="H7741" t="s">
        <v>2587</v>
      </c>
      <c r="I7741">
        <v>0</v>
      </c>
      <c r="J7741" s="7">
        <v>46053.665277777778</v>
      </c>
    </row>
    <row r="7742" spans="1:10" ht="16" customHeight="1" x14ac:dyDescent="0.35">
      <c r="A7742" t="s">
        <v>10334</v>
      </c>
      <c r="B7742" t="s">
        <v>2133</v>
      </c>
      <c r="C7742" t="s">
        <v>460</v>
      </c>
      <c r="D7742">
        <v>1</v>
      </c>
      <c r="E7742" t="s">
        <v>2586</v>
      </c>
      <c r="F7742">
        <v>21920</v>
      </c>
      <c r="G7742">
        <v>42</v>
      </c>
      <c r="H7742" t="s">
        <v>2587</v>
      </c>
      <c r="I7742">
        <v>0</v>
      </c>
      <c r="J7742" s="7">
        <v>46054.643750000003</v>
      </c>
    </row>
    <row r="7743" spans="1:10" ht="16" customHeight="1" x14ac:dyDescent="0.35">
      <c r="A7743" t="s">
        <v>10335</v>
      </c>
      <c r="B7743" t="s">
        <v>2133</v>
      </c>
      <c r="C7743" t="s">
        <v>460</v>
      </c>
      <c r="D7743">
        <v>2</v>
      </c>
      <c r="E7743" t="s">
        <v>2589</v>
      </c>
      <c r="F7743">
        <v>19930</v>
      </c>
      <c r="G7743">
        <v>121</v>
      </c>
      <c r="H7743" t="s">
        <v>2587</v>
      </c>
      <c r="I7743">
        <v>0</v>
      </c>
      <c r="J7743" s="7">
        <v>46054.645138888889</v>
      </c>
    </row>
    <row r="7744" spans="1:10" ht="16" customHeight="1" x14ac:dyDescent="0.35">
      <c r="A7744" t="s">
        <v>10336</v>
      </c>
      <c r="B7744" t="s">
        <v>2133</v>
      </c>
      <c r="C7744" t="s">
        <v>460</v>
      </c>
      <c r="D7744">
        <v>3</v>
      </c>
      <c r="E7744" t="s">
        <v>2592</v>
      </c>
      <c r="F7744">
        <v>17941</v>
      </c>
      <c r="G7744">
        <v>107</v>
      </c>
      <c r="H7744" t="s">
        <v>2593</v>
      </c>
      <c r="I7744">
        <v>0</v>
      </c>
      <c r="J7744" s="7">
        <v>46054.646527777775</v>
      </c>
    </row>
    <row r="7745" spans="1:10" ht="16" customHeight="1" x14ac:dyDescent="0.35">
      <c r="A7745" t="s">
        <v>10337</v>
      </c>
      <c r="B7745" t="s">
        <v>2133</v>
      </c>
      <c r="C7745" t="s">
        <v>460</v>
      </c>
      <c r="D7745">
        <v>4</v>
      </c>
      <c r="E7745" t="s">
        <v>2595</v>
      </c>
      <c r="F7745">
        <v>15951</v>
      </c>
      <c r="G7745">
        <v>93</v>
      </c>
      <c r="H7745" t="s">
        <v>2596</v>
      </c>
      <c r="I7745">
        <v>0</v>
      </c>
      <c r="J7745" s="7">
        <v>46054.647916666669</v>
      </c>
    </row>
    <row r="7746" spans="1:10" ht="16" customHeight="1" x14ac:dyDescent="0.35">
      <c r="A7746" t="s">
        <v>10338</v>
      </c>
      <c r="B7746" t="s">
        <v>2133</v>
      </c>
      <c r="C7746" t="s">
        <v>460</v>
      </c>
      <c r="D7746">
        <v>5</v>
      </c>
      <c r="E7746" t="s">
        <v>2598</v>
      </c>
      <c r="F7746">
        <v>13962</v>
      </c>
      <c r="G7746">
        <v>79</v>
      </c>
      <c r="H7746" t="s">
        <v>2587</v>
      </c>
      <c r="I7746">
        <v>0</v>
      </c>
      <c r="J7746" s="7">
        <v>46054.649305555555</v>
      </c>
    </row>
    <row r="7747" spans="1:10" ht="16" customHeight="1" x14ac:dyDescent="0.35">
      <c r="A7747" t="s">
        <v>10339</v>
      </c>
      <c r="B7747" t="s">
        <v>2134</v>
      </c>
      <c r="C7747" t="s">
        <v>460</v>
      </c>
      <c r="D7747">
        <v>1</v>
      </c>
      <c r="E7747" t="s">
        <v>2586</v>
      </c>
      <c r="F7747">
        <v>27449</v>
      </c>
      <c r="G7747">
        <v>86</v>
      </c>
      <c r="H7747" t="s">
        <v>2587</v>
      </c>
      <c r="I7747">
        <v>0</v>
      </c>
      <c r="J7747" s="7">
        <v>46054.649305555555</v>
      </c>
    </row>
    <row r="7748" spans="1:10" ht="16" customHeight="1" x14ac:dyDescent="0.35">
      <c r="A7748" t="s">
        <v>10340</v>
      </c>
      <c r="B7748" t="s">
        <v>2134</v>
      </c>
      <c r="C7748" t="s">
        <v>460</v>
      </c>
      <c r="D7748">
        <v>2</v>
      </c>
      <c r="E7748" t="s">
        <v>2589</v>
      </c>
      <c r="F7748">
        <v>22888</v>
      </c>
      <c r="G7748">
        <v>68</v>
      </c>
      <c r="H7748" t="s">
        <v>2587</v>
      </c>
      <c r="I7748">
        <v>0</v>
      </c>
      <c r="J7748" s="7">
        <v>46054.650694444441</v>
      </c>
    </row>
    <row r="7749" spans="1:10" ht="16" customHeight="1" x14ac:dyDescent="0.35">
      <c r="A7749" t="s">
        <v>10341</v>
      </c>
      <c r="B7749" t="s">
        <v>2134</v>
      </c>
      <c r="C7749" t="s">
        <v>460</v>
      </c>
      <c r="D7749">
        <v>3</v>
      </c>
      <c r="E7749" t="s">
        <v>2592</v>
      </c>
      <c r="F7749">
        <v>48407</v>
      </c>
      <c r="G7749">
        <v>49</v>
      </c>
      <c r="H7749" t="s">
        <v>2593</v>
      </c>
      <c r="I7749">
        <v>1</v>
      </c>
      <c r="J7749" s="7">
        <v>46054.652083333334</v>
      </c>
    </row>
    <row r="7750" spans="1:10" ht="16" customHeight="1" x14ac:dyDescent="0.35">
      <c r="A7750" t="s">
        <v>10342</v>
      </c>
      <c r="B7750" t="s">
        <v>2134</v>
      </c>
      <c r="C7750" t="s">
        <v>460</v>
      </c>
      <c r="D7750">
        <v>4</v>
      </c>
      <c r="E7750" t="s">
        <v>2595</v>
      </c>
      <c r="F7750">
        <v>43846</v>
      </c>
      <c r="G7750">
        <v>153</v>
      </c>
      <c r="H7750" t="s">
        <v>2596</v>
      </c>
      <c r="I7750">
        <v>0</v>
      </c>
      <c r="J7750" s="7">
        <v>46054.65347222222</v>
      </c>
    </row>
    <row r="7751" spans="1:10" ht="16" customHeight="1" x14ac:dyDescent="0.35">
      <c r="A7751" t="s">
        <v>10343</v>
      </c>
      <c r="B7751" t="s">
        <v>2134</v>
      </c>
      <c r="C7751" t="s">
        <v>460</v>
      </c>
      <c r="D7751">
        <v>5</v>
      </c>
      <c r="E7751" t="s">
        <v>2598</v>
      </c>
      <c r="F7751">
        <v>39284</v>
      </c>
      <c r="G7751">
        <v>134</v>
      </c>
      <c r="H7751" t="s">
        <v>2587</v>
      </c>
      <c r="I7751">
        <v>0</v>
      </c>
      <c r="J7751" s="7">
        <v>46054.654861111114</v>
      </c>
    </row>
    <row r="7752" spans="1:10" ht="16" customHeight="1" x14ac:dyDescent="0.35">
      <c r="A7752" t="s">
        <v>10344</v>
      </c>
      <c r="B7752" t="s">
        <v>2135</v>
      </c>
      <c r="C7752" t="s">
        <v>460</v>
      </c>
      <c r="D7752">
        <v>1</v>
      </c>
      <c r="E7752" t="s">
        <v>2586</v>
      </c>
      <c r="F7752">
        <v>22533</v>
      </c>
      <c r="G7752">
        <v>145</v>
      </c>
      <c r="H7752" t="s">
        <v>2587</v>
      </c>
      <c r="I7752">
        <v>0</v>
      </c>
      <c r="J7752" s="7">
        <v>46054.654861111114</v>
      </c>
    </row>
    <row r="7753" spans="1:10" ht="16" customHeight="1" x14ac:dyDescent="0.35">
      <c r="A7753" t="s">
        <v>10345</v>
      </c>
      <c r="B7753" t="s">
        <v>2135</v>
      </c>
      <c r="C7753" t="s">
        <v>460</v>
      </c>
      <c r="D7753">
        <v>2</v>
      </c>
      <c r="E7753" t="s">
        <v>2589</v>
      </c>
      <c r="F7753">
        <v>19573</v>
      </c>
      <c r="G7753">
        <v>122</v>
      </c>
      <c r="H7753" t="s">
        <v>2587</v>
      </c>
      <c r="I7753">
        <v>0</v>
      </c>
      <c r="J7753" s="7">
        <v>46054.65625</v>
      </c>
    </row>
    <row r="7754" spans="1:10" ht="16" customHeight="1" x14ac:dyDescent="0.35">
      <c r="A7754" t="s">
        <v>10346</v>
      </c>
      <c r="B7754" t="s">
        <v>2135</v>
      </c>
      <c r="C7754" t="s">
        <v>460</v>
      </c>
      <c r="D7754">
        <v>3</v>
      </c>
      <c r="E7754" t="s">
        <v>2592</v>
      </c>
      <c r="F7754">
        <v>16613</v>
      </c>
      <c r="G7754">
        <v>98</v>
      </c>
      <c r="H7754" t="s">
        <v>2593</v>
      </c>
      <c r="I7754">
        <v>0</v>
      </c>
      <c r="J7754" s="7">
        <v>46054.657638888886</v>
      </c>
    </row>
    <row r="7755" spans="1:10" ht="16" customHeight="1" x14ac:dyDescent="0.35">
      <c r="A7755" t="s">
        <v>10347</v>
      </c>
      <c r="B7755" t="s">
        <v>2135</v>
      </c>
      <c r="C7755" t="s">
        <v>460</v>
      </c>
      <c r="D7755">
        <v>4</v>
      </c>
      <c r="E7755" t="s">
        <v>2595</v>
      </c>
      <c r="F7755">
        <v>33173</v>
      </c>
      <c r="G7755">
        <v>75</v>
      </c>
      <c r="H7755" t="s">
        <v>2596</v>
      </c>
      <c r="I7755">
        <v>0</v>
      </c>
      <c r="J7755" s="7">
        <v>46054.65902777778</v>
      </c>
    </row>
    <row r="7756" spans="1:10" ht="16" customHeight="1" x14ac:dyDescent="0.35">
      <c r="A7756" t="s">
        <v>10348</v>
      </c>
      <c r="B7756" t="s">
        <v>2135</v>
      </c>
      <c r="C7756" t="s">
        <v>460</v>
      </c>
      <c r="D7756">
        <v>5</v>
      </c>
      <c r="E7756" t="s">
        <v>2598</v>
      </c>
      <c r="F7756">
        <v>30213</v>
      </c>
      <c r="G7756">
        <v>52</v>
      </c>
      <c r="H7756" t="s">
        <v>2587</v>
      </c>
      <c r="I7756">
        <v>0</v>
      </c>
      <c r="J7756" s="7">
        <v>46054.660416666666</v>
      </c>
    </row>
    <row r="7757" spans="1:10" ht="16" customHeight="1" x14ac:dyDescent="0.35">
      <c r="A7757" t="s">
        <v>10349</v>
      </c>
      <c r="B7757" t="s">
        <v>2136</v>
      </c>
      <c r="C7757" t="s">
        <v>460</v>
      </c>
      <c r="D7757">
        <v>1</v>
      </c>
      <c r="E7757" t="s">
        <v>2586</v>
      </c>
      <c r="F7757">
        <v>33955</v>
      </c>
      <c r="G7757">
        <v>218</v>
      </c>
      <c r="H7757" t="s">
        <v>2587</v>
      </c>
      <c r="I7757">
        <v>0</v>
      </c>
      <c r="J7757" s="7">
        <v>46054.660416666666</v>
      </c>
    </row>
    <row r="7758" spans="1:10" ht="16" customHeight="1" x14ac:dyDescent="0.35">
      <c r="A7758" t="s">
        <v>10350</v>
      </c>
      <c r="B7758" t="s">
        <v>2136</v>
      </c>
      <c r="C7758" t="s">
        <v>460</v>
      </c>
      <c r="D7758">
        <v>2</v>
      </c>
      <c r="E7758" t="s">
        <v>2589</v>
      </c>
      <c r="F7758">
        <v>30267</v>
      </c>
      <c r="G7758">
        <v>190</v>
      </c>
      <c r="H7758" t="s">
        <v>2587</v>
      </c>
      <c r="I7758">
        <v>0</v>
      </c>
      <c r="J7758" s="7">
        <v>46054.661805555559</v>
      </c>
    </row>
    <row r="7759" spans="1:10" ht="16" customHeight="1" x14ac:dyDescent="0.35">
      <c r="A7759" t="s">
        <v>10351</v>
      </c>
      <c r="B7759" t="s">
        <v>2136</v>
      </c>
      <c r="C7759" t="s">
        <v>460</v>
      </c>
      <c r="D7759">
        <v>3</v>
      </c>
      <c r="E7759" t="s">
        <v>2592</v>
      </c>
      <c r="F7759">
        <v>26580</v>
      </c>
      <c r="G7759">
        <v>162</v>
      </c>
      <c r="H7759" t="s">
        <v>2593</v>
      </c>
      <c r="I7759">
        <v>1</v>
      </c>
      <c r="J7759" s="7">
        <v>46054.663194444445</v>
      </c>
    </row>
    <row r="7760" spans="1:10" ht="16" customHeight="1" x14ac:dyDescent="0.35">
      <c r="A7760" t="s">
        <v>10352</v>
      </c>
      <c r="B7760" t="s">
        <v>2136</v>
      </c>
      <c r="C7760" t="s">
        <v>460</v>
      </c>
      <c r="D7760">
        <v>4</v>
      </c>
      <c r="E7760" t="s">
        <v>2595</v>
      </c>
      <c r="F7760">
        <v>22892</v>
      </c>
      <c r="G7760">
        <v>135</v>
      </c>
      <c r="H7760" t="s">
        <v>2596</v>
      </c>
      <c r="I7760">
        <v>0</v>
      </c>
      <c r="J7760" s="7">
        <v>46054.664583333331</v>
      </c>
    </row>
    <row r="7761" spans="1:10" ht="16" customHeight="1" x14ac:dyDescent="0.35">
      <c r="A7761" t="s">
        <v>10353</v>
      </c>
      <c r="B7761" t="s">
        <v>2136</v>
      </c>
      <c r="C7761" t="s">
        <v>460</v>
      </c>
      <c r="D7761">
        <v>5</v>
      </c>
      <c r="E7761" t="s">
        <v>2598</v>
      </c>
      <c r="F7761">
        <v>19204</v>
      </c>
      <c r="G7761">
        <v>107</v>
      </c>
      <c r="H7761" t="s">
        <v>2587</v>
      </c>
      <c r="I7761">
        <v>0</v>
      </c>
      <c r="J7761" s="7">
        <v>46054.665972222225</v>
      </c>
    </row>
    <row r="7762" spans="1:10" ht="16" customHeight="1" x14ac:dyDescent="0.35">
      <c r="A7762" t="s">
        <v>10354</v>
      </c>
      <c r="B7762" t="s">
        <v>2137</v>
      </c>
      <c r="C7762" t="s">
        <v>461</v>
      </c>
      <c r="D7762">
        <v>1</v>
      </c>
      <c r="E7762" t="s">
        <v>2586</v>
      </c>
      <c r="F7762">
        <v>44554</v>
      </c>
      <c r="G7762">
        <v>52</v>
      </c>
      <c r="H7762" t="s">
        <v>2587</v>
      </c>
      <c r="I7762">
        <v>0</v>
      </c>
      <c r="J7762" s="7">
        <v>46055.644444444442</v>
      </c>
    </row>
    <row r="7763" spans="1:10" ht="16" customHeight="1" x14ac:dyDescent="0.35">
      <c r="A7763" t="s">
        <v>10355</v>
      </c>
      <c r="B7763" t="s">
        <v>2137</v>
      </c>
      <c r="C7763" t="s">
        <v>461</v>
      </c>
      <c r="D7763">
        <v>2</v>
      </c>
      <c r="E7763" t="s">
        <v>2589</v>
      </c>
      <c r="F7763">
        <v>40429</v>
      </c>
      <c r="G7763">
        <v>157</v>
      </c>
      <c r="H7763" t="s">
        <v>2587</v>
      </c>
      <c r="I7763">
        <v>0</v>
      </c>
      <c r="J7763" s="7">
        <v>46055.645833333336</v>
      </c>
    </row>
    <row r="7764" spans="1:10" ht="16" customHeight="1" x14ac:dyDescent="0.35">
      <c r="A7764" t="s">
        <v>10356</v>
      </c>
      <c r="B7764" t="s">
        <v>2137</v>
      </c>
      <c r="C7764" t="s">
        <v>461</v>
      </c>
      <c r="D7764">
        <v>3</v>
      </c>
      <c r="E7764" t="s">
        <v>2592</v>
      </c>
      <c r="F7764">
        <v>36305</v>
      </c>
      <c r="G7764">
        <v>138</v>
      </c>
      <c r="H7764" t="s">
        <v>2593</v>
      </c>
      <c r="I7764">
        <v>0</v>
      </c>
      <c r="J7764" s="7">
        <v>46055.647222222222</v>
      </c>
    </row>
    <row r="7765" spans="1:10" ht="16" customHeight="1" x14ac:dyDescent="0.35">
      <c r="A7765" t="s">
        <v>10357</v>
      </c>
      <c r="B7765" t="s">
        <v>2137</v>
      </c>
      <c r="C7765" t="s">
        <v>461</v>
      </c>
      <c r="D7765">
        <v>4</v>
      </c>
      <c r="E7765" t="s">
        <v>2595</v>
      </c>
      <c r="F7765">
        <v>32180</v>
      </c>
      <c r="G7765">
        <v>119</v>
      </c>
      <c r="H7765" t="s">
        <v>2596</v>
      </c>
      <c r="I7765">
        <v>0</v>
      </c>
      <c r="J7765" s="7">
        <v>46055.648611111108</v>
      </c>
    </row>
    <row r="7766" spans="1:10" ht="16" customHeight="1" x14ac:dyDescent="0.35">
      <c r="A7766" t="s">
        <v>10358</v>
      </c>
      <c r="B7766" t="s">
        <v>2137</v>
      </c>
      <c r="C7766" t="s">
        <v>461</v>
      </c>
      <c r="D7766">
        <v>5</v>
      </c>
      <c r="E7766" t="s">
        <v>2598</v>
      </c>
      <c r="F7766">
        <v>28056</v>
      </c>
      <c r="G7766">
        <v>101</v>
      </c>
      <c r="H7766" t="s">
        <v>2587</v>
      </c>
      <c r="I7766">
        <v>0</v>
      </c>
      <c r="J7766" s="7">
        <v>46055.65</v>
      </c>
    </row>
    <row r="7767" spans="1:10" ht="16" customHeight="1" x14ac:dyDescent="0.35">
      <c r="A7767" t="s">
        <v>10359</v>
      </c>
      <c r="B7767" t="s">
        <v>2138</v>
      </c>
      <c r="C7767" t="s">
        <v>461</v>
      </c>
      <c r="D7767">
        <v>1</v>
      </c>
      <c r="E7767" t="s">
        <v>2586</v>
      </c>
      <c r="F7767">
        <v>11684</v>
      </c>
      <c r="G7767">
        <v>103</v>
      </c>
      <c r="H7767" t="s">
        <v>2587</v>
      </c>
      <c r="I7767">
        <v>0</v>
      </c>
      <c r="J7767" s="7">
        <v>46055.65</v>
      </c>
    </row>
    <row r="7768" spans="1:10" ht="16" customHeight="1" x14ac:dyDescent="0.35">
      <c r="A7768" t="s">
        <v>10360</v>
      </c>
      <c r="B7768" t="s">
        <v>2138</v>
      </c>
      <c r="C7768" t="s">
        <v>461</v>
      </c>
      <c r="D7768">
        <v>2</v>
      </c>
      <c r="E7768" t="s">
        <v>2589</v>
      </c>
      <c r="F7768">
        <v>22950</v>
      </c>
      <c r="G7768">
        <v>79</v>
      </c>
      <c r="H7768" t="s">
        <v>2587</v>
      </c>
      <c r="I7768">
        <v>0</v>
      </c>
      <c r="J7768" s="7">
        <v>46055.651388888888</v>
      </c>
    </row>
    <row r="7769" spans="1:10" ht="16" customHeight="1" x14ac:dyDescent="0.35">
      <c r="A7769" t="s">
        <v>10361</v>
      </c>
      <c r="B7769" t="s">
        <v>2138</v>
      </c>
      <c r="C7769" t="s">
        <v>461</v>
      </c>
      <c r="D7769">
        <v>3</v>
      </c>
      <c r="E7769" t="s">
        <v>2592</v>
      </c>
      <c r="F7769">
        <v>20937</v>
      </c>
      <c r="G7769">
        <v>56</v>
      </c>
      <c r="H7769" t="s">
        <v>2593</v>
      </c>
      <c r="I7769">
        <v>1</v>
      </c>
      <c r="J7769" s="7">
        <v>46055.652777777781</v>
      </c>
    </row>
    <row r="7770" spans="1:10" ht="16" customHeight="1" x14ac:dyDescent="0.35">
      <c r="A7770" t="s">
        <v>10362</v>
      </c>
      <c r="B7770" t="s">
        <v>2138</v>
      </c>
      <c r="C7770" t="s">
        <v>461</v>
      </c>
      <c r="D7770">
        <v>4</v>
      </c>
      <c r="E7770" t="s">
        <v>2595</v>
      </c>
      <c r="F7770">
        <v>18923</v>
      </c>
      <c r="G7770">
        <v>186</v>
      </c>
      <c r="H7770" t="s">
        <v>2596</v>
      </c>
      <c r="I7770">
        <v>0</v>
      </c>
      <c r="J7770" s="7">
        <v>46055.654166666667</v>
      </c>
    </row>
    <row r="7771" spans="1:10" ht="16" customHeight="1" x14ac:dyDescent="0.35">
      <c r="A7771" t="s">
        <v>10363</v>
      </c>
      <c r="B7771" t="s">
        <v>2138</v>
      </c>
      <c r="C7771" t="s">
        <v>461</v>
      </c>
      <c r="D7771">
        <v>5</v>
      </c>
      <c r="E7771" t="s">
        <v>2598</v>
      </c>
      <c r="F7771">
        <v>16909</v>
      </c>
      <c r="G7771">
        <v>163</v>
      </c>
      <c r="H7771" t="s">
        <v>2587</v>
      </c>
      <c r="I7771">
        <v>0</v>
      </c>
      <c r="J7771" s="7">
        <v>46055.655555555553</v>
      </c>
    </row>
    <row r="7772" spans="1:10" ht="16" customHeight="1" x14ac:dyDescent="0.35">
      <c r="A7772" t="s">
        <v>10364</v>
      </c>
      <c r="B7772" t="s">
        <v>2139</v>
      </c>
      <c r="C7772" t="s">
        <v>461</v>
      </c>
      <c r="D7772">
        <v>1</v>
      </c>
      <c r="E7772" t="s">
        <v>2586</v>
      </c>
      <c r="F7772">
        <v>20280</v>
      </c>
      <c r="G7772">
        <v>168</v>
      </c>
      <c r="H7772" t="s">
        <v>2587</v>
      </c>
      <c r="I7772">
        <v>0</v>
      </c>
      <c r="J7772" s="7">
        <v>46055.655555555553</v>
      </c>
    </row>
    <row r="7773" spans="1:10" ht="16" customHeight="1" x14ac:dyDescent="0.35">
      <c r="A7773" t="s">
        <v>10365</v>
      </c>
      <c r="B7773" t="s">
        <v>2139</v>
      </c>
      <c r="C7773" t="s">
        <v>461</v>
      </c>
      <c r="D7773">
        <v>2</v>
      </c>
      <c r="E7773" t="s">
        <v>2589</v>
      </c>
      <c r="F7773">
        <v>17538</v>
      </c>
      <c r="G7773">
        <v>140</v>
      </c>
      <c r="H7773" t="s">
        <v>2587</v>
      </c>
      <c r="I7773">
        <v>0</v>
      </c>
      <c r="J7773" s="7">
        <v>46055.656944444447</v>
      </c>
    </row>
    <row r="7774" spans="1:10" ht="16" customHeight="1" x14ac:dyDescent="0.35">
      <c r="A7774" t="s">
        <v>10366</v>
      </c>
      <c r="B7774" t="s">
        <v>2139</v>
      </c>
      <c r="C7774" t="s">
        <v>461</v>
      </c>
      <c r="D7774">
        <v>3</v>
      </c>
      <c r="E7774" t="s">
        <v>2592</v>
      </c>
      <c r="F7774">
        <v>14796</v>
      </c>
      <c r="G7774">
        <v>112</v>
      </c>
      <c r="H7774" t="s">
        <v>2593</v>
      </c>
      <c r="I7774">
        <v>0</v>
      </c>
      <c r="J7774" s="7">
        <v>46055.658333333333</v>
      </c>
    </row>
    <row r="7775" spans="1:10" ht="16" customHeight="1" x14ac:dyDescent="0.35">
      <c r="A7775" t="s">
        <v>10367</v>
      </c>
      <c r="B7775" t="s">
        <v>2139</v>
      </c>
      <c r="C7775" t="s">
        <v>461</v>
      </c>
      <c r="D7775">
        <v>4</v>
      </c>
      <c r="E7775" t="s">
        <v>2595</v>
      </c>
      <c r="F7775">
        <v>30135</v>
      </c>
      <c r="G7775">
        <v>84</v>
      </c>
      <c r="H7775" t="s">
        <v>2596</v>
      </c>
      <c r="I7775">
        <v>0</v>
      </c>
      <c r="J7775" s="7">
        <v>46055.659722222219</v>
      </c>
    </row>
    <row r="7776" spans="1:10" ht="16" customHeight="1" x14ac:dyDescent="0.35">
      <c r="A7776" t="s">
        <v>10368</v>
      </c>
      <c r="B7776" t="s">
        <v>2139</v>
      </c>
      <c r="C7776" t="s">
        <v>461</v>
      </c>
      <c r="D7776">
        <v>5</v>
      </c>
      <c r="E7776" t="s">
        <v>2598</v>
      </c>
      <c r="F7776">
        <v>27393</v>
      </c>
      <c r="G7776">
        <v>240</v>
      </c>
      <c r="H7776" t="s">
        <v>2587</v>
      </c>
      <c r="I7776">
        <v>0</v>
      </c>
      <c r="J7776" s="7">
        <v>46055.661111111112</v>
      </c>
    </row>
    <row r="7777" spans="1:10" ht="16" customHeight="1" x14ac:dyDescent="0.35">
      <c r="A7777" t="s">
        <v>10369</v>
      </c>
      <c r="B7777" t="s">
        <v>2140</v>
      </c>
      <c r="C7777" t="s">
        <v>461</v>
      </c>
      <c r="D7777">
        <v>1</v>
      </c>
      <c r="E7777" t="s">
        <v>2586</v>
      </c>
      <c r="F7777">
        <v>15053</v>
      </c>
      <c r="G7777">
        <v>71</v>
      </c>
      <c r="H7777" t="s">
        <v>2587</v>
      </c>
      <c r="I7777">
        <v>0</v>
      </c>
      <c r="J7777" s="7">
        <v>46055.661111111112</v>
      </c>
    </row>
    <row r="7778" spans="1:10" ht="16" customHeight="1" x14ac:dyDescent="0.35">
      <c r="A7778" t="s">
        <v>10370</v>
      </c>
      <c r="B7778" t="s">
        <v>2140</v>
      </c>
      <c r="C7778" t="s">
        <v>461</v>
      </c>
      <c r="D7778">
        <v>2</v>
      </c>
      <c r="E7778" t="s">
        <v>2589</v>
      </c>
      <c r="F7778">
        <v>13379</v>
      </c>
      <c r="G7778">
        <v>61</v>
      </c>
      <c r="H7778" t="s">
        <v>2587</v>
      </c>
      <c r="I7778">
        <v>0</v>
      </c>
      <c r="J7778" s="7">
        <v>46055.662499999999</v>
      </c>
    </row>
    <row r="7779" spans="1:10" ht="16" customHeight="1" x14ac:dyDescent="0.35">
      <c r="A7779" t="s">
        <v>10371</v>
      </c>
      <c r="B7779" t="s">
        <v>2140</v>
      </c>
      <c r="C7779" t="s">
        <v>461</v>
      </c>
      <c r="D7779">
        <v>3</v>
      </c>
      <c r="E7779" t="s">
        <v>2592</v>
      </c>
      <c r="F7779">
        <v>11705</v>
      </c>
      <c r="G7779">
        <v>52</v>
      </c>
      <c r="H7779" t="s">
        <v>2593</v>
      </c>
      <c r="I7779">
        <v>1</v>
      </c>
      <c r="J7779" s="7">
        <v>46055.663888888892</v>
      </c>
    </row>
    <row r="7780" spans="1:10" ht="16" customHeight="1" x14ac:dyDescent="0.35">
      <c r="A7780" t="s">
        <v>10372</v>
      </c>
      <c r="B7780" t="s">
        <v>2140</v>
      </c>
      <c r="C7780" t="s">
        <v>461</v>
      </c>
      <c r="D7780">
        <v>4</v>
      </c>
      <c r="E7780" t="s">
        <v>2595</v>
      </c>
      <c r="F7780">
        <v>10031</v>
      </c>
      <c r="G7780">
        <v>43</v>
      </c>
      <c r="H7780" t="s">
        <v>2596</v>
      </c>
      <c r="I7780">
        <v>0</v>
      </c>
      <c r="J7780" s="7">
        <v>46055.665277777778</v>
      </c>
    </row>
    <row r="7781" spans="1:10" ht="16" customHeight="1" x14ac:dyDescent="0.35">
      <c r="A7781" t="s">
        <v>10373</v>
      </c>
      <c r="B7781" t="s">
        <v>2140</v>
      </c>
      <c r="C7781" t="s">
        <v>461</v>
      </c>
      <c r="D7781">
        <v>5</v>
      </c>
      <c r="E7781" t="s">
        <v>2598</v>
      </c>
      <c r="F7781">
        <v>8357</v>
      </c>
      <c r="G7781">
        <v>34</v>
      </c>
      <c r="H7781" t="s">
        <v>2587</v>
      </c>
      <c r="I7781">
        <v>0</v>
      </c>
      <c r="J7781" s="7">
        <v>46055.666666666664</v>
      </c>
    </row>
    <row r="7782" spans="1:10" ht="16" customHeight="1" x14ac:dyDescent="0.35">
      <c r="A7782" t="s">
        <v>10374</v>
      </c>
      <c r="B7782" t="s">
        <v>2141</v>
      </c>
      <c r="C7782" t="s">
        <v>462</v>
      </c>
      <c r="D7782">
        <v>1</v>
      </c>
      <c r="E7782" t="s">
        <v>2586</v>
      </c>
      <c r="F7782">
        <v>43664</v>
      </c>
      <c r="G7782">
        <v>48</v>
      </c>
      <c r="H7782" t="s">
        <v>2587</v>
      </c>
      <c r="I7782">
        <v>0</v>
      </c>
      <c r="J7782" s="7">
        <v>46056.645138888889</v>
      </c>
    </row>
    <row r="7783" spans="1:10" ht="16" customHeight="1" x14ac:dyDescent="0.35">
      <c r="A7783" t="s">
        <v>10375</v>
      </c>
      <c r="B7783" t="s">
        <v>2141</v>
      </c>
      <c r="C7783" t="s">
        <v>462</v>
      </c>
      <c r="D7783">
        <v>2</v>
      </c>
      <c r="E7783" t="s">
        <v>2589</v>
      </c>
      <c r="F7783">
        <v>39540</v>
      </c>
      <c r="G7783">
        <v>153</v>
      </c>
      <c r="H7783" t="s">
        <v>2587</v>
      </c>
      <c r="I7783">
        <v>0</v>
      </c>
      <c r="J7783" s="7">
        <v>46056.646527777775</v>
      </c>
    </row>
    <row r="7784" spans="1:10" ht="16" customHeight="1" x14ac:dyDescent="0.35">
      <c r="A7784" t="s">
        <v>10376</v>
      </c>
      <c r="B7784" t="s">
        <v>2141</v>
      </c>
      <c r="C7784" t="s">
        <v>462</v>
      </c>
      <c r="D7784">
        <v>3</v>
      </c>
      <c r="E7784" t="s">
        <v>2592</v>
      </c>
      <c r="F7784">
        <v>35415</v>
      </c>
      <c r="G7784">
        <v>134</v>
      </c>
      <c r="H7784" t="s">
        <v>2593</v>
      </c>
      <c r="I7784">
        <v>0</v>
      </c>
      <c r="J7784" s="7">
        <v>46056.647916666669</v>
      </c>
    </row>
    <row r="7785" spans="1:10" ht="16" customHeight="1" x14ac:dyDescent="0.35">
      <c r="A7785" t="s">
        <v>10377</v>
      </c>
      <c r="B7785" t="s">
        <v>2141</v>
      </c>
      <c r="C7785" t="s">
        <v>462</v>
      </c>
      <c r="D7785">
        <v>4</v>
      </c>
      <c r="E7785" t="s">
        <v>2595</v>
      </c>
      <c r="F7785">
        <v>31291</v>
      </c>
      <c r="G7785">
        <v>115</v>
      </c>
      <c r="H7785" t="s">
        <v>2596</v>
      </c>
      <c r="I7785">
        <v>0</v>
      </c>
      <c r="J7785" s="7">
        <v>46056.649305555555</v>
      </c>
    </row>
    <row r="7786" spans="1:10" ht="16" customHeight="1" x14ac:dyDescent="0.35">
      <c r="A7786" t="s">
        <v>10378</v>
      </c>
      <c r="B7786" t="s">
        <v>2141</v>
      </c>
      <c r="C7786" t="s">
        <v>462</v>
      </c>
      <c r="D7786">
        <v>5</v>
      </c>
      <c r="E7786" t="s">
        <v>2598</v>
      </c>
      <c r="F7786">
        <v>27166</v>
      </c>
      <c r="G7786">
        <v>97</v>
      </c>
      <c r="H7786" t="s">
        <v>2587</v>
      </c>
      <c r="I7786">
        <v>0</v>
      </c>
      <c r="J7786" s="7">
        <v>46056.650694444441</v>
      </c>
    </row>
    <row r="7787" spans="1:10" ht="16" customHeight="1" x14ac:dyDescent="0.35">
      <c r="A7787" t="s">
        <v>10379</v>
      </c>
      <c r="B7787" t="s">
        <v>2142</v>
      </c>
      <c r="C7787" t="s">
        <v>462</v>
      </c>
      <c r="D7787">
        <v>1</v>
      </c>
      <c r="E7787" t="s">
        <v>2586</v>
      </c>
      <c r="F7787">
        <v>27108</v>
      </c>
      <c r="G7787">
        <v>98</v>
      </c>
      <c r="H7787" t="s">
        <v>2587</v>
      </c>
      <c r="I7787">
        <v>0</v>
      </c>
      <c r="J7787" s="7">
        <v>46056.650694444441</v>
      </c>
    </row>
    <row r="7788" spans="1:10" ht="16" customHeight="1" x14ac:dyDescent="0.35">
      <c r="A7788" t="s">
        <v>10380</v>
      </c>
      <c r="B7788" t="s">
        <v>2142</v>
      </c>
      <c r="C7788" t="s">
        <v>462</v>
      </c>
      <c r="D7788">
        <v>2</v>
      </c>
      <c r="E7788" t="s">
        <v>2589</v>
      </c>
      <c r="F7788">
        <v>54256</v>
      </c>
      <c r="G7788">
        <v>74</v>
      </c>
      <c r="H7788" t="s">
        <v>2587</v>
      </c>
      <c r="I7788">
        <v>0</v>
      </c>
      <c r="J7788" s="7">
        <v>46056.652083333334</v>
      </c>
    </row>
    <row r="7789" spans="1:10" ht="16" customHeight="1" x14ac:dyDescent="0.35">
      <c r="A7789" t="s">
        <v>10381</v>
      </c>
      <c r="B7789" t="s">
        <v>2142</v>
      </c>
      <c r="C7789" t="s">
        <v>462</v>
      </c>
      <c r="D7789">
        <v>3</v>
      </c>
      <c r="E7789" t="s">
        <v>2592</v>
      </c>
      <c r="F7789">
        <v>49403</v>
      </c>
      <c r="G7789">
        <v>205</v>
      </c>
      <c r="H7789" t="s">
        <v>2593</v>
      </c>
      <c r="I7789">
        <v>1</v>
      </c>
      <c r="J7789" s="7">
        <v>46056.65347222222</v>
      </c>
    </row>
    <row r="7790" spans="1:10" ht="16" customHeight="1" x14ac:dyDescent="0.35">
      <c r="A7790" t="s">
        <v>10382</v>
      </c>
      <c r="B7790" t="s">
        <v>2142</v>
      </c>
      <c r="C7790" t="s">
        <v>462</v>
      </c>
      <c r="D7790">
        <v>4</v>
      </c>
      <c r="E7790" t="s">
        <v>2595</v>
      </c>
      <c r="F7790">
        <v>44551</v>
      </c>
      <c r="G7790">
        <v>181</v>
      </c>
      <c r="H7790" t="s">
        <v>2596</v>
      </c>
      <c r="I7790">
        <v>0</v>
      </c>
      <c r="J7790" s="7">
        <v>46056.654861111114</v>
      </c>
    </row>
    <row r="7791" spans="1:10" ht="16" customHeight="1" x14ac:dyDescent="0.35">
      <c r="A7791" t="s">
        <v>10383</v>
      </c>
      <c r="B7791" t="s">
        <v>2142</v>
      </c>
      <c r="C7791" t="s">
        <v>462</v>
      </c>
      <c r="D7791">
        <v>5</v>
      </c>
      <c r="E7791" t="s">
        <v>2598</v>
      </c>
      <c r="F7791">
        <v>39699</v>
      </c>
      <c r="G7791">
        <v>158</v>
      </c>
      <c r="H7791" t="s">
        <v>2587</v>
      </c>
      <c r="I7791">
        <v>0</v>
      </c>
      <c r="J7791" s="7">
        <v>46056.65625</v>
      </c>
    </row>
    <row r="7792" spans="1:10" ht="16" customHeight="1" x14ac:dyDescent="0.35">
      <c r="A7792" t="s">
        <v>10384</v>
      </c>
      <c r="B7792" t="s">
        <v>2143</v>
      </c>
      <c r="C7792" t="s">
        <v>462</v>
      </c>
      <c r="D7792">
        <v>1</v>
      </c>
      <c r="E7792" t="s">
        <v>2586</v>
      </c>
      <c r="F7792">
        <v>23521</v>
      </c>
      <c r="G7792">
        <v>162</v>
      </c>
      <c r="H7792" t="s">
        <v>2587</v>
      </c>
      <c r="I7792">
        <v>0</v>
      </c>
      <c r="J7792" s="7">
        <v>46056.65625</v>
      </c>
    </row>
    <row r="7793" spans="1:10" ht="16" customHeight="1" x14ac:dyDescent="0.35">
      <c r="A7793" t="s">
        <v>10385</v>
      </c>
      <c r="B7793" t="s">
        <v>2143</v>
      </c>
      <c r="C7793" t="s">
        <v>462</v>
      </c>
      <c r="D7793">
        <v>2</v>
      </c>
      <c r="E7793" t="s">
        <v>2589</v>
      </c>
      <c r="F7793">
        <v>20246</v>
      </c>
      <c r="G7793">
        <v>134</v>
      </c>
      <c r="H7793" t="s">
        <v>2587</v>
      </c>
      <c r="I7793">
        <v>0</v>
      </c>
      <c r="J7793" s="7">
        <v>46056.657638888886</v>
      </c>
    </row>
    <row r="7794" spans="1:10" ht="16" customHeight="1" x14ac:dyDescent="0.35">
      <c r="A7794" t="s">
        <v>10386</v>
      </c>
      <c r="B7794" t="s">
        <v>2143</v>
      </c>
      <c r="C7794" t="s">
        <v>462</v>
      </c>
      <c r="D7794">
        <v>3</v>
      </c>
      <c r="E7794" t="s">
        <v>2592</v>
      </c>
      <c r="F7794">
        <v>16971</v>
      </c>
      <c r="G7794">
        <v>106</v>
      </c>
      <c r="H7794" t="s">
        <v>2593</v>
      </c>
      <c r="I7794">
        <v>0</v>
      </c>
      <c r="J7794" s="7">
        <v>46056.65902777778</v>
      </c>
    </row>
    <row r="7795" spans="1:10" ht="16" customHeight="1" x14ac:dyDescent="0.35">
      <c r="A7795" t="s">
        <v>10387</v>
      </c>
      <c r="B7795" t="s">
        <v>2143</v>
      </c>
      <c r="C7795" t="s">
        <v>462</v>
      </c>
      <c r="D7795">
        <v>4</v>
      </c>
      <c r="E7795" t="s">
        <v>2595</v>
      </c>
      <c r="F7795">
        <v>35295</v>
      </c>
      <c r="G7795">
        <v>78</v>
      </c>
      <c r="H7795" t="s">
        <v>2596</v>
      </c>
      <c r="I7795">
        <v>0</v>
      </c>
      <c r="J7795" s="7">
        <v>46056.660416666666</v>
      </c>
    </row>
    <row r="7796" spans="1:10" ht="16" customHeight="1" x14ac:dyDescent="0.35">
      <c r="A7796" t="s">
        <v>10388</v>
      </c>
      <c r="B7796" t="s">
        <v>2143</v>
      </c>
      <c r="C7796" t="s">
        <v>462</v>
      </c>
      <c r="D7796">
        <v>5</v>
      </c>
      <c r="E7796" t="s">
        <v>2598</v>
      </c>
      <c r="F7796">
        <v>32020</v>
      </c>
      <c r="G7796">
        <v>234</v>
      </c>
      <c r="H7796" t="s">
        <v>2587</v>
      </c>
      <c r="I7796">
        <v>0</v>
      </c>
      <c r="J7796" s="7">
        <v>46056.661805555559</v>
      </c>
    </row>
    <row r="7797" spans="1:10" ht="16" customHeight="1" x14ac:dyDescent="0.35">
      <c r="A7797" t="s">
        <v>10389</v>
      </c>
      <c r="B7797" t="s">
        <v>2144</v>
      </c>
      <c r="C7797" t="s">
        <v>462</v>
      </c>
      <c r="D7797">
        <v>1</v>
      </c>
      <c r="E7797" t="s">
        <v>2586</v>
      </c>
      <c r="F7797">
        <v>30448</v>
      </c>
      <c r="G7797">
        <v>69</v>
      </c>
      <c r="H7797" t="s">
        <v>2587</v>
      </c>
      <c r="I7797">
        <v>0</v>
      </c>
      <c r="J7797" s="7">
        <v>46056.661805555559</v>
      </c>
    </row>
    <row r="7798" spans="1:10" ht="16" customHeight="1" x14ac:dyDescent="0.35">
      <c r="A7798" t="s">
        <v>10390</v>
      </c>
      <c r="B7798" t="s">
        <v>2144</v>
      </c>
      <c r="C7798" t="s">
        <v>462</v>
      </c>
      <c r="D7798">
        <v>2</v>
      </c>
      <c r="E7798" t="s">
        <v>2589</v>
      </c>
      <c r="F7798">
        <v>26979</v>
      </c>
      <c r="G7798">
        <v>59</v>
      </c>
      <c r="H7798" t="s">
        <v>2587</v>
      </c>
      <c r="I7798">
        <v>0</v>
      </c>
      <c r="J7798" s="7">
        <v>46056.663194444445</v>
      </c>
    </row>
    <row r="7799" spans="1:10" ht="16" customHeight="1" x14ac:dyDescent="0.35">
      <c r="A7799" t="s">
        <v>10391</v>
      </c>
      <c r="B7799" t="s">
        <v>2144</v>
      </c>
      <c r="C7799" t="s">
        <v>462</v>
      </c>
      <c r="D7799">
        <v>3</v>
      </c>
      <c r="E7799" t="s">
        <v>2592</v>
      </c>
      <c r="F7799">
        <v>23509</v>
      </c>
      <c r="G7799">
        <v>50</v>
      </c>
      <c r="H7799" t="s">
        <v>2593</v>
      </c>
      <c r="I7799">
        <v>1</v>
      </c>
      <c r="J7799" s="7">
        <v>46056.664583333331</v>
      </c>
    </row>
    <row r="7800" spans="1:10" ht="16" customHeight="1" x14ac:dyDescent="0.35">
      <c r="A7800" t="s">
        <v>10392</v>
      </c>
      <c r="B7800" t="s">
        <v>2144</v>
      </c>
      <c r="C7800" t="s">
        <v>462</v>
      </c>
      <c r="D7800">
        <v>4</v>
      </c>
      <c r="E7800" t="s">
        <v>2595</v>
      </c>
      <c r="F7800">
        <v>20040</v>
      </c>
      <c r="G7800">
        <v>41</v>
      </c>
      <c r="H7800" t="s">
        <v>2596</v>
      </c>
      <c r="I7800">
        <v>0</v>
      </c>
      <c r="J7800" s="7">
        <v>46056.665972222225</v>
      </c>
    </row>
    <row r="7801" spans="1:10" ht="16" customHeight="1" x14ac:dyDescent="0.35">
      <c r="A7801" t="s">
        <v>10393</v>
      </c>
      <c r="B7801" t="s">
        <v>2144</v>
      </c>
      <c r="C7801" t="s">
        <v>462</v>
      </c>
      <c r="D7801">
        <v>5</v>
      </c>
      <c r="E7801" t="s">
        <v>2598</v>
      </c>
      <c r="F7801">
        <v>39450</v>
      </c>
      <c r="G7801">
        <v>32</v>
      </c>
      <c r="H7801" t="s">
        <v>2587</v>
      </c>
      <c r="I7801">
        <v>0</v>
      </c>
      <c r="J7801" s="7">
        <v>46056.667361111111</v>
      </c>
    </row>
    <row r="7802" spans="1:10" ht="16" customHeight="1" x14ac:dyDescent="0.35">
      <c r="A7802" t="s">
        <v>10394</v>
      </c>
      <c r="B7802" t="s">
        <v>2145</v>
      </c>
      <c r="C7802" t="s">
        <v>463</v>
      </c>
      <c r="D7802">
        <v>1</v>
      </c>
      <c r="E7802" t="s">
        <v>2586</v>
      </c>
      <c r="F7802">
        <v>17110</v>
      </c>
      <c r="G7802">
        <v>44</v>
      </c>
      <c r="H7802" t="s">
        <v>2587</v>
      </c>
      <c r="I7802">
        <v>0</v>
      </c>
      <c r="J7802" s="7">
        <v>46057.645833333336</v>
      </c>
    </row>
    <row r="7803" spans="1:10" ht="16" customHeight="1" x14ac:dyDescent="0.35">
      <c r="A7803" t="s">
        <v>10395</v>
      </c>
      <c r="B7803" t="s">
        <v>2145</v>
      </c>
      <c r="C7803" t="s">
        <v>463</v>
      </c>
      <c r="D7803">
        <v>2</v>
      </c>
      <c r="E7803" t="s">
        <v>2589</v>
      </c>
      <c r="F7803">
        <v>15460</v>
      </c>
      <c r="G7803">
        <v>149</v>
      </c>
      <c r="H7803" t="s">
        <v>2587</v>
      </c>
      <c r="I7803">
        <v>0</v>
      </c>
      <c r="J7803" s="7">
        <v>46057.647222222222</v>
      </c>
    </row>
    <row r="7804" spans="1:10" ht="16" customHeight="1" x14ac:dyDescent="0.35">
      <c r="A7804" t="s">
        <v>10396</v>
      </c>
      <c r="B7804" t="s">
        <v>2145</v>
      </c>
      <c r="C7804" t="s">
        <v>463</v>
      </c>
      <c r="D7804">
        <v>3</v>
      </c>
      <c r="E7804" t="s">
        <v>2592</v>
      </c>
      <c r="F7804">
        <v>13810</v>
      </c>
      <c r="G7804">
        <v>130</v>
      </c>
      <c r="H7804" t="s">
        <v>2593</v>
      </c>
      <c r="I7804">
        <v>1</v>
      </c>
      <c r="J7804" s="7">
        <v>46057.648611111108</v>
      </c>
    </row>
    <row r="7805" spans="1:10" ht="16" customHeight="1" x14ac:dyDescent="0.35">
      <c r="A7805" t="s">
        <v>10397</v>
      </c>
      <c r="B7805" t="s">
        <v>2145</v>
      </c>
      <c r="C7805" t="s">
        <v>463</v>
      </c>
      <c r="D7805">
        <v>4</v>
      </c>
      <c r="E7805" t="s">
        <v>2595</v>
      </c>
      <c r="F7805">
        <v>12160</v>
      </c>
      <c r="G7805">
        <v>111</v>
      </c>
      <c r="H7805" t="s">
        <v>2596</v>
      </c>
      <c r="I7805">
        <v>0</v>
      </c>
      <c r="J7805" s="7">
        <v>46057.65</v>
      </c>
    </row>
    <row r="7806" spans="1:10" ht="16" customHeight="1" x14ac:dyDescent="0.35">
      <c r="A7806" t="s">
        <v>10398</v>
      </c>
      <c r="B7806" t="s">
        <v>2145</v>
      </c>
      <c r="C7806" t="s">
        <v>463</v>
      </c>
      <c r="D7806">
        <v>5</v>
      </c>
      <c r="E7806" t="s">
        <v>2598</v>
      </c>
      <c r="F7806">
        <v>10511</v>
      </c>
      <c r="G7806">
        <v>93</v>
      </c>
      <c r="H7806" t="s">
        <v>2587</v>
      </c>
      <c r="I7806">
        <v>0</v>
      </c>
      <c r="J7806" s="7">
        <v>46057.651388888888</v>
      </c>
    </row>
    <row r="7807" spans="1:10" ht="16" customHeight="1" x14ac:dyDescent="0.35">
      <c r="A7807" t="s">
        <v>10399</v>
      </c>
      <c r="B7807" t="s">
        <v>2146</v>
      </c>
      <c r="C7807" t="s">
        <v>463</v>
      </c>
      <c r="D7807">
        <v>1</v>
      </c>
      <c r="E7807" t="s">
        <v>2586</v>
      </c>
      <c r="F7807">
        <v>12770</v>
      </c>
      <c r="G7807">
        <v>93</v>
      </c>
      <c r="H7807" t="s">
        <v>2587</v>
      </c>
      <c r="I7807">
        <v>0</v>
      </c>
      <c r="J7807" s="7">
        <v>46057.651388888888</v>
      </c>
    </row>
    <row r="7808" spans="1:10" ht="16" customHeight="1" x14ac:dyDescent="0.35">
      <c r="A7808" t="s">
        <v>10400</v>
      </c>
      <c r="B7808" t="s">
        <v>2146</v>
      </c>
      <c r="C7808" t="s">
        <v>463</v>
      </c>
      <c r="D7808">
        <v>2</v>
      </c>
      <c r="E7808" t="s">
        <v>2589</v>
      </c>
      <c r="F7808">
        <v>26072</v>
      </c>
      <c r="G7808">
        <v>69</v>
      </c>
      <c r="H7808" t="s">
        <v>2587</v>
      </c>
      <c r="I7808">
        <v>0</v>
      </c>
      <c r="J7808" s="7">
        <v>46057.652777777781</v>
      </c>
    </row>
    <row r="7809" spans="1:10" ht="16" customHeight="1" x14ac:dyDescent="0.35">
      <c r="A7809" t="s">
        <v>10401</v>
      </c>
      <c r="B7809" t="s">
        <v>2146</v>
      </c>
      <c r="C7809" t="s">
        <v>463</v>
      </c>
      <c r="D7809">
        <v>3</v>
      </c>
      <c r="E7809" t="s">
        <v>2592</v>
      </c>
      <c r="F7809">
        <v>23695</v>
      </c>
      <c r="G7809">
        <v>200</v>
      </c>
      <c r="H7809" t="s">
        <v>2593</v>
      </c>
      <c r="I7809">
        <v>1</v>
      </c>
      <c r="J7809" s="7">
        <v>46057.654166666667</v>
      </c>
    </row>
    <row r="7810" spans="1:10" ht="16" customHeight="1" x14ac:dyDescent="0.35">
      <c r="A7810" t="s">
        <v>10402</v>
      </c>
      <c r="B7810" t="s">
        <v>2146</v>
      </c>
      <c r="C7810" t="s">
        <v>463</v>
      </c>
      <c r="D7810">
        <v>4</v>
      </c>
      <c r="E7810" t="s">
        <v>2595</v>
      </c>
      <c r="F7810">
        <v>21317</v>
      </c>
      <c r="G7810">
        <v>176</v>
      </c>
      <c r="H7810" t="s">
        <v>2596</v>
      </c>
      <c r="I7810">
        <v>0</v>
      </c>
      <c r="J7810" s="7">
        <v>46057.655555555553</v>
      </c>
    </row>
    <row r="7811" spans="1:10" ht="16" customHeight="1" x14ac:dyDescent="0.35">
      <c r="A7811" t="s">
        <v>10403</v>
      </c>
      <c r="B7811" t="s">
        <v>2146</v>
      </c>
      <c r="C7811" t="s">
        <v>463</v>
      </c>
      <c r="D7811">
        <v>5</v>
      </c>
      <c r="E7811" t="s">
        <v>2598</v>
      </c>
      <c r="F7811">
        <v>18940</v>
      </c>
      <c r="G7811">
        <v>153</v>
      </c>
      <c r="H7811" t="s">
        <v>2587</v>
      </c>
      <c r="I7811">
        <v>0</v>
      </c>
      <c r="J7811" s="7">
        <v>46057.656944444447</v>
      </c>
    </row>
    <row r="7812" spans="1:10" ht="16" customHeight="1" x14ac:dyDescent="0.35">
      <c r="A7812" t="s">
        <v>10404</v>
      </c>
      <c r="B7812" t="s">
        <v>2147</v>
      </c>
      <c r="C7812" t="s">
        <v>463</v>
      </c>
      <c r="D7812">
        <v>1</v>
      </c>
      <c r="E7812" t="s">
        <v>2586</v>
      </c>
      <c r="F7812">
        <v>34476</v>
      </c>
      <c r="G7812">
        <v>156</v>
      </c>
      <c r="H7812" t="s">
        <v>2587</v>
      </c>
      <c r="I7812">
        <v>0</v>
      </c>
      <c r="J7812" s="7">
        <v>46057.656944444447</v>
      </c>
    </row>
    <row r="7813" spans="1:10" ht="16" customHeight="1" x14ac:dyDescent="0.35">
      <c r="A7813" t="s">
        <v>10405</v>
      </c>
      <c r="B7813" t="s">
        <v>2147</v>
      </c>
      <c r="C7813" t="s">
        <v>463</v>
      </c>
      <c r="D7813">
        <v>2</v>
      </c>
      <c r="E7813" t="s">
        <v>2589</v>
      </c>
      <c r="F7813">
        <v>29526</v>
      </c>
      <c r="G7813">
        <v>128</v>
      </c>
      <c r="H7813" t="s">
        <v>2587</v>
      </c>
      <c r="I7813">
        <v>0</v>
      </c>
      <c r="J7813" s="7">
        <v>46057.658333333333</v>
      </c>
    </row>
    <row r="7814" spans="1:10" ht="16" customHeight="1" x14ac:dyDescent="0.35">
      <c r="A7814" t="s">
        <v>10406</v>
      </c>
      <c r="B7814" t="s">
        <v>2147</v>
      </c>
      <c r="C7814" t="s">
        <v>463</v>
      </c>
      <c r="D7814">
        <v>3</v>
      </c>
      <c r="E7814" t="s">
        <v>2592</v>
      </c>
      <c r="F7814">
        <v>24577</v>
      </c>
      <c r="G7814">
        <v>100</v>
      </c>
      <c r="H7814" t="s">
        <v>2593</v>
      </c>
      <c r="I7814">
        <v>1</v>
      </c>
      <c r="J7814" s="7">
        <v>46057.659722222219</v>
      </c>
    </row>
    <row r="7815" spans="1:10" ht="16" customHeight="1" x14ac:dyDescent="0.35">
      <c r="A7815" t="s">
        <v>10407</v>
      </c>
      <c r="B7815" t="s">
        <v>2147</v>
      </c>
      <c r="C7815" t="s">
        <v>463</v>
      </c>
      <c r="D7815">
        <v>4</v>
      </c>
      <c r="E7815" t="s">
        <v>2595</v>
      </c>
      <c r="F7815">
        <v>52268</v>
      </c>
      <c r="G7815">
        <v>72</v>
      </c>
      <c r="H7815" t="s">
        <v>2596</v>
      </c>
      <c r="I7815">
        <v>0</v>
      </c>
      <c r="J7815" s="7">
        <v>46057.661111111112</v>
      </c>
    </row>
    <row r="7816" spans="1:10" ht="16" customHeight="1" x14ac:dyDescent="0.35">
      <c r="A7816" t="s">
        <v>10408</v>
      </c>
      <c r="B7816" t="s">
        <v>2147</v>
      </c>
      <c r="C7816" t="s">
        <v>463</v>
      </c>
      <c r="D7816">
        <v>5</v>
      </c>
      <c r="E7816" t="s">
        <v>2598</v>
      </c>
      <c r="F7816">
        <v>47318</v>
      </c>
      <c r="G7816">
        <v>228</v>
      </c>
      <c r="H7816" t="s">
        <v>2587</v>
      </c>
      <c r="I7816">
        <v>0</v>
      </c>
      <c r="J7816" s="7">
        <v>46057.662499999999</v>
      </c>
    </row>
    <row r="7817" spans="1:10" ht="16" customHeight="1" x14ac:dyDescent="0.35">
      <c r="A7817" t="s">
        <v>10409</v>
      </c>
      <c r="B7817" t="s">
        <v>2148</v>
      </c>
      <c r="C7817" t="s">
        <v>463</v>
      </c>
      <c r="D7817">
        <v>1</v>
      </c>
      <c r="E7817" t="s">
        <v>2586</v>
      </c>
      <c r="F7817">
        <v>28869</v>
      </c>
      <c r="G7817">
        <v>67</v>
      </c>
      <c r="H7817" t="s">
        <v>2587</v>
      </c>
      <c r="I7817">
        <v>0</v>
      </c>
      <c r="J7817" s="7">
        <v>46057.662499999999</v>
      </c>
    </row>
    <row r="7818" spans="1:10" ht="16" customHeight="1" x14ac:dyDescent="0.35">
      <c r="A7818" t="s">
        <v>10410</v>
      </c>
      <c r="B7818" t="s">
        <v>2148</v>
      </c>
      <c r="C7818" t="s">
        <v>463</v>
      </c>
      <c r="D7818">
        <v>2</v>
      </c>
      <c r="E7818" t="s">
        <v>2589</v>
      </c>
      <c r="F7818">
        <v>25497</v>
      </c>
      <c r="G7818">
        <v>57</v>
      </c>
      <c r="H7818" t="s">
        <v>2587</v>
      </c>
      <c r="I7818">
        <v>0</v>
      </c>
      <c r="J7818" s="7">
        <v>46057.663888888892</v>
      </c>
    </row>
    <row r="7819" spans="1:10" ht="16" customHeight="1" x14ac:dyDescent="0.35">
      <c r="A7819" t="s">
        <v>10411</v>
      </c>
      <c r="B7819" t="s">
        <v>2148</v>
      </c>
      <c r="C7819" t="s">
        <v>463</v>
      </c>
      <c r="D7819">
        <v>3</v>
      </c>
      <c r="E7819" t="s">
        <v>2592</v>
      </c>
      <c r="F7819">
        <v>22124</v>
      </c>
      <c r="G7819">
        <v>48</v>
      </c>
      <c r="H7819" t="s">
        <v>2593</v>
      </c>
      <c r="I7819">
        <v>1</v>
      </c>
      <c r="J7819" s="7">
        <v>46057.665277777778</v>
      </c>
    </row>
    <row r="7820" spans="1:10" ht="16" customHeight="1" x14ac:dyDescent="0.35">
      <c r="A7820" t="s">
        <v>10412</v>
      </c>
      <c r="B7820" t="s">
        <v>2148</v>
      </c>
      <c r="C7820" t="s">
        <v>463</v>
      </c>
      <c r="D7820">
        <v>4</v>
      </c>
      <c r="E7820" t="s">
        <v>2595</v>
      </c>
      <c r="F7820">
        <v>18752</v>
      </c>
      <c r="G7820">
        <v>39</v>
      </c>
      <c r="H7820" t="s">
        <v>2596</v>
      </c>
      <c r="I7820">
        <v>0</v>
      </c>
      <c r="J7820" s="7">
        <v>46057.666666666664</v>
      </c>
    </row>
    <row r="7821" spans="1:10" ht="16" customHeight="1" x14ac:dyDescent="0.35">
      <c r="A7821" t="s">
        <v>10413</v>
      </c>
      <c r="B7821" t="s">
        <v>2148</v>
      </c>
      <c r="C7821" t="s">
        <v>463</v>
      </c>
      <c r="D7821">
        <v>5</v>
      </c>
      <c r="E7821" t="s">
        <v>2598</v>
      </c>
      <c r="F7821">
        <v>37620</v>
      </c>
      <c r="G7821">
        <v>29</v>
      </c>
      <c r="H7821" t="s">
        <v>2587</v>
      </c>
      <c r="I7821">
        <v>0</v>
      </c>
      <c r="J7821" s="7">
        <v>46057.668055555558</v>
      </c>
    </row>
    <row r="7822" spans="1:10" ht="16" customHeight="1" x14ac:dyDescent="0.35">
      <c r="A7822" t="s">
        <v>10414</v>
      </c>
      <c r="B7822" t="s">
        <v>2149</v>
      </c>
      <c r="C7822" t="s">
        <v>464</v>
      </c>
      <c r="D7822">
        <v>1</v>
      </c>
      <c r="E7822" t="s">
        <v>2586</v>
      </c>
      <c r="F7822">
        <v>42624</v>
      </c>
      <c r="G7822">
        <v>163</v>
      </c>
      <c r="H7822" t="s">
        <v>2587</v>
      </c>
      <c r="I7822">
        <v>0</v>
      </c>
      <c r="J7822" s="7">
        <v>46058.646527777775</v>
      </c>
    </row>
    <row r="7823" spans="1:10" ht="16" customHeight="1" x14ac:dyDescent="0.35">
      <c r="A7823" t="s">
        <v>10415</v>
      </c>
      <c r="B7823" t="s">
        <v>2149</v>
      </c>
      <c r="C7823" t="s">
        <v>464</v>
      </c>
      <c r="D7823">
        <v>2</v>
      </c>
      <c r="E7823" t="s">
        <v>2589</v>
      </c>
      <c r="F7823">
        <v>38427</v>
      </c>
      <c r="G7823">
        <v>145</v>
      </c>
      <c r="H7823" t="s">
        <v>2587</v>
      </c>
      <c r="I7823">
        <v>0</v>
      </c>
      <c r="J7823" s="7">
        <v>46058.647916666669</v>
      </c>
    </row>
    <row r="7824" spans="1:10" ht="16" customHeight="1" x14ac:dyDescent="0.35">
      <c r="A7824" t="s">
        <v>10416</v>
      </c>
      <c r="B7824" t="s">
        <v>2149</v>
      </c>
      <c r="C7824" t="s">
        <v>464</v>
      </c>
      <c r="D7824">
        <v>3</v>
      </c>
      <c r="E7824" t="s">
        <v>2592</v>
      </c>
      <c r="F7824">
        <v>34230</v>
      </c>
      <c r="G7824">
        <v>126</v>
      </c>
      <c r="H7824" t="s">
        <v>2593</v>
      </c>
      <c r="I7824">
        <v>0</v>
      </c>
      <c r="J7824" s="7">
        <v>46058.649305555555</v>
      </c>
    </row>
    <row r="7825" spans="1:10" ht="16" customHeight="1" x14ac:dyDescent="0.35">
      <c r="A7825" t="s">
        <v>10417</v>
      </c>
      <c r="B7825" t="s">
        <v>2149</v>
      </c>
      <c r="C7825" t="s">
        <v>464</v>
      </c>
      <c r="D7825">
        <v>4</v>
      </c>
      <c r="E7825" t="s">
        <v>2595</v>
      </c>
      <c r="F7825">
        <v>30032</v>
      </c>
      <c r="G7825">
        <v>107</v>
      </c>
      <c r="H7825" t="s">
        <v>2596</v>
      </c>
      <c r="I7825">
        <v>0</v>
      </c>
      <c r="J7825" s="7">
        <v>46058.650694444441</v>
      </c>
    </row>
    <row r="7826" spans="1:10" ht="16" customHeight="1" x14ac:dyDescent="0.35">
      <c r="A7826" t="s">
        <v>10418</v>
      </c>
      <c r="B7826" t="s">
        <v>2149</v>
      </c>
      <c r="C7826" t="s">
        <v>464</v>
      </c>
      <c r="D7826">
        <v>5</v>
      </c>
      <c r="E7826" t="s">
        <v>2598</v>
      </c>
      <c r="F7826">
        <v>25835</v>
      </c>
      <c r="G7826">
        <v>89</v>
      </c>
      <c r="H7826" t="s">
        <v>2587</v>
      </c>
      <c r="I7826">
        <v>0</v>
      </c>
      <c r="J7826" s="7">
        <v>46058.652083333334</v>
      </c>
    </row>
    <row r="7827" spans="1:10" ht="16" customHeight="1" x14ac:dyDescent="0.35">
      <c r="A7827" t="s">
        <v>10419</v>
      </c>
      <c r="B7827" t="s">
        <v>2150</v>
      </c>
      <c r="C7827" t="s">
        <v>464</v>
      </c>
      <c r="D7827">
        <v>1</v>
      </c>
      <c r="E7827" t="s">
        <v>2586</v>
      </c>
      <c r="F7827">
        <v>10631</v>
      </c>
      <c r="G7827">
        <v>88</v>
      </c>
      <c r="H7827" t="s">
        <v>2587</v>
      </c>
      <c r="I7827">
        <v>0</v>
      </c>
      <c r="J7827" s="7">
        <v>46058.652083333334</v>
      </c>
    </row>
    <row r="7828" spans="1:10" ht="16" customHeight="1" x14ac:dyDescent="0.35">
      <c r="A7828" t="s">
        <v>10420</v>
      </c>
      <c r="B7828" t="s">
        <v>2150</v>
      </c>
      <c r="C7828" t="s">
        <v>464</v>
      </c>
      <c r="D7828">
        <v>2</v>
      </c>
      <c r="E7828" t="s">
        <v>2589</v>
      </c>
      <c r="F7828">
        <v>22169</v>
      </c>
      <c r="G7828">
        <v>64</v>
      </c>
      <c r="H7828" t="s">
        <v>2587</v>
      </c>
      <c r="I7828">
        <v>0</v>
      </c>
      <c r="J7828" s="7">
        <v>46058.65347222222</v>
      </c>
    </row>
    <row r="7829" spans="1:10" ht="16" customHeight="1" x14ac:dyDescent="0.35">
      <c r="A7829" t="s">
        <v>10421</v>
      </c>
      <c r="B7829" t="s">
        <v>2150</v>
      </c>
      <c r="C7829" t="s">
        <v>464</v>
      </c>
      <c r="D7829">
        <v>3</v>
      </c>
      <c r="E7829" t="s">
        <v>2592</v>
      </c>
      <c r="F7829">
        <v>20107</v>
      </c>
      <c r="G7829">
        <v>195</v>
      </c>
      <c r="H7829" t="s">
        <v>2593</v>
      </c>
      <c r="I7829">
        <v>1</v>
      </c>
      <c r="J7829" s="7">
        <v>46058.654861111114</v>
      </c>
    </row>
    <row r="7830" spans="1:10" ht="16" customHeight="1" x14ac:dyDescent="0.35">
      <c r="A7830" t="s">
        <v>10422</v>
      </c>
      <c r="B7830" t="s">
        <v>2150</v>
      </c>
      <c r="C7830" t="s">
        <v>464</v>
      </c>
      <c r="D7830">
        <v>4</v>
      </c>
      <c r="E7830" t="s">
        <v>2595</v>
      </c>
      <c r="F7830">
        <v>18045</v>
      </c>
      <c r="G7830">
        <v>171</v>
      </c>
      <c r="H7830" t="s">
        <v>2596</v>
      </c>
      <c r="I7830">
        <v>0</v>
      </c>
      <c r="J7830" s="7">
        <v>46058.65625</v>
      </c>
    </row>
    <row r="7831" spans="1:10" ht="16" customHeight="1" x14ac:dyDescent="0.35">
      <c r="A7831" t="s">
        <v>10423</v>
      </c>
      <c r="B7831" t="s">
        <v>2150</v>
      </c>
      <c r="C7831" t="s">
        <v>464</v>
      </c>
      <c r="D7831">
        <v>5</v>
      </c>
      <c r="E7831" t="s">
        <v>2598</v>
      </c>
      <c r="F7831">
        <v>15982</v>
      </c>
      <c r="G7831">
        <v>148</v>
      </c>
      <c r="H7831" t="s">
        <v>2587</v>
      </c>
      <c r="I7831">
        <v>0</v>
      </c>
      <c r="J7831" s="7">
        <v>46058.657638888886</v>
      </c>
    </row>
    <row r="7832" spans="1:10" ht="16" customHeight="1" x14ac:dyDescent="0.35">
      <c r="A7832" t="s">
        <v>10424</v>
      </c>
      <c r="B7832" t="s">
        <v>2151</v>
      </c>
      <c r="C7832" t="s">
        <v>464</v>
      </c>
      <c r="D7832">
        <v>1</v>
      </c>
      <c r="E7832" t="s">
        <v>2586</v>
      </c>
      <c r="F7832">
        <v>18833</v>
      </c>
      <c r="G7832">
        <v>150</v>
      </c>
      <c r="H7832" t="s">
        <v>2587</v>
      </c>
      <c r="I7832">
        <v>0</v>
      </c>
      <c r="J7832" s="7">
        <v>46058.657638888886</v>
      </c>
    </row>
    <row r="7833" spans="1:10" ht="16" customHeight="1" x14ac:dyDescent="0.35">
      <c r="A7833" t="s">
        <v>10425</v>
      </c>
      <c r="B7833" t="s">
        <v>2151</v>
      </c>
      <c r="C7833" t="s">
        <v>464</v>
      </c>
      <c r="D7833">
        <v>2</v>
      </c>
      <c r="E7833" t="s">
        <v>2589</v>
      </c>
      <c r="F7833">
        <v>16043</v>
      </c>
      <c r="G7833">
        <v>122</v>
      </c>
      <c r="H7833" t="s">
        <v>2587</v>
      </c>
      <c r="I7833">
        <v>0</v>
      </c>
      <c r="J7833" s="7">
        <v>46058.65902777778</v>
      </c>
    </row>
    <row r="7834" spans="1:10" ht="16" customHeight="1" x14ac:dyDescent="0.35">
      <c r="A7834" t="s">
        <v>10426</v>
      </c>
      <c r="B7834" t="s">
        <v>2151</v>
      </c>
      <c r="C7834" t="s">
        <v>464</v>
      </c>
      <c r="D7834">
        <v>3</v>
      </c>
      <c r="E7834" t="s">
        <v>2592</v>
      </c>
      <c r="F7834">
        <v>31653</v>
      </c>
      <c r="G7834">
        <v>94</v>
      </c>
      <c r="H7834" t="s">
        <v>2593</v>
      </c>
      <c r="I7834">
        <v>0</v>
      </c>
      <c r="J7834" s="7">
        <v>46058.660416666666</v>
      </c>
    </row>
    <row r="7835" spans="1:10" ht="16" customHeight="1" x14ac:dyDescent="0.35">
      <c r="A7835" t="s">
        <v>10427</v>
      </c>
      <c r="B7835" t="s">
        <v>2151</v>
      </c>
      <c r="C7835" t="s">
        <v>464</v>
      </c>
      <c r="D7835">
        <v>4</v>
      </c>
      <c r="E7835" t="s">
        <v>2595</v>
      </c>
      <c r="F7835">
        <v>28863</v>
      </c>
      <c r="G7835">
        <v>66</v>
      </c>
      <c r="H7835" t="s">
        <v>2596</v>
      </c>
      <c r="I7835">
        <v>0</v>
      </c>
      <c r="J7835" s="7">
        <v>46058.661805555559</v>
      </c>
    </row>
    <row r="7836" spans="1:10" ht="16" customHeight="1" x14ac:dyDescent="0.35">
      <c r="A7836" t="s">
        <v>10428</v>
      </c>
      <c r="B7836" t="s">
        <v>2151</v>
      </c>
      <c r="C7836" t="s">
        <v>464</v>
      </c>
      <c r="D7836">
        <v>5</v>
      </c>
      <c r="E7836" t="s">
        <v>2598</v>
      </c>
      <c r="F7836">
        <v>26073</v>
      </c>
      <c r="G7836">
        <v>222</v>
      </c>
      <c r="H7836" t="s">
        <v>2587</v>
      </c>
      <c r="I7836">
        <v>0</v>
      </c>
      <c r="J7836" s="7">
        <v>46058.663194444445</v>
      </c>
    </row>
    <row r="7837" spans="1:10" ht="16" customHeight="1" x14ac:dyDescent="0.35">
      <c r="A7837" t="s">
        <v>10429</v>
      </c>
      <c r="B7837" t="s">
        <v>2152</v>
      </c>
      <c r="C7837" t="s">
        <v>464</v>
      </c>
      <c r="D7837">
        <v>1</v>
      </c>
      <c r="E7837" t="s">
        <v>2586</v>
      </c>
      <c r="F7837">
        <v>29356</v>
      </c>
      <c r="G7837">
        <v>65</v>
      </c>
      <c r="H7837" t="s">
        <v>2587</v>
      </c>
      <c r="I7837">
        <v>0</v>
      </c>
      <c r="J7837" s="7">
        <v>46058.663194444445</v>
      </c>
    </row>
    <row r="7838" spans="1:10" ht="16" customHeight="1" x14ac:dyDescent="0.35">
      <c r="A7838" t="s">
        <v>10430</v>
      </c>
      <c r="B7838" t="s">
        <v>2152</v>
      </c>
      <c r="C7838" t="s">
        <v>464</v>
      </c>
      <c r="D7838">
        <v>2</v>
      </c>
      <c r="E7838" t="s">
        <v>2589</v>
      </c>
      <c r="F7838">
        <v>25838</v>
      </c>
      <c r="G7838">
        <v>55</v>
      </c>
      <c r="H7838" t="s">
        <v>2587</v>
      </c>
      <c r="I7838">
        <v>0</v>
      </c>
      <c r="J7838" s="7">
        <v>46058.664583333331</v>
      </c>
    </row>
    <row r="7839" spans="1:10" ht="16" customHeight="1" x14ac:dyDescent="0.35">
      <c r="A7839" t="s">
        <v>10431</v>
      </c>
      <c r="B7839" t="s">
        <v>2152</v>
      </c>
      <c r="C7839" t="s">
        <v>464</v>
      </c>
      <c r="D7839">
        <v>3</v>
      </c>
      <c r="E7839" t="s">
        <v>2592</v>
      </c>
      <c r="F7839">
        <v>22321</v>
      </c>
      <c r="G7839">
        <v>46</v>
      </c>
      <c r="H7839" t="s">
        <v>2593</v>
      </c>
      <c r="I7839">
        <v>1</v>
      </c>
      <c r="J7839" s="7">
        <v>46058.665972222225</v>
      </c>
    </row>
    <row r="7840" spans="1:10" ht="16" customHeight="1" x14ac:dyDescent="0.35">
      <c r="A7840" t="s">
        <v>10432</v>
      </c>
      <c r="B7840" t="s">
        <v>2152</v>
      </c>
      <c r="C7840" t="s">
        <v>464</v>
      </c>
      <c r="D7840">
        <v>4</v>
      </c>
      <c r="E7840" t="s">
        <v>2595</v>
      </c>
      <c r="F7840">
        <v>18803</v>
      </c>
      <c r="G7840">
        <v>37</v>
      </c>
      <c r="H7840" t="s">
        <v>2596</v>
      </c>
      <c r="I7840">
        <v>0</v>
      </c>
      <c r="J7840" s="7">
        <v>46058.667361111111</v>
      </c>
    </row>
    <row r="7841" spans="1:10" ht="16" customHeight="1" x14ac:dyDescent="0.35">
      <c r="A7841" t="s">
        <v>10433</v>
      </c>
      <c r="B7841" t="s">
        <v>2152</v>
      </c>
      <c r="C7841" t="s">
        <v>464</v>
      </c>
      <c r="D7841">
        <v>5</v>
      </c>
      <c r="E7841" t="s">
        <v>2598</v>
      </c>
      <c r="F7841">
        <v>38485</v>
      </c>
      <c r="G7841">
        <v>27</v>
      </c>
      <c r="H7841" t="s">
        <v>2587</v>
      </c>
      <c r="I7841">
        <v>0</v>
      </c>
      <c r="J7841" s="7">
        <v>46058.668749999997</v>
      </c>
    </row>
    <row r="7842" spans="1:10" ht="16" customHeight="1" x14ac:dyDescent="0.35">
      <c r="A7842" t="s">
        <v>10434</v>
      </c>
      <c r="B7842" t="s">
        <v>2153</v>
      </c>
      <c r="C7842" t="s">
        <v>465</v>
      </c>
      <c r="D7842">
        <v>1</v>
      </c>
      <c r="E7842" t="s">
        <v>2586</v>
      </c>
      <c r="F7842">
        <v>21703</v>
      </c>
      <c r="G7842">
        <v>199</v>
      </c>
      <c r="H7842" t="s">
        <v>2587</v>
      </c>
      <c r="I7842">
        <v>0</v>
      </c>
      <c r="J7842" s="7">
        <v>46059.647222222222</v>
      </c>
    </row>
    <row r="7843" spans="1:10" ht="16" customHeight="1" x14ac:dyDescent="0.35">
      <c r="A7843" t="s">
        <v>10435</v>
      </c>
      <c r="B7843" t="s">
        <v>2153</v>
      </c>
      <c r="C7843" t="s">
        <v>465</v>
      </c>
      <c r="D7843">
        <v>2</v>
      </c>
      <c r="E7843" t="s">
        <v>2589</v>
      </c>
      <c r="F7843">
        <v>19520</v>
      </c>
      <c r="G7843">
        <v>176</v>
      </c>
      <c r="H7843" t="s">
        <v>2587</v>
      </c>
      <c r="I7843">
        <v>0</v>
      </c>
      <c r="J7843" s="7">
        <v>46059.648611111108</v>
      </c>
    </row>
    <row r="7844" spans="1:10" ht="16" customHeight="1" x14ac:dyDescent="0.35">
      <c r="A7844" t="s">
        <v>10436</v>
      </c>
      <c r="B7844" t="s">
        <v>2153</v>
      </c>
      <c r="C7844" t="s">
        <v>465</v>
      </c>
      <c r="D7844">
        <v>3</v>
      </c>
      <c r="E7844" t="s">
        <v>2592</v>
      </c>
      <c r="F7844">
        <v>17336</v>
      </c>
      <c r="G7844">
        <v>152</v>
      </c>
      <c r="H7844" t="s">
        <v>2593</v>
      </c>
      <c r="I7844">
        <v>0</v>
      </c>
      <c r="J7844" s="7">
        <v>46059.65</v>
      </c>
    </row>
    <row r="7845" spans="1:10" ht="16" customHeight="1" x14ac:dyDescent="0.35">
      <c r="A7845" t="s">
        <v>10437</v>
      </c>
      <c r="B7845" t="s">
        <v>2153</v>
      </c>
      <c r="C7845" t="s">
        <v>465</v>
      </c>
      <c r="D7845">
        <v>4</v>
      </c>
      <c r="E7845" t="s">
        <v>2595</v>
      </c>
      <c r="F7845">
        <v>15153</v>
      </c>
      <c r="G7845">
        <v>129</v>
      </c>
      <c r="H7845" t="s">
        <v>2596</v>
      </c>
      <c r="I7845">
        <v>0</v>
      </c>
      <c r="J7845" s="7">
        <v>46059.651388888888</v>
      </c>
    </row>
    <row r="7846" spans="1:10" ht="16" customHeight="1" x14ac:dyDescent="0.35">
      <c r="A7846" t="s">
        <v>10438</v>
      </c>
      <c r="B7846" t="s">
        <v>2153</v>
      </c>
      <c r="C7846" t="s">
        <v>465</v>
      </c>
      <c r="D7846">
        <v>5</v>
      </c>
      <c r="E7846" t="s">
        <v>2598</v>
      </c>
      <c r="F7846">
        <v>12969</v>
      </c>
      <c r="G7846">
        <v>106</v>
      </c>
      <c r="H7846" t="s">
        <v>2587</v>
      </c>
      <c r="I7846">
        <v>0</v>
      </c>
      <c r="J7846" s="7">
        <v>46059.652777777781</v>
      </c>
    </row>
    <row r="7847" spans="1:10" ht="16" customHeight="1" x14ac:dyDescent="0.35">
      <c r="A7847" t="s">
        <v>10439</v>
      </c>
      <c r="B7847" t="s">
        <v>2154</v>
      </c>
      <c r="C7847" t="s">
        <v>465</v>
      </c>
      <c r="D7847">
        <v>1</v>
      </c>
      <c r="E7847" t="s">
        <v>2586</v>
      </c>
      <c r="F7847">
        <v>48692</v>
      </c>
      <c r="G7847">
        <v>99</v>
      </c>
      <c r="H7847" t="s">
        <v>2587</v>
      </c>
      <c r="I7847">
        <v>0</v>
      </c>
      <c r="J7847" s="7">
        <v>46059.652777777781</v>
      </c>
    </row>
    <row r="7848" spans="1:10" ht="16" customHeight="1" x14ac:dyDescent="0.35">
      <c r="A7848" t="s">
        <v>10440</v>
      </c>
      <c r="B7848" t="s">
        <v>2154</v>
      </c>
      <c r="C7848" t="s">
        <v>465</v>
      </c>
      <c r="D7848">
        <v>2</v>
      </c>
      <c r="E7848" t="s">
        <v>2589</v>
      </c>
      <c r="F7848">
        <v>44471</v>
      </c>
      <c r="G7848">
        <v>71</v>
      </c>
      <c r="H7848" t="s">
        <v>2587</v>
      </c>
      <c r="I7848">
        <v>0</v>
      </c>
      <c r="J7848" s="7">
        <v>46059.654166666667</v>
      </c>
    </row>
    <row r="7849" spans="1:10" ht="16" customHeight="1" x14ac:dyDescent="0.35">
      <c r="A7849" t="s">
        <v>10441</v>
      </c>
      <c r="B7849" t="s">
        <v>2154</v>
      </c>
      <c r="C7849" t="s">
        <v>465</v>
      </c>
      <c r="D7849">
        <v>3</v>
      </c>
      <c r="E7849" t="s">
        <v>2592</v>
      </c>
      <c r="F7849">
        <v>40249</v>
      </c>
      <c r="G7849">
        <v>227</v>
      </c>
      <c r="H7849" t="s">
        <v>2593</v>
      </c>
      <c r="I7849">
        <v>1</v>
      </c>
      <c r="J7849" s="7">
        <v>46059.655555555553</v>
      </c>
    </row>
    <row r="7850" spans="1:10" ht="16" customHeight="1" x14ac:dyDescent="0.35">
      <c r="A7850" t="s">
        <v>10442</v>
      </c>
      <c r="B7850" t="s">
        <v>2154</v>
      </c>
      <c r="C7850" t="s">
        <v>465</v>
      </c>
      <c r="D7850">
        <v>4</v>
      </c>
      <c r="E7850" t="s">
        <v>2595</v>
      </c>
      <c r="F7850">
        <v>36028</v>
      </c>
      <c r="G7850">
        <v>200</v>
      </c>
      <c r="H7850" t="s">
        <v>2596</v>
      </c>
      <c r="I7850">
        <v>0</v>
      </c>
      <c r="J7850" s="7">
        <v>46059.656944444447</v>
      </c>
    </row>
    <row r="7851" spans="1:10" ht="16" customHeight="1" x14ac:dyDescent="0.35">
      <c r="A7851" t="s">
        <v>10443</v>
      </c>
      <c r="B7851" t="s">
        <v>2154</v>
      </c>
      <c r="C7851" t="s">
        <v>465</v>
      </c>
      <c r="D7851">
        <v>5</v>
      </c>
      <c r="E7851" t="s">
        <v>2598</v>
      </c>
      <c r="F7851">
        <v>31806</v>
      </c>
      <c r="G7851">
        <v>172</v>
      </c>
      <c r="H7851" t="s">
        <v>2587</v>
      </c>
      <c r="I7851">
        <v>0</v>
      </c>
      <c r="J7851" s="7">
        <v>46059.658333333333</v>
      </c>
    </row>
    <row r="7852" spans="1:10" ht="16" customHeight="1" x14ac:dyDescent="0.35">
      <c r="A7852" t="s">
        <v>10444</v>
      </c>
      <c r="B7852" t="s">
        <v>2155</v>
      </c>
      <c r="C7852" t="s">
        <v>465</v>
      </c>
      <c r="D7852">
        <v>1</v>
      </c>
      <c r="E7852" t="s">
        <v>2586</v>
      </c>
      <c r="F7852">
        <v>17280</v>
      </c>
      <c r="G7852">
        <v>48</v>
      </c>
      <c r="H7852" t="s">
        <v>2587</v>
      </c>
      <c r="I7852">
        <v>0</v>
      </c>
      <c r="J7852" s="7">
        <v>46059.658333333333</v>
      </c>
    </row>
    <row r="7853" spans="1:10" ht="16" customHeight="1" x14ac:dyDescent="0.35">
      <c r="A7853" t="s">
        <v>10445</v>
      </c>
      <c r="B7853" t="s">
        <v>2155</v>
      </c>
      <c r="C7853" t="s">
        <v>465</v>
      </c>
      <c r="D7853">
        <v>2</v>
      </c>
      <c r="E7853" t="s">
        <v>2589</v>
      </c>
      <c r="F7853">
        <v>14636</v>
      </c>
      <c r="G7853">
        <v>39</v>
      </c>
      <c r="H7853" t="s">
        <v>2587</v>
      </c>
      <c r="I7853">
        <v>0</v>
      </c>
      <c r="J7853" s="7">
        <v>46059.659722222219</v>
      </c>
    </row>
    <row r="7854" spans="1:10" ht="16" customHeight="1" x14ac:dyDescent="0.35">
      <c r="A7854" t="s">
        <v>10446</v>
      </c>
      <c r="B7854" t="s">
        <v>2155</v>
      </c>
      <c r="C7854" t="s">
        <v>465</v>
      </c>
      <c r="D7854">
        <v>3</v>
      </c>
      <c r="E7854" t="s">
        <v>2592</v>
      </c>
      <c r="F7854">
        <v>29431</v>
      </c>
      <c r="G7854">
        <v>29</v>
      </c>
      <c r="H7854" t="s">
        <v>2593</v>
      </c>
      <c r="I7854">
        <v>0</v>
      </c>
      <c r="J7854" s="7">
        <v>46059.661111111112</v>
      </c>
    </row>
    <row r="7855" spans="1:10" ht="16" customHeight="1" x14ac:dyDescent="0.35">
      <c r="A7855" t="s">
        <v>10447</v>
      </c>
      <c r="B7855" t="s">
        <v>2155</v>
      </c>
      <c r="C7855" t="s">
        <v>465</v>
      </c>
      <c r="D7855">
        <v>4</v>
      </c>
      <c r="E7855" t="s">
        <v>2595</v>
      </c>
      <c r="F7855">
        <v>26787</v>
      </c>
      <c r="G7855">
        <v>81</v>
      </c>
      <c r="H7855" t="s">
        <v>2596</v>
      </c>
      <c r="I7855">
        <v>0</v>
      </c>
      <c r="J7855" s="7">
        <v>46059.662499999999</v>
      </c>
    </row>
    <row r="7856" spans="1:10" ht="16" customHeight="1" x14ac:dyDescent="0.35">
      <c r="A7856" t="s">
        <v>10448</v>
      </c>
      <c r="B7856" t="s">
        <v>2155</v>
      </c>
      <c r="C7856" t="s">
        <v>465</v>
      </c>
      <c r="D7856">
        <v>5</v>
      </c>
      <c r="E7856" t="s">
        <v>2598</v>
      </c>
      <c r="F7856">
        <v>24142</v>
      </c>
      <c r="G7856">
        <v>72</v>
      </c>
      <c r="H7856" t="s">
        <v>2587</v>
      </c>
      <c r="I7856">
        <v>0</v>
      </c>
      <c r="J7856" s="7">
        <v>46059.663888888892</v>
      </c>
    </row>
    <row r="7857" spans="1:10" ht="16" customHeight="1" x14ac:dyDescent="0.35">
      <c r="A7857" t="s">
        <v>10449</v>
      </c>
      <c r="B7857" t="s">
        <v>2156</v>
      </c>
      <c r="C7857" t="s">
        <v>465</v>
      </c>
      <c r="D7857">
        <v>1</v>
      </c>
      <c r="E7857" t="s">
        <v>2586</v>
      </c>
      <c r="F7857">
        <v>27217</v>
      </c>
      <c r="G7857">
        <v>94</v>
      </c>
      <c r="H7857" t="s">
        <v>2587</v>
      </c>
      <c r="I7857">
        <v>0</v>
      </c>
      <c r="J7857" s="7">
        <v>46059.663888888892</v>
      </c>
    </row>
    <row r="7858" spans="1:10" ht="16" customHeight="1" x14ac:dyDescent="0.35">
      <c r="A7858" t="s">
        <v>10450</v>
      </c>
      <c r="B7858" t="s">
        <v>2156</v>
      </c>
      <c r="C7858" t="s">
        <v>465</v>
      </c>
      <c r="D7858">
        <v>2</v>
      </c>
      <c r="E7858" t="s">
        <v>2589</v>
      </c>
      <c r="F7858">
        <v>23869</v>
      </c>
      <c r="G7858">
        <v>80</v>
      </c>
      <c r="H7858" t="s">
        <v>2587</v>
      </c>
      <c r="I7858">
        <v>0</v>
      </c>
      <c r="J7858" s="7">
        <v>46059.665277777778</v>
      </c>
    </row>
    <row r="7859" spans="1:10" ht="16" customHeight="1" x14ac:dyDescent="0.35">
      <c r="A7859" t="s">
        <v>10451</v>
      </c>
      <c r="B7859" t="s">
        <v>2156</v>
      </c>
      <c r="C7859" t="s">
        <v>465</v>
      </c>
      <c r="D7859">
        <v>3</v>
      </c>
      <c r="E7859" t="s">
        <v>2592</v>
      </c>
      <c r="F7859">
        <v>20521</v>
      </c>
      <c r="G7859">
        <v>66</v>
      </c>
      <c r="H7859" t="s">
        <v>2593</v>
      </c>
      <c r="I7859">
        <v>1</v>
      </c>
      <c r="J7859" s="7">
        <v>46059.666666666664</v>
      </c>
    </row>
    <row r="7860" spans="1:10" ht="16" customHeight="1" x14ac:dyDescent="0.35">
      <c r="A7860" t="s">
        <v>10452</v>
      </c>
      <c r="B7860" t="s">
        <v>2156</v>
      </c>
      <c r="C7860" t="s">
        <v>465</v>
      </c>
      <c r="D7860">
        <v>4</v>
      </c>
      <c r="E7860" t="s">
        <v>2595</v>
      </c>
      <c r="F7860">
        <v>17173</v>
      </c>
      <c r="G7860">
        <v>52</v>
      </c>
      <c r="H7860" t="s">
        <v>2596</v>
      </c>
      <c r="I7860">
        <v>0</v>
      </c>
      <c r="J7860" s="7">
        <v>46059.668055555558</v>
      </c>
    </row>
    <row r="7861" spans="1:10" ht="16" customHeight="1" x14ac:dyDescent="0.35">
      <c r="A7861" t="s">
        <v>10453</v>
      </c>
      <c r="B7861" t="s">
        <v>2156</v>
      </c>
      <c r="C7861" t="s">
        <v>465</v>
      </c>
      <c r="D7861">
        <v>5</v>
      </c>
      <c r="E7861" t="s">
        <v>2598</v>
      </c>
      <c r="F7861">
        <v>35905</v>
      </c>
      <c r="G7861">
        <v>38</v>
      </c>
      <c r="H7861" t="s">
        <v>2587</v>
      </c>
      <c r="I7861">
        <v>0</v>
      </c>
      <c r="J7861" s="7">
        <v>46059.669444444444</v>
      </c>
    </row>
    <row r="7862" spans="1:10" ht="16" customHeight="1" x14ac:dyDescent="0.35">
      <c r="A7862" t="s">
        <v>10454</v>
      </c>
      <c r="B7862" t="s">
        <v>2157</v>
      </c>
      <c r="C7862" t="s">
        <v>466</v>
      </c>
      <c r="D7862">
        <v>1</v>
      </c>
      <c r="E7862" t="s">
        <v>2586</v>
      </c>
      <c r="F7862">
        <v>43645</v>
      </c>
      <c r="G7862">
        <v>194</v>
      </c>
      <c r="H7862" t="s">
        <v>2587</v>
      </c>
      <c r="I7862">
        <v>0</v>
      </c>
      <c r="J7862" s="7">
        <v>46060.647916666669</v>
      </c>
    </row>
    <row r="7863" spans="1:10" ht="16" customHeight="1" x14ac:dyDescent="0.35">
      <c r="A7863" t="s">
        <v>10455</v>
      </c>
      <c r="B7863" t="s">
        <v>2157</v>
      </c>
      <c r="C7863" t="s">
        <v>466</v>
      </c>
      <c r="D7863">
        <v>2</v>
      </c>
      <c r="E7863" t="s">
        <v>2589</v>
      </c>
      <c r="F7863">
        <v>39156</v>
      </c>
      <c r="G7863">
        <v>171</v>
      </c>
      <c r="H7863" t="s">
        <v>2587</v>
      </c>
      <c r="I7863">
        <v>0</v>
      </c>
      <c r="J7863" s="7">
        <v>46060.649305555555</v>
      </c>
    </row>
    <row r="7864" spans="1:10" ht="16" customHeight="1" x14ac:dyDescent="0.35">
      <c r="A7864" t="s">
        <v>10456</v>
      </c>
      <c r="B7864" t="s">
        <v>2157</v>
      </c>
      <c r="C7864" t="s">
        <v>466</v>
      </c>
      <c r="D7864">
        <v>3</v>
      </c>
      <c r="E7864" t="s">
        <v>2592</v>
      </c>
      <c r="F7864">
        <v>34668</v>
      </c>
      <c r="G7864">
        <v>147</v>
      </c>
      <c r="H7864" t="s">
        <v>2593</v>
      </c>
      <c r="I7864">
        <v>0</v>
      </c>
      <c r="J7864" s="7">
        <v>46060.650694444441</v>
      </c>
    </row>
    <row r="7865" spans="1:10" ht="16" customHeight="1" x14ac:dyDescent="0.35">
      <c r="A7865" t="s">
        <v>10457</v>
      </c>
      <c r="B7865" t="s">
        <v>2157</v>
      </c>
      <c r="C7865" t="s">
        <v>466</v>
      </c>
      <c r="D7865">
        <v>4</v>
      </c>
      <c r="E7865" t="s">
        <v>2595</v>
      </c>
      <c r="F7865">
        <v>30179</v>
      </c>
      <c r="G7865">
        <v>124</v>
      </c>
      <c r="H7865" t="s">
        <v>2596</v>
      </c>
      <c r="I7865">
        <v>0</v>
      </c>
      <c r="J7865" s="7">
        <v>46060.652083333334</v>
      </c>
    </row>
    <row r="7866" spans="1:10" ht="16" customHeight="1" x14ac:dyDescent="0.35">
      <c r="A7866" t="s">
        <v>10458</v>
      </c>
      <c r="B7866" t="s">
        <v>2157</v>
      </c>
      <c r="C7866" t="s">
        <v>466</v>
      </c>
      <c r="D7866">
        <v>5</v>
      </c>
      <c r="E7866" t="s">
        <v>2598</v>
      </c>
      <c r="F7866">
        <v>25691</v>
      </c>
      <c r="G7866">
        <v>101</v>
      </c>
      <c r="H7866" t="s">
        <v>2587</v>
      </c>
      <c r="I7866">
        <v>0</v>
      </c>
      <c r="J7866" s="7">
        <v>46060.65347222222</v>
      </c>
    </row>
    <row r="7867" spans="1:10" ht="16" customHeight="1" x14ac:dyDescent="0.35">
      <c r="A7867" t="s">
        <v>10459</v>
      </c>
      <c r="B7867" t="s">
        <v>2158</v>
      </c>
      <c r="C7867" t="s">
        <v>466</v>
      </c>
      <c r="D7867">
        <v>1</v>
      </c>
      <c r="E7867" t="s">
        <v>2586</v>
      </c>
      <c r="F7867">
        <v>26912</v>
      </c>
      <c r="G7867">
        <v>93</v>
      </c>
      <c r="H7867" t="s">
        <v>2587</v>
      </c>
      <c r="I7867">
        <v>0</v>
      </c>
      <c r="J7867" s="7">
        <v>46060.65347222222</v>
      </c>
    </row>
    <row r="7868" spans="1:10" ht="16" customHeight="1" x14ac:dyDescent="0.35">
      <c r="A7868" t="s">
        <v>10460</v>
      </c>
      <c r="B7868" t="s">
        <v>2158</v>
      </c>
      <c r="C7868" t="s">
        <v>466</v>
      </c>
      <c r="D7868">
        <v>2</v>
      </c>
      <c r="E7868" t="s">
        <v>2589</v>
      </c>
      <c r="F7868">
        <v>24534</v>
      </c>
      <c r="G7868">
        <v>65</v>
      </c>
      <c r="H7868" t="s">
        <v>2587</v>
      </c>
      <c r="I7868">
        <v>0</v>
      </c>
      <c r="J7868" s="7">
        <v>46060.654861111114</v>
      </c>
    </row>
    <row r="7869" spans="1:10" ht="16" customHeight="1" x14ac:dyDescent="0.35">
      <c r="A7869" t="s">
        <v>10461</v>
      </c>
      <c r="B7869" t="s">
        <v>2158</v>
      </c>
      <c r="C7869" t="s">
        <v>466</v>
      </c>
      <c r="D7869">
        <v>3</v>
      </c>
      <c r="E7869" t="s">
        <v>2592</v>
      </c>
      <c r="F7869">
        <v>22156</v>
      </c>
      <c r="G7869">
        <v>221</v>
      </c>
      <c r="H7869" t="s">
        <v>2593</v>
      </c>
      <c r="I7869">
        <v>1</v>
      </c>
      <c r="J7869" s="7">
        <v>46060.65625</v>
      </c>
    </row>
    <row r="7870" spans="1:10" ht="16" customHeight="1" x14ac:dyDescent="0.35">
      <c r="A7870" t="s">
        <v>10462</v>
      </c>
      <c r="B7870" t="s">
        <v>2158</v>
      </c>
      <c r="C7870" t="s">
        <v>466</v>
      </c>
      <c r="D7870">
        <v>4</v>
      </c>
      <c r="E7870" t="s">
        <v>2595</v>
      </c>
      <c r="F7870">
        <v>19779</v>
      </c>
      <c r="G7870">
        <v>194</v>
      </c>
      <c r="H7870" t="s">
        <v>2596</v>
      </c>
      <c r="I7870">
        <v>0</v>
      </c>
      <c r="J7870" s="7">
        <v>46060.657638888886</v>
      </c>
    </row>
    <row r="7871" spans="1:10" ht="16" customHeight="1" x14ac:dyDescent="0.35">
      <c r="A7871" t="s">
        <v>10463</v>
      </c>
      <c r="B7871" t="s">
        <v>2158</v>
      </c>
      <c r="C7871" t="s">
        <v>466</v>
      </c>
      <c r="D7871">
        <v>5</v>
      </c>
      <c r="E7871" t="s">
        <v>2598</v>
      </c>
      <c r="F7871">
        <v>17401</v>
      </c>
      <c r="G7871">
        <v>166</v>
      </c>
      <c r="H7871" t="s">
        <v>2587</v>
      </c>
      <c r="I7871">
        <v>0</v>
      </c>
      <c r="J7871" s="7">
        <v>46060.65902777778</v>
      </c>
    </row>
    <row r="7872" spans="1:10" ht="16" customHeight="1" x14ac:dyDescent="0.35">
      <c r="A7872" t="s">
        <v>10464</v>
      </c>
      <c r="B7872" t="s">
        <v>2159</v>
      </c>
      <c r="C7872" t="s">
        <v>466</v>
      </c>
      <c r="D7872">
        <v>1</v>
      </c>
      <c r="E7872" t="s">
        <v>2586</v>
      </c>
      <c r="F7872">
        <v>19622</v>
      </c>
      <c r="G7872">
        <v>46</v>
      </c>
      <c r="H7872" t="s">
        <v>2587</v>
      </c>
      <c r="I7872">
        <v>0</v>
      </c>
      <c r="J7872" s="7">
        <v>46060.65902777778</v>
      </c>
    </row>
    <row r="7873" spans="1:10" ht="16" customHeight="1" x14ac:dyDescent="0.35">
      <c r="A7873" t="s">
        <v>10465</v>
      </c>
      <c r="B7873" t="s">
        <v>2159</v>
      </c>
      <c r="C7873" t="s">
        <v>466</v>
      </c>
      <c r="D7873">
        <v>2</v>
      </c>
      <c r="E7873" t="s">
        <v>2589</v>
      </c>
      <c r="F7873">
        <v>16517</v>
      </c>
      <c r="G7873">
        <v>37</v>
      </c>
      <c r="H7873" t="s">
        <v>2587</v>
      </c>
      <c r="I7873">
        <v>0</v>
      </c>
      <c r="J7873" s="7">
        <v>46060.660416666666</v>
      </c>
    </row>
    <row r="7874" spans="1:10" ht="16" customHeight="1" x14ac:dyDescent="0.35">
      <c r="A7874" t="s">
        <v>10466</v>
      </c>
      <c r="B7874" t="s">
        <v>2159</v>
      </c>
      <c r="C7874" t="s">
        <v>466</v>
      </c>
      <c r="D7874">
        <v>3</v>
      </c>
      <c r="E7874" t="s">
        <v>2592</v>
      </c>
      <c r="F7874">
        <v>33891</v>
      </c>
      <c r="G7874">
        <v>27</v>
      </c>
      <c r="H7874" t="s">
        <v>2593</v>
      </c>
      <c r="I7874">
        <v>0</v>
      </c>
      <c r="J7874" s="7">
        <v>46060.661805555559</v>
      </c>
    </row>
    <row r="7875" spans="1:10" ht="16" customHeight="1" x14ac:dyDescent="0.35">
      <c r="A7875" t="s">
        <v>10467</v>
      </c>
      <c r="B7875" t="s">
        <v>2159</v>
      </c>
      <c r="C7875" t="s">
        <v>466</v>
      </c>
      <c r="D7875">
        <v>4</v>
      </c>
      <c r="E7875" t="s">
        <v>2595</v>
      </c>
      <c r="F7875">
        <v>30786</v>
      </c>
      <c r="G7875">
        <v>79</v>
      </c>
      <c r="H7875" t="s">
        <v>2596</v>
      </c>
      <c r="I7875">
        <v>0</v>
      </c>
      <c r="J7875" s="7">
        <v>46060.663194444445</v>
      </c>
    </row>
    <row r="7876" spans="1:10" ht="16" customHeight="1" x14ac:dyDescent="0.35">
      <c r="A7876" t="s">
        <v>10468</v>
      </c>
      <c r="B7876" t="s">
        <v>2159</v>
      </c>
      <c r="C7876" t="s">
        <v>466</v>
      </c>
      <c r="D7876">
        <v>5</v>
      </c>
      <c r="E7876" t="s">
        <v>2598</v>
      </c>
      <c r="F7876">
        <v>27680</v>
      </c>
      <c r="G7876">
        <v>70</v>
      </c>
      <c r="H7876" t="s">
        <v>2587</v>
      </c>
      <c r="I7876">
        <v>0</v>
      </c>
      <c r="J7876" s="7">
        <v>46060.664583333331</v>
      </c>
    </row>
    <row r="7877" spans="1:10" ht="16" customHeight="1" x14ac:dyDescent="0.35">
      <c r="A7877" t="s">
        <v>10469</v>
      </c>
      <c r="B7877" t="s">
        <v>2160</v>
      </c>
      <c r="C7877" t="s">
        <v>466</v>
      </c>
      <c r="D7877">
        <v>1</v>
      </c>
      <c r="E7877" t="s">
        <v>2586</v>
      </c>
      <c r="F7877">
        <v>26687</v>
      </c>
      <c r="G7877">
        <v>91</v>
      </c>
      <c r="H7877" t="s">
        <v>2587</v>
      </c>
      <c r="I7877">
        <v>0</v>
      </c>
      <c r="J7877" s="7">
        <v>46060.664583333331</v>
      </c>
    </row>
    <row r="7878" spans="1:10" ht="16" customHeight="1" x14ac:dyDescent="0.35">
      <c r="A7878" t="s">
        <v>10470</v>
      </c>
      <c r="B7878" t="s">
        <v>2160</v>
      </c>
      <c r="C7878" t="s">
        <v>466</v>
      </c>
      <c r="D7878">
        <v>2</v>
      </c>
      <c r="E7878" t="s">
        <v>2589</v>
      </c>
      <c r="F7878">
        <v>23315</v>
      </c>
      <c r="G7878">
        <v>77</v>
      </c>
      <c r="H7878" t="s">
        <v>2587</v>
      </c>
      <c r="I7878">
        <v>0</v>
      </c>
      <c r="J7878" s="7">
        <v>46060.665972222225</v>
      </c>
    </row>
    <row r="7879" spans="1:10" ht="16" customHeight="1" x14ac:dyDescent="0.35">
      <c r="A7879" t="s">
        <v>10471</v>
      </c>
      <c r="B7879" t="s">
        <v>2160</v>
      </c>
      <c r="C7879" t="s">
        <v>466</v>
      </c>
      <c r="D7879">
        <v>3</v>
      </c>
      <c r="E7879" t="s">
        <v>2592</v>
      </c>
      <c r="F7879">
        <v>19942</v>
      </c>
      <c r="G7879">
        <v>63</v>
      </c>
      <c r="H7879" t="s">
        <v>2593</v>
      </c>
      <c r="I7879">
        <v>1</v>
      </c>
      <c r="J7879" s="7">
        <v>46060.667361111111</v>
      </c>
    </row>
    <row r="7880" spans="1:10" ht="16" customHeight="1" x14ac:dyDescent="0.35">
      <c r="A7880" t="s">
        <v>10472</v>
      </c>
      <c r="B7880" t="s">
        <v>2160</v>
      </c>
      <c r="C7880" t="s">
        <v>466</v>
      </c>
      <c r="D7880">
        <v>4</v>
      </c>
      <c r="E7880" t="s">
        <v>2595</v>
      </c>
      <c r="F7880">
        <v>38810</v>
      </c>
      <c r="G7880">
        <v>49</v>
      </c>
      <c r="H7880" t="s">
        <v>2596</v>
      </c>
      <c r="I7880">
        <v>0</v>
      </c>
      <c r="J7880" s="7">
        <v>46060.668749999997</v>
      </c>
    </row>
    <row r="7881" spans="1:10" ht="16" customHeight="1" x14ac:dyDescent="0.35">
      <c r="A7881" t="s">
        <v>10473</v>
      </c>
      <c r="B7881" t="s">
        <v>2160</v>
      </c>
      <c r="C7881" t="s">
        <v>466</v>
      </c>
      <c r="D7881">
        <v>5</v>
      </c>
      <c r="E7881" t="s">
        <v>2598</v>
      </c>
      <c r="F7881">
        <v>35437</v>
      </c>
      <c r="G7881">
        <v>35</v>
      </c>
      <c r="H7881" t="s">
        <v>2587</v>
      </c>
      <c r="I7881">
        <v>0</v>
      </c>
      <c r="J7881" s="7">
        <v>46060.670138888891</v>
      </c>
    </row>
    <row r="7882" spans="1:10" ht="16" customHeight="1" x14ac:dyDescent="0.35">
      <c r="A7882" t="s">
        <v>10474</v>
      </c>
      <c r="B7882" t="s">
        <v>2161</v>
      </c>
      <c r="C7882" t="s">
        <v>467</v>
      </c>
      <c r="D7882">
        <v>1</v>
      </c>
      <c r="E7882" t="s">
        <v>2586</v>
      </c>
      <c r="F7882">
        <v>36679</v>
      </c>
      <c r="G7882">
        <v>189</v>
      </c>
      <c r="H7882" t="s">
        <v>2587</v>
      </c>
      <c r="I7882">
        <v>0</v>
      </c>
      <c r="J7882" s="7">
        <v>46061.648611111108</v>
      </c>
    </row>
    <row r="7883" spans="1:10" ht="16" customHeight="1" x14ac:dyDescent="0.35">
      <c r="A7883" t="s">
        <v>10475</v>
      </c>
      <c r="B7883" t="s">
        <v>2161</v>
      </c>
      <c r="C7883" t="s">
        <v>467</v>
      </c>
      <c r="D7883">
        <v>2</v>
      </c>
      <c r="E7883" t="s">
        <v>2589</v>
      </c>
      <c r="F7883">
        <v>32821</v>
      </c>
      <c r="G7883">
        <v>166</v>
      </c>
      <c r="H7883" t="s">
        <v>2587</v>
      </c>
      <c r="I7883">
        <v>0</v>
      </c>
      <c r="J7883" s="7">
        <v>46061.65</v>
      </c>
    </row>
    <row r="7884" spans="1:10" ht="16" customHeight="1" x14ac:dyDescent="0.35">
      <c r="A7884" t="s">
        <v>10476</v>
      </c>
      <c r="B7884" t="s">
        <v>2161</v>
      </c>
      <c r="C7884" t="s">
        <v>467</v>
      </c>
      <c r="D7884">
        <v>3</v>
      </c>
      <c r="E7884" t="s">
        <v>2592</v>
      </c>
      <c r="F7884">
        <v>28964</v>
      </c>
      <c r="G7884">
        <v>142</v>
      </c>
      <c r="H7884" t="s">
        <v>2593</v>
      </c>
      <c r="I7884">
        <v>1</v>
      </c>
      <c r="J7884" s="7">
        <v>46061.651388888888</v>
      </c>
    </row>
    <row r="7885" spans="1:10" ht="16" customHeight="1" x14ac:dyDescent="0.35">
      <c r="A7885" t="s">
        <v>10477</v>
      </c>
      <c r="B7885" t="s">
        <v>2161</v>
      </c>
      <c r="C7885" t="s">
        <v>467</v>
      </c>
      <c r="D7885">
        <v>4</v>
      </c>
      <c r="E7885" t="s">
        <v>2595</v>
      </c>
      <c r="F7885">
        <v>25106</v>
      </c>
      <c r="G7885">
        <v>119</v>
      </c>
      <c r="H7885" t="s">
        <v>2596</v>
      </c>
      <c r="I7885">
        <v>0</v>
      </c>
      <c r="J7885" s="7">
        <v>46061.652777777781</v>
      </c>
    </row>
    <row r="7886" spans="1:10" ht="16" customHeight="1" x14ac:dyDescent="0.35">
      <c r="A7886" t="s">
        <v>10478</v>
      </c>
      <c r="B7886" t="s">
        <v>2161</v>
      </c>
      <c r="C7886" t="s">
        <v>467</v>
      </c>
      <c r="D7886">
        <v>5</v>
      </c>
      <c r="E7886" t="s">
        <v>2598</v>
      </c>
      <c r="F7886">
        <v>21248</v>
      </c>
      <c r="G7886">
        <v>96</v>
      </c>
      <c r="H7886" t="s">
        <v>2587</v>
      </c>
      <c r="I7886">
        <v>0</v>
      </c>
      <c r="J7886" s="7">
        <v>46061.654166666667</v>
      </c>
    </row>
    <row r="7887" spans="1:10" ht="16" customHeight="1" x14ac:dyDescent="0.35">
      <c r="A7887" t="s">
        <v>10479</v>
      </c>
      <c r="B7887" t="s">
        <v>2162</v>
      </c>
      <c r="C7887" t="s">
        <v>467</v>
      </c>
      <c r="D7887">
        <v>1</v>
      </c>
      <c r="E7887" t="s">
        <v>2586</v>
      </c>
      <c r="F7887">
        <v>50912</v>
      </c>
      <c r="G7887">
        <v>87</v>
      </c>
      <c r="H7887" t="s">
        <v>2587</v>
      </c>
      <c r="I7887">
        <v>0</v>
      </c>
      <c r="J7887" s="7">
        <v>46061.654166666667</v>
      </c>
    </row>
    <row r="7888" spans="1:10" ht="16" customHeight="1" x14ac:dyDescent="0.35">
      <c r="A7888" t="s">
        <v>10480</v>
      </c>
      <c r="B7888" t="s">
        <v>2162</v>
      </c>
      <c r="C7888" t="s">
        <v>467</v>
      </c>
      <c r="D7888">
        <v>2</v>
      </c>
      <c r="E7888" t="s">
        <v>2589</v>
      </c>
      <c r="F7888">
        <v>46327</v>
      </c>
      <c r="G7888">
        <v>243</v>
      </c>
      <c r="H7888" t="s">
        <v>2587</v>
      </c>
      <c r="I7888">
        <v>0</v>
      </c>
      <c r="J7888" s="7">
        <v>46061.655555555553</v>
      </c>
    </row>
    <row r="7889" spans="1:10" ht="16" customHeight="1" x14ac:dyDescent="0.35">
      <c r="A7889" t="s">
        <v>10481</v>
      </c>
      <c r="B7889" t="s">
        <v>2162</v>
      </c>
      <c r="C7889" t="s">
        <v>467</v>
      </c>
      <c r="D7889">
        <v>3</v>
      </c>
      <c r="E7889" t="s">
        <v>2592</v>
      </c>
      <c r="F7889">
        <v>41741</v>
      </c>
      <c r="G7889">
        <v>215</v>
      </c>
      <c r="H7889" t="s">
        <v>2593</v>
      </c>
      <c r="I7889">
        <v>1</v>
      </c>
      <c r="J7889" s="7">
        <v>46061.656944444447</v>
      </c>
    </row>
    <row r="7890" spans="1:10" ht="16" customHeight="1" x14ac:dyDescent="0.35">
      <c r="A7890" t="s">
        <v>10482</v>
      </c>
      <c r="B7890" t="s">
        <v>2162</v>
      </c>
      <c r="C7890" t="s">
        <v>467</v>
      </c>
      <c r="D7890">
        <v>4</v>
      </c>
      <c r="E7890" t="s">
        <v>2595</v>
      </c>
      <c r="F7890">
        <v>37156</v>
      </c>
      <c r="G7890">
        <v>187</v>
      </c>
      <c r="H7890" t="s">
        <v>2596</v>
      </c>
      <c r="I7890">
        <v>0</v>
      </c>
      <c r="J7890" s="7">
        <v>46061.658333333333</v>
      </c>
    </row>
    <row r="7891" spans="1:10" ht="16" customHeight="1" x14ac:dyDescent="0.35">
      <c r="A7891" t="s">
        <v>10483</v>
      </c>
      <c r="B7891" t="s">
        <v>2162</v>
      </c>
      <c r="C7891" t="s">
        <v>467</v>
      </c>
      <c r="D7891">
        <v>5</v>
      </c>
      <c r="E7891" t="s">
        <v>2598</v>
      </c>
      <c r="F7891">
        <v>32570</v>
      </c>
      <c r="G7891">
        <v>160</v>
      </c>
      <c r="H7891" t="s">
        <v>2587</v>
      </c>
      <c r="I7891">
        <v>0</v>
      </c>
      <c r="J7891" s="7">
        <v>46061.659722222219</v>
      </c>
    </row>
    <row r="7892" spans="1:10" ht="16" customHeight="1" x14ac:dyDescent="0.35">
      <c r="A7892" t="s">
        <v>10484</v>
      </c>
      <c r="B7892" t="s">
        <v>2163</v>
      </c>
      <c r="C7892" t="s">
        <v>467</v>
      </c>
      <c r="D7892">
        <v>1</v>
      </c>
      <c r="E7892" t="s">
        <v>2586</v>
      </c>
      <c r="F7892">
        <v>15103</v>
      </c>
      <c r="G7892">
        <v>44</v>
      </c>
      <c r="H7892" t="s">
        <v>2587</v>
      </c>
      <c r="I7892">
        <v>0</v>
      </c>
      <c r="J7892" s="7">
        <v>46061.659722222219</v>
      </c>
    </row>
    <row r="7893" spans="1:10" ht="16" customHeight="1" x14ac:dyDescent="0.35">
      <c r="A7893" t="s">
        <v>10485</v>
      </c>
      <c r="B7893" t="s">
        <v>2163</v>
      </c>
      <c r="C7893" t="s">
        <v>467</v>
      </c>
      <c r="D7893">
        <v>2</v>
      </c>
      <c r="E7893" t="s">
        <v>2589</v>
      </c>
      <c r="F7893">
        <v>12628</v>
      </c>
      <c r="G7893">
        <v>35</v>
      </c>
      <c r="H7893" t="s">
        <v>2587</v>
      </c>
      <c r="I7893">
        <v>0</v>
      </c>
      <c r="J7893" s="7">
        <v>46061.661111111112</v>
      </c>
    </row>
    <row r="7894" spans="1:10" ht="16" customHeight="1" x14ac:dyDescent="0.35">
      <c r="A7894" t="s">
        <v>10486</v>
      </c>
      <c r="B7894" t="s">
        <v>2163</v>
      </c>
      <c r="C7894" t="s">
        <v>467</v>
      </c>
      <c r="D7894">
        <v>3</v>
      </c>
      <c r="E7894" t="s">
        <v>2592</v>
      </c>
      <c r="F7894">
        <v>26473</v>
      </c>
      <c r="G7894">
        <v>25</v>
      </c>
      <c r="H7894" t="s">
        <v>2593</v>
      </c>
      <c r="I7894">
        <v>1</v>
      </c>
      <c r="J7894" s="7">
        <v>46061.662499999999</v>
      </c>
    </row>
    <row r="7895" spans="1:10" ht="16" customHeight="1" x14ac:dyDescent="0.35">
      <c r="A7895" t="s">
        <v>10487</v>
      </c>
      <c r="B7895" t="s">
        <v>2163</v>
      </c>
      <c r="C7895" t="s">
        <v>467</v>
      </c>
      <c r="D7895">
        <v>4</v>
      </c>
      <c r="E7895" t="s">
        <v>2595</v>
      </c>
      <c r="F7895">
        <v>23999</v>
      </c>
      <c r="G7895">
        <v>77</v>
      </c>
      <c r="H7895" t="s">
        <v>2596</v>
      </c>
      <c r="I7895">
        <v>0</v>
      </c>
      <c r="J7895" s="7">
        <v>46061.663888888892</v>
      </c>
    </row>
    <row r="7896" spans="1:10" ht="16" customHeight="1" x14ac:dyDescent="0.35">
      <c r="A7896" t="s">
        <v>10488</v>
      </c>
      <c r="B7896" t="s">
        <v>2163</v>
      </c>
      <c r="C7896" t="s">
        <v>467</v>
      </c>
      <c r="D7896">
        <v>5</v>
      </c>
      <c r="E7896" t="s">
        <v>2598</v>
      </c>
      <c r="F7896">
        <v>21524</v>
      </c>
      <c r="G7896">
        <v>68</v>
      </c>
      <c r="H7896" t="s">
        <v>2587</v>
      </c>
      <c r="I7896">
        <v>0</v>
      </c>
      <c r="J7896" s="7">
        <v>46061.665277777778</v>
      </c>
    </row>
    <row r="7897" spans="1:10" ht="16" customHeight="1" x14ac:dyDescent="0.35">
      <c r="A7897" t="s">
        <v>10489</v>
      </c>
      <c r="B7897" t="s">
        <v>2164</v>
      </c>
      <c r="C7897" t="s">
        <v>467</v>
      </c>
      <c r="D7897">
        <v>1</v>
      </c>
      <c r="E7897" t="s">
        <v>2586</v>
      </c>
      <c r="F7897">
        <v>24652</v>
      </c>
      <c r="G7897">
        <v>88</v>
      </c>
      <c r="H7897" t="s">
        <v>2587</v>
      </c>
      <c r="I7897">
        <v>0</v>
      </c>
      <c r="J7897" s="7">
        <v>46061.665277777778</v>
      </c>
    </row>
    <row r="7898" spans="1:10" ht="16" customHeight="1" x14ac:dyDescent="0.35">
      <c r="A7898" t="s">
        <v>10490</v>
      </c>
      <c r="B7898" t="s">
        <v>2164</v>
      </c>
      <c r="C7898" t="s">
        <v>467</v>
      </c>
      <c r="D7898">
        <v>2</v>
      </c>
      <c r="E7898" t="s">
        <v>2589</v>
      </c>
      <c r="F7898">
        <v>21450</v>
      </c>
      <c r="G7898">
        <v>74</v>
      </c>
      <c r="H7898" t="s">
        <v>2587</v>
      </c>
      <c r="I7898">
        <v>0</v>
      </c>
      <c r="J7898" s="7">
        <v>46061.666666666664</v>
      </c>
    </row>
    <row r="7899" spans="1:10" ht="16" customHeight="1" x14ac:dyDescent="0.35">
      <c r="A7899" t="s">
        <v>10491</v>
      </c>
      <c r="B7899" t="s">
        <v>2164</v>
      </c>
      <c r="C7899" t="s">
        <v>467</v>
      </c>
      <c r="D7899">
        <v>3</v>
      </c>
      <c r="E7899" t="s">
        <v>2592</v>
      </c>
      <c r="F7899">
        <v>18247</v>
      </c>
      <c r="G7899">
        <v>60</v>
      </c>
      <c r="H7899" t="s">
        <v>2593</v>
      </c>
      <c r="I7899">
        <v>1</v>
      </c>
      <c r="J7899" s="7">
        <v>46061.668055555558</v>
      </c>
    </row>
    <row r="7900" spans="1:10" ht="16" customHeight="1" x14ac:dyDescent="0.35">
      <c r="A7900" t="s">
        <v>10492</v>
      </c>
      <c r="B7900" t="s">
        <v>2164</v>
      </c>
      <c r="C7900" t="s">
        <v>467</v>
      </c>
      <c r="D7900">
        <v>4</v>
      </c>
      <c r="E7900" t="s">
        <v>2595</v>
      </c>
      <c r="F7900">
        <v>36165</v>
      </c>
      <c r="G7900">
        <v>46</v>
      </c>
      <c r="H7900" t="s">
        <v>2596</v>
      </c>
      <c r="I7900">
        <v>0</v>
      </c>
      <c r="J7900" s="7">
        <v>46061.669444444444</v>
      </c>
    </row>
    <row r="7901" spans="1:10" ht="16" customHeight="1" x14ac:dyDescent="0.35">
      <c r="A7901" t="s">
        <v>10493</v>
      </c>
      <c r="B7901" t="s">
        <v>2164</v>
      </c>
      <c r="C7901" t="s">
        <v>467</v>
      </c>
      <c r="D7901">
        <v>5</v>
      </c>
      <c r="E7901" t="s">
        <v>2598</v>
      </c>
      <c r="F7901">
        <v>32962</v>
      </c>
      <c r="G7901">
        <v>32</v>
      </c>
      <c r="H7901" t="s">
        <v>2587</v>
      </c>
      <c r="I7901">
        <v>0</v>
      </c>
      <c r="J7901" s="7">
        <v>46061.67083333333</v>
      </c>
    </row>
    <row r="7902" spans="1:10" ht="16" customHeight="1" x14ac:dyDescent="0.35">
      <c r="A7902" t="s">
        <v>10494</v>
      </c>
      <c r="B7902" t="s">
        <v>2165</v>
      </c>
      <c r="C7902" t="s">
        <v>468</v>
      </c>
      <c r="D7902">
        <v>1</v>
      </c>
      <c r="E7902" t="s">
        <v>2586</v>
      </c>
      <c r="F7902">
        <v>16007</v>
      </c>
      <c r="G7902">
        <v>184</v>
      </c>
      <c r="H7902" t="s">
        <v>2587</v>
      </c>
      <c r="I7902">
        <v>0</v>
      </c>
      <c r="J7902" s="7">
        <v>46062.649305555555</v>
      </c>
    </row>
    <row r="7903" spans="1:10" ht="16" customHeight="1" x14ac:dyDescent="0.35">
      <c r="A7903" t="s">
        <v>10495</v>
      </c>
      <c r="B7903" t="s">
        <v>2165</v>
      </c>
      <c r="C7903" t="s">
        <v>468</v>
      </c>
      <c r="D7903">
        <v>2</v>
      </c>
      <c r="E7903" t="s">
        <v>2589</v>
      </c>
      <c r="F7903">
        <v>14284</v>
      </c>
      <c r="G7903">
        <v>161</v>
      </c>
      <c r="H7903" t="s">
        <v>2587</v>
      </c>
      <c r="I7903">
        <v>0</v>
      </c>
      <c r="J7903" s="7">
        <v>46062.650694444441</v>
      </c>
    </row>
    <row r="7904" spans="1:10" ht="16" customHeight="1" x14ac:dyDescent="0.35">
      <c r="A7904" t="s">
        <v>10496</v>
      </c>
      <c r="B7904" t="s">
        <v>2165</v>
      </c>
      <c r="C7904" t="s">
        <v>468</v>
      </c>
      <c r="D7904">
        <v>3</v>
      </c>
      <c r="E7904" t="s">
        <v>2592</v>
      </c>
      <c r="F7904">
        <v>12562</v>
      </c>
      <c r="G7904">
        <v>137</v>
      </c>
      <c r="H7904" t="s">
        <v>2593</v>
      </c>
      <c r="I7904">
        <v>0</v>
      </c>
      <c r="J7904" s="7">
        <v>46062.652083333334</v>
      </c>
    </row>
    <row r="7905" spans="1:10" ht="16" customHeight="1" x14ac:dyDescent="0.35">
      <c r="A7905" t="s">
        <v>10497</v>
      </c>
      <c r="B7905" t="s">
        <v>2165</v>
      </c>
      <c r="C7905" t="s">
        <v>468</v>
      </c>
      <c r="D7905">
        <v>4</v>
      </c>
      <c r="E7905" t="s">
        <v>2595</v>
      </c>
      <c r="F7905">
        <v>10839</v>
      </c>
      <c r="G7905">
        <v>114</v>
      </c>
      <c r="H7905" t="s">
        <v>2596</v>
      </c>
      <c r="I7905">
        <v>0</v>
      </c>
      <c r="J7905" s="7">
        <v>46062.65347222222</v>
      </c>
    </row>
    <row r="7906" spans="1:10" ht="16" customHeight="1" x14ac:dyDescent="0.35">
      <c r="A7906" t="s">
        <v>10498</v>
      </c>
      <c r="B7906" t="s">
        <v>2165</v>
      </c>
      <c r="C7906" t="s">
        <v>468</v>
      </c>
      <c r="D7906">
        <v>5</v>
      </c>
      <c r="E7906" t="s">
        <v>2598</v>
      </c>
      <c r="F7906">
        <v>9117</v>
      </c>
      <c r="G7906">
        <v>91</v>
      </c>
      <c r="H7906" t="s">
        <v>2587</v>
      </c>
      <c r="I7906">
        <v>0</v>
      </c>
      <c r="J7906" s="7">
        <v>46062.654861111114</v>
      </c>
    </row>
    <row r="7907" spans="1:10" ht="16" customHeight="1" x14ac:dyDescent="0.35">
      <c r="A7907" t="s">
        <v>10499</v>
      </c>
      <c r="B7907" t="s">
        <v>2166</v>
      </c>
      <c r="C7907" t="s">
        <v>468</v>
      </c>
      <c r="D7907">
        <v>1</v>
      </c>
      <c r="E7907" t="s">
        <v>2586</v>
      </c>
      <c r="F7907">
        <v>32225</v>
      </c>
      <c r="G7907">
        <v>81</v>
      </c>
      <c r="H7907" t="s">
        <v>2587</v>
      </c>
      <c r="I7907">
        <v>0</v>
      </c>
      <c r="J7907" s="7">
        <v>46062.654861111114</v>
      </c>
    </row>
    <row r="7908" spans="1:10" ht="16" customHeight="1" x14ac:dyDescent="0.35">
      <c r="A7908" t="s">
        <v>10500</v>
      </c>
      <c r="B7908" t="s">
        <v>2166</v>
      </c>
      <c r="C7908" t="s">
        <v>468</v>
      </c>
      <c r="D7908">
        <v>2</v>
      </c>
      <c r="E7908" t="s">
        <v>2589</v>
      </c>
      <c r="F7908">
        <v>29265</v>
      </c>
      <c r="G7908">
        <v>237</v>
      </c>
      <c r="H7908" t="s">
        <v>2587</v>
      </c>
      <c r="I7908">
        <v>0</v>
      </c>
      <c r="J7908" s="7">
        <v>46062.65625</v>
      </c>
    </row>
    <row r="7909" spans="1:10" ht="16" customHeight="1" x14ac:dyDescent="0.35">
      <c r="A7909" t="s">
        <v>10501</v>
      </c>
      <c r="B7909" t="s">
        <v>2166</v>
      </c>
      <c r="C7909" t="s">
        <v>468</v>
      </c>
      <c r="D7909">
        <v>3</v>
      </c>
      <c r="E7909" t="s">
        <v>2592</v>
      </c>
      <c r="F7909">
        <v>26306</v>
      </c>
      <c r="G7909">
        <v>209</v>
      </c>
      <c r="H7909" t="s">
        <v>2593</v>
      </c>
      <c r="I7909">
        <v>1</v>
      </c>
      <c r="J7909" s="7">
        <v>46062.657638888886</v>
      </c>
    </row>
    <row r="7910" spans="1:10" ht="16" customHeight="1" x14ac:dyDescent="0.35">
      <c r="A7910" t="s">
        <v>10502</v>
      </c>
      <c r="B7910" t="s">
        <v>2166</v>
      </c>
      <c r="C7910" t="s">
        <v>468</v>
      </c>
      <c r="D7910">
        <v>4</v>
      </c>
      <c r="E7910" t="s">
        <v>2595</v>
      </c>
      <c r="F7910">
        <v>23346</v>
      </c>
      <c r="G7910">
        <v>181</v>
      </c>
      <c r="H7910" t="s">
        <v>2596</v>
      </c>
      <c r="I7910">
        <v>0</v>
      </c>
      <c r="J7910" s="7">
        <v>46062.65902777778</v>
      </c>
    </row>
    <row r="7911" spans="1:10" ht="16" customHeight="1" x14ac:dyDescent="0.35">
      <c r="A7911" t="s">
        <v>10503</v>
      </c>
      <c r="B7911" t="s">
        <v>2166</v>
      </c>
      <c r="C7911" t="s">
        <v>468</v>
      </c>
      <c r="D7911">
        <v>5</v>
      </c>
      <c r="E7911" t="s">
        <v>2598</v>
      </c>
      <c r="F7911">
        <v>20386</v>
      </c>
      <c r="G7911">
        <v>154</v>
      </c>
      <c r="H7911" t="s">
        <v>2587</v>
      </c>
      <c r="I7911">
        <v>0</v>
      </c>
      <c r="J7911" s="7">
        <v>46062.660416666666</v>
      </c>
    </row>
    <row r="7912" spans="1:10" ht="16" customHeight="1" x14ac:dyDescent="0.35">
      <c r="A7912" t="s">
        <v>10504</v>
      </c>
      <c r="B7912" t="s">
        <v>2167</v>
      </c>
      <c r="C7912" t="s">
        <v>468</v>
      </c>
      <c r="D7912">
        <v>1</v>
      </c>
      <c r="E7912" t="s">
        <v>2586</v>
      </c>
      <c r="F7912">
        <v>29424</v>
      </c>
      <c r="G7912">
        <v>42</v>
      </c>
      <c r="H7912" t="s">
        <v>2587</v>
      </c>
      <c r="I7912">
        <v>0</v>
      </c>
      <c r="J7912" s="7">
        <v>46062.660416666666</v>
      </c>
    </row>
    <row r="7913" spans="1:10" ht="16" customHeight="1" x14ac:dyDescent="0.35">
      <c r="A7913" t="s">
        <v>10505</v>
      </c>
      <c r="B7913" t="s">
        <v>2167</v>
      </c>
      <c r="C7913" t="s">
        <v>468</v>
      </c>
      <c r="D7913">
        <v>2</v>
      </c>
      <c r="E7913" t="s">
        <v>2589</v>
      </c>
      <c r="F7913">
        <v>57386</v>
      </c>
      <c r="G7913">
        <v>33</v>
      </c>
      <c r="H7913" t="s">
        <v>2587</v>
      </c>
      <c r="I7913">
        <v>0</v>
      </c>
      <c r="J7913" s="7">
        <v>46062.661805555559</v>
      </c>
    </row>
    <row r="7914" spans="1:10" ht="16" customHeight="1" x14ac:dyDescent="0.35">
      <c r="A7914" t="s">
        <v>10506</v>
      </c>
      <c r="B7914" t="s">
        <v>2167</v>
      </c>
      <c r="C7914" t="s">
        <v>468</v>
      </c>
      <c r="D7914">
        <v>3</v>
      </c>
      <c r="E7914" t="s">
        <v>2592</v>
      </c>
      <c r="F7914">
        <v>52388</v>
      </c>
      <c r="G7914">
        <v>23</v>
      </c>
      <c r="H7914" t="s">
        <v>2593</v>
      </c>
      <c r="I7914">
        <v>0</v>
      </c>
      <c r="J7914" s="7">
        <v>46062.663194444445</v>
      </c>
    </row>
    <row r="7915" spans="1:10" ht="16" customHeight="1" x14ac:dyDescent="0.35">
      <c r="A7915" t="s">
        <v>10507</v>
      </c>
      <c r="B7915" t="s">
        <v>2167</v>
      </c>
      <c r="C7915" t="s">
        <v>468</v>
      </c>
      <c r="D7915">
        <v>4</v>
      </c>
      <c r="E7915" t="s">
        <v>2595</v>
      </c>
      <c r="F7915">
        <v>47390</v>
      </c>
      <c r="G7915">
        <v>75</v>
      </c>
      <c r="H7915" t="s">
        <v>2596</v>
      </c>
      <c r="I7915">
        <v>0</v>
      </c>
      <c r="J7915" s="7">
        <v>46062.664583333331</v>
      </c>
    </row>
    <row r="7916" spans="1:10" ht="16" customHeight="1" x14ac:dyDescent="0.35">
      <c r="A7916" t="s">
        <v>10508</v>
      </c>
      <c r="B7916" t="s">
        <v>2167</v>
      </c>
      <c r="C7916" t="s">
        <v>468</v>
      </c>
      <c r="D7916">
        <v>5</v>
      </c>
      <c r="E7916" t="s">
        <v>2598</v>
      </c>
      <c r="F7916">
        <v>42392</v>
      </c>
      <c r="G7916">
        <v>66</v>
      </c>
      <c r="H7916" t="s">
        <v>2587</v>
      </c>
      <c r="I7916">
        <v>0</v>
      </c>
      <c r="J7916" s="7">
        <v>46062.665972222225</v>
      </c>
    </row>
    <row r="7917" spans="1:10" ht="16" customHeight="1" x14ac:dyDescent="0.35">
      <c r="A7917" t="s">
        <v>10509</v>
      </c>
      <c r="B7917" t="s">
        <v>2168</v>
      </c>
      <c r="C7917" t="s">
        <v>468</v>
      </c>
      <c r="D7917">
        <v>1</v>
      </c>
      <c r="E7917" t="s">
        <v>2586</v>
      </c>
      <c r="F7917">
        <v>25595</v>
      </c>
      <c r="G7917">
        <v>85</v>
      </c>
      <c r="H7917" t="s">
        <v>2587</v>
      </c>
      <c r="I7917">
        <v>0</v>
      </c>
      <c r="J7917" s="7">
        <v>46062.665972222225</v>
      </c>
    </row>
    <row r="7918" spans="1:10" ht="16" customHeight="1" x14ac:dyDescent="0.35">
      <c r="A7918" t="s">
        <v>10510</v>
      </c>
      <c r="B7918" t="s">
        <v>2168</v>
      </c>
      <c r="C7918" t="s">
        <v>468</v>
      </c>
      <c r="D7918">
        <v>2</v>
      </c>
      <c r="E7918" t="s">
        <v>2589</v>
      </c>
      <c r="F7918">
        <v>22174</v>
      </c>
      <c r="G7918">
        <v>71</v>
      </c>
      <c r="H7918" t="s">
        <v>2587</v>
      </c>
      <c r="I7918">
        <v>0</v>
      </c>
      <c r="J7918" s="7">
        <v>46062.667361111111</v>
      </c>
    </row>
    <row r="7919" spans="1:10" ht="16" customHeight="1" x14ac:dyDescent="0.35">
      <c r="A7919" t="s">
        <v>10511</v>
      </c>
      <c r="B7919" t="s">
        <v>2168</v>
      </c>
      <c r="C7919" t="s">
        <v>468</v>
      </c>
      <c r="D7919">
        <v>3</v>
      </c>
      <c r="E7919" t="s">
        <v>2592</v>
      </c>
      <c r="F7919">
        <v>18753</v>
      </c>
      <c r="G7919">
        <v>57</v>
      </c>
      <c r="H7919" t="s">
        <v>2593</v>
      </c>
      <c r="I7919">
        <v>1</v>
      </c>
      <c r="J7919" s="7">
        <v>46062.668749999997</v>
      </c>
    </row>
    <row r="7920" spans="1:10" ht="16" customHeight="1" x14ac:dyDescent="0.35">
      <c r="A7920" t="s">
        <v>10512</v>
      </c>
      <c r="B7920" t="s">
        <v>2168</v>
      </c>
      <c r="C7920" t="s">
        <v>468</v>
      </c>
      <c r="D7920">
        <v>4</v>
      </c>
      <c r="E7920" t="s">
        <v>2595</v>
      </c>
      <c r="F7920">
        <v>37893</v>
      </c>
      <c r="G7920">
        <v>43</v>
      </c>
      <c r="H7920" t="s">
        <v>2596</v>
      </c>
      <c r="I7920">
        <v>0</v>
      </c>
      <c r="J7920" s="7">
        <v>46062.670138888891</v>
      </c>
    </row>
    <row r="7921" spans="1:10" ht="16" customHeight="1" x14ac:dyDescent="0.35">
      <c r="A7921" t="s">
        <v>10513</v>
      </c>
      <c r="B7921" t="s">
        <v>2168</v>
      </c>
      <c r="C7921" t="s">
        <v>468</v>
      </c>
      <c r="D7921">
        <v>5</v>
      </c>
      <c r="E7921" t="s">
        <v>2598</v>
      </c>
      <c r="F7921">
        <v>34472</v>
      </c>
      <c r="G7921">
        <v>121</v>
      </c>
      <c r="H7921" t="s">
        <v>2587</v>
      </c>
      <c r="I7921">
        <v>0</v>
      </c>
      <c r="J7921" s="7">
        <v>46062.671527777777</v>
      </c>
    </row>
    <row r="7922" spans="1:10" ht="16" customHeight="1" x14ac:dyDescent="0.35">
      <c r="A7922" t="s">
        <v>10514</v>
      </c>
      <c r="B7922" t="s">
        <v>2169</v>
      </c>
      <c r="C7922" t="s">
        <v>469</v>
      </c>
      <c r="D7922">
        <v>1</v>
      </c>
      <c r="E7922" t="s">
        <v>2586</v>
      </c>
      <c r="F7922">
        <v>35015</v>
      </c>
      <c r="G7922">
        <v>215</v>
      </c>
      <c r="H7922" t="s">
        <v>2587</v>
      </c>
      <c r="I7922">
        <v>0</v>
      </c>
      <c r="J7922" s="7">
        <v>46063.65</v>
      </c>
    </row>
    <row r="7923" spans="1:10" ht="16" customHeight="1" x14ac:dyDescent="0.35">
      <c r="A7923" t="s">
        <v>10515</v>
      </c>
      <c r="B7923" t="s">
        <v>2169</v>
      </c>
      <c r="C7923" t="s">
        <v>469</v>
      </c>
      <c r="D7923">
        <v>2</v>
      </c>
      <c r="E7923" t="s">
        <v>2589</v>
      </c>
      <c r="F7923">
        <v>31157</v>
      </c>
      <c r="G7923">
        <v>187</v>
      </c>
      <c r="H7923" t="s">
        <v>2587</v>
      </c>
      <c r="I7923">
        <v>0</v>
      </c>
      <c r="J7923" s="7">
        <v>46063.651388888888</v>
      </c>
    </row>
    <row r="7924" spans="1:10" ht="16" customHeight="1" x14ac:dyDescent="0.35">
      <c r="A7924" t="s">
        <v>10516</v>
      </c>
      <c r="B7924" t="s">
        <v>2169</v>
      </c>
      <c r="C7924" t="s">
        <v>469</v>
      </c>
      <c r="D7924">
        <v>3</v>
      </c>
      <c r="E7924" t="s">
        <v>2592</v>
      </c>
      <c r="F7924">
        <v>27299</v>
      </c>
      <c r="G7924">
        <v>159</v>
      </c>
      <c r="H7924" t="s">
        <v>2593</v>
      </c>
      <c r="I7924">
        <v>0</v>
      </c>
      <c r="J7924" s="7">
        <v>46063.652777777781</v>
      </c>
    </row>
    <row r="7925" spans="1:10" ht="16" customHeight="1" x14ac:dyDescent="0.35">
      <c r="A7925" t="s">
        <v>10517</v>
      </c>
      <c r="B7925" t="s">
        <v>2169</v>
      </c>
      <c r="C7925" t="s">
        <v>469</v>
      </c>
      <c r="D7925">
        <v>4</v>
      </c>
      <c r="E7925" t="s">
        <v>2595</v>
      </c>
      <c r="F7925">
        <v>23442</v>
      </c>
      <c r="G7925">
        <v>131</v>
      </c>
      <c r="H7925" t="s">
        <v>2596</v>
      </c>
      <c r="I7925">
        <v>0</v>
      </c>
      <c r="J7925" s="7">
        <v>46063.654166666667</v>
      </c>
    </row>
    <row r="7926" spans="1:10" ht="16" customHeight="1" x14ac:dyDescent="0.35">
      <c r="A7926" t="s">
        <v>10518</v>
      </c>
      <c r="B7926" t="s">
        <v>2169</v>
      </c>
      <c r="C7926" t="s">
        <v>469</v>
      </c>
      <c r="D7926">
        <v>5</v>
      </c>
      <c r="E7926" t="s">
        <v>2598</v>
      </c>
      <c r="F7926">
        <v>19584</v>
      </c>
      <c r="G7926">
        <v>103</v>
      </c>
      <c r="H7926" t="s">
        <v>2587</v>
      </c>
      <c r="I7926">
        <v>0</v>
      </c>
      <c r="J7926" s="7">
        <v>46063.655555555553</v>
      </c>
    </row>
    <row r="7927" spans="1:10" ht="16" customHeight="1" x14ac:dyDescent="0.35">
      <c r="A7927" t="s">
        <v>10519</v>
      </c>
      <c r="B7927" t="s">
        <v>2170</v>
      </c>
      <c r="C7927" t="s">
        <v>469</v>
      </c>
      <c r="D7927">
        <v>1</v>
      </c>
      <c r="E7927" t="s">
        <v>2586</v>
      </c>
      <c r="F7927">
        <v>18642</v>
      </c>
      <c r="G7927">
        <v>25</v>
      </c>
      <c r="H7927" t="s">
        <v>2587</v>
      </c>
      <c r="I7927">
        <v>0</v>
      </c>
      <c r="J7927" s="7">
        <v>46063.655555555553</v>
      </c>
    </row>
    <row r="7928" spans="1:10" ht="16" customHeight="1" x14ac:dyDescent="0.35">
      <c r="A7928" t="s">
        <v>10520</v>
      </c>
      <c r="B7928" t="s">
        <v>2170</v>
      </c>
      <c r="C7928" t="s">
        <v>469</v>
      </c>
      <c r="D7928">
        <v>2</v>
      </c>
      <c r="E7928" t="s">
        <v>2589</v>
      </c>
      <c r="F7928">
        <v>16895</v>
      </c>
      <c r="G7928">
        <v>77</v>
      </c>
      <c r="H7928" t="s">
        <v>2587</v>
      </c>
      <c r="I7928">
        <v>0</v>
      </c>
      <c r="J7928" s="7">
        <v>46063.656944444447</v>
      </c>
    </row>
    <row r="7929" spans="1:10" ht="16" customHeight="1" x14ac:dyDescent="0.35">
      <c r="A7929" t="s">
        <v>10521</v>
      </c>
      <c r="B7929" t="s">
        <v>2170</v>
      </c>
      <c r="C7929" t="s">
        <v>469</v>
      </c>
      <c r="D7929">
        <v>3</v>
      </c>
      <c r="E7929" t="s">
        <v>2592</v>
      </c>
      <c r="F7929">
        <v>15148</v>
      </c>
      <c r="G7929">
        <v>68</v>
      </c>
      <c r="H7929" t="s">
        <v>2593</v>
      </c>
      <c r="I7929">
        <v>1</v>
      </c>
      <c r="J7929" s="7">
        <v>46063.658333333333</v>
      </c>
    </row>
    <row r="7930" spans="1:10" ht="16" customHeight="1" x14ac:dyDescent="0.35">
      <c r="A7930" t="s">
        <v>10522</v>
      </c>
      <c r="B7930" t="s">
        <v>2170</v>
      </c>
      <c r="C7930" t="s">
        <v>469</v>
      </c>
      <c r="D7930">
        <v>4</v>
      </c>
      <c r="E7930" t="s">
        <v>2595</v>
      </c>
      <c r="F7930">
        <v>13401</v>
      </c>
      <c r="G7930">
        <v>58</v>
      </c>
      <c r="H7930" t="s">
        <v>2596</v>
      </c>
      <c r="I7930">
        <v>0</v>
      </c>
      <c r="J7930" s="7">
        <v>46063.659722222219</v>
      </c>
    </row>
    <row r="7931" spans="1:10" ht="16" customHeight="1" x14ac:dyDescent="0.35">
      <c r="A7931" t="s">
        <v>10523</v>
      </c>
      <c r="B7931" t="s">
        <v>2170</v>
      </c>
      <c r="C7931" t="s">
        <v>469</v>
      </c>
      <c r="D7931">
        <v>5</v>
      </c>
      <c r="E7931" t="s">
        <v>2598</v>
      </c>
      <c r="F7931">
        <v>11654</v>
      </c>
      <c r="G7931">
        <v>49</v>
      </c>
      <c r="H7931" t="s">
        <v>2587</v>
      </c>
      <c r="I7931">
        <v>0</v>
      </c>
      <c r="J7931" s="7">
        <v>46063.661111111112</v>
      </c>
    </row>
    <row r="7932" spans="1:10" ht="16" customHeight="1" x14ac:dyDescent="0.35">
      <c r="A7932" t="s">
        <v>10524</v>
      </c>
      <c r="B7932" t="s">
        <v>2171</v>
      </c>
      <c r="C7932" t="s">
        <v>469</v>
      </c>
      <c r="D7932">
        <v>1</v>
      </c>
      <c r="E7932" t="s">
        <v>2586</v>
      </c>
      <c r="F7932">
        <v>14035</v>
      </c>
      <c r="G7932">
        <v>60</v>
      </c>
      <c r="H7932" t="s">
        <v>2587</v>
      </c>
      <c r="I7932">
        <v>0</v>
      </c>
      <c r="J7932" s="7">
        <v>46063.661111111112</v>
      </c>
    </row>
    <row r="7933" spans="1:10" ht="16" customHeight="1" x14ac:dyDescent="0.35">
      <c r="A7933" t="s">
        <v>10525</v>
      </c>
      <c r="B7933" t="s">
        <v>2171</v>
      </c>
      <c r="C7933" t="s">
        <v>469</v>
      </c>
      <c r="D7933">
        <v>2</v>
      </c>
      <c r="E7933" t="s">
        <v>2589</v>
      </c>
      <c r="F7933">
        <v>27881</v>
      </c>
      <c r="G7933">
        <v>46</v>
      </c>
      <c r="H7933" t="s">
        <v>2587</v>
      </c>
      <c r="I7933">
        <v>0</v>
      </c>
      <c r="J7933" s="7">
        <v>46063.662499999999</v>
      </c>
    </row>
    <row r="7934" spans="1:10" ht="16" customHeight="1" x14ac:dyDescent="0.35">
      <c r="A7934" t="s">
        <v>10526</v>
      </c>
      <c r="B7934" t="s">
        <v>2171</v>
      </c>
      <c r="C7934" t="s">
        <v>469</v>
      </c>
      <c r="D7934">
        <v>3</v>
      </c>
      <c r="E7934" t="s">
        <v>2592</v>
      </c>
      <c r="F7934">
        <v>25406</v>
      </c>
      <c r="G7934">
        <v>32</v>
      </c>
      <c r="H7934" t="s">
        <v>2593</v>
      </c>
      <c r="I7934">
        <v>0</v>
      </c>
      <c r="J7934" s="7">
        <v>46063.663888888892</v>
      </c>
    </row>
    <row r="7935" spans="1:10" ht="16" customHeight="1" x14ac:dyDescent="0.35">
      <c r="A7935" t="s">
        <v>10527</v>
      </c>
      <c r="B7935" t="s">
        <v>2171</v>
      </c>
      <c r="C7935" t="s">
        <v>469</v>
      </c>
      <c r="D7935">
        <v>4</v>
      </c>
      <c r="E7935" t="s">
        <v>2595</v>
      </c>
      <c r="F7935">
        <v>22931</v>
      </c>
      <c r="G7935">
        <v>110</v>
      </c>
      <c r="H7935" t="s">
        <v>2596</v>
      </c>
      <c r="I7935">
        <v>0</v>
      </c>
      <c r="J7935" s="7">
        <v>46063.665277777778</v>
      </c>
    </row>
    <row r="7936" spans="1:10" ht="16" customHeight="1" x14ac:dyDescent="0.35">
      <c r="A7936" t="s">
        <v>10528</v>
      </c>
      <c r="B7936" t="s">
        <v>2171</v>
      </c>
      <c r="C7936" t="s">
        <v>469</v>
      </c>
      <c r="D7936">
        <v>5</v>
      </c>
      <c r="E7936" t="s">
        <v>2598</v>
      </c>
      <c r="F7936">
        <v>20457</v>
      </c>
      <c r="G7936">
        <v>96</v>
      </c>
      <c r="H7936" t="s">
        <v>2587</v>
      </c>
      <c r="I7936">
        <v>0</v>
      </c>
      <c r="J7936" s="7">
        <v>46063.666666666664</v>
      </c>
    </row>
    <row r="7937" spans="1:10" ht="16" customHeight="1" x14ac:dyDescent="0.35">
      <c r="A7937" t="s">
        <v>10529</v>
      </c>
      <c r="B7937" t="s">
        <v>2172</v>
      </c>
      <c r="C7937" t="s">
        <v>469</v>
      </c>
      <c r="D7937">
        <v>1</v>
      </c>
      <c r="E7937" t="s">
        <v>2586</v>
      </c>
      <c r="F7937">
        <v>23094</v>
      </c>
      <c r="G7937">
        <v>109</v>
      </c>
      <c r="H7937" t="s">
        <v>2587</v>
      </c>
      <c r="I7937">
        <v>0</v>
      </c>
      <c r="J7937" s="7">
        <v>46063.666666666664</v>
      </c>
    </row>
    <row r="7938" spans="1:10" ht="16" customHeight="1" x14ac:dyDescent="0.35">
      <c r="A7938" t="s">
        <v>10530</v>
      </c>
      <c r="B7938" t="s">
        <v>2172</v>
      </c>
      <c r="C7938" t="s">
        <v>469</v>
      </c>
      <c r="D7938">
        <v>2</v>
      </c>
      <c r="E7938" t="s">
        <v>2589</v>
      </c>
      <c r="F7938">
        <v>19916</v>
      </c>
      <c r="G7938">
        <v>91</v>
      </c>
      <c r="H7938" t="s">
        <v>2587</v>
      </c>
      <c r="I7938">
        <v>0</v>
      </c>
      <c r="J7938" s="7">
        <v>46063.668055555558</v>
      </c>
    </row>
    <row r="7939" spans="1:10" ht="16" customHeight="1" x14ac:dyDescent="0.35">
      <c r="A7939" t="s">
        <v>10531</v>
      </c>
      <c r="B7939" t="s">
        <v>2172</v>
      </c>
      <c r="C7939" t="s">
        <v>469</v>
      </c>
      <c r="D7939">
        <v>3</v>
      </c>
      <c r="E7939" t="s">
        <v>2592</v>
      </c>
      <c r="F7939">
        <v>16738</v>
      </c>
      <c r="G7939">
        <v>72</v>
      </c>
      <c r="H7939" t="s">
        <v>2593</v>
      </c>
      <c r="I7939">
        <v>1</v>
      </c>
      <c r="J7939" s="7">
        <v>46063.669444444444</v>
      </c>
    </row>
    <row r="7940" spans="1:10" ht="16" customHeight="1" x14ac:dyDescent="0.35">
      <c r="A7940" t="s">
        <v>10532</v>
      </c>
      <c r="B7940" t="s">
        <v>2172</v>
      </c>
      <c r="C7940" t="s">
        <v>469</v>
      </c>
      <c r="D7940">
        <v>4</v>
      </c>
      <c r="E7940" t="s">
        <v>2595</v>
      </c>
      <c r="F7940">
        <v>34520</v>
      </c>
      <c r="G7940">
        <v>54</v>
      </c>
      <c r="H7940" t="s">
        <v>2596</v>
      </c>
      <c r="I7940">
        <v>0</v>
      </c>
      <c r="J7940" s="7">
        <v>46063.67083333333</v>
      </c>
    </row>
    <row r="7941" spans="1:10" ht="16" customHeight="1" x14ac:dyDescent="0.35">
      <c r="A7941" t="s">
        <v>10533</v>
      </c>
      <c r="B7941" t="s">
        <v>2172</v>
      </c>
      <c r="C7941" t="s">
        <v>469</v>
      </c>
      <c r="D7941">
        <v>5</v>
      </c>
      <c r="E7941" t="s">
        <v>2598</v>
      </c>
      <c r="F7941">
        <v>31341</v>
      </c>
      <c r="G7941">
        <v>158</v>
      </c>
      <c r="H7941" t="s">
        <v>2587</v>
      </c>
      <c r="I7941">
        <v>0</v>
      </c>
      <c r="J7941" s="7">
        <v>46063.672222222223</v>
      </c>
    </row>
    <row r="7942" spans="1:10" ht="16" customHeight="1" x14ac:dyDescent="0.35">
      <c r="A7942" t="s">
        <v>10534</v>
      </c>
      <c r="B7942" t="s">
        <v>2173</v>
      </c>
      <c r="C7942" t="s">
        <v>470</v>
      </c>
      <c r="D7942">
        <v>1</v>
      </c>
      <c r="E7942" t="s">
        <v>2586</v>
      </c>
      <c r="F7942">
        <v>22573</v>
      </c>
      <c r="G7942">
        <v>209</v>
      </c>
      <c r="H7942" t="s">
        <v>2587</v>
      </c>
      <c r="I7942">
        <v>0</v>
      </c>
      <c r="J7942" s="7">
        <v>46064.650694444441</v>
      </c>
    </row>
    <row r="7943" spans="1:10" ht="16" customHeight="1" x14ac:dyDescent="0.35">
      <c r="A7943" t="s">
        <v>10535</v>
      </c>
      <c r="B7943" t="s">
        <v>2173</v>
      </c>
      <c r="C7943" t="s">
        <v>470</v>
      </c>
      <c r="D7943">
        <v>2</v>
      </c>
      <c r="E7943" t="s">
        <v>2589</v>
      </c>
      <c r="F7943">
        <v>20026</v>
      </c>
      <c r="G7943">
        <v>181</v>
      </c>
      <c r="H7943" t="s">
        <v>2587</v>
      </c>
      <c r="I7943">
        <v>0</v>
      </c>
      <c r="J7943" s="7">
        <v>46064.652083333334</v>
      </c>
    </row>
    <row r="7944" spans="1:10" ht="16" customHeight="1" x14ac:dyDescent="0.35">
      <c r="A7944" t="s">
        <v>10536</v>
      </c>
      <c r="B7944" t="s">
        <v>2173</v>
      </c>
      <c r="C7944" t="s">
        <v>470</v>
      </c>
      <c r="D7944">
        <v>3</v>
      </c>
      <c r="E7944" t="s">
        <v>2592</v>
      </c>
      <c r="F7944">
        <v>17478</v>
      </c>
      <c r="G7944">
        <v>153</v>
      </c>
      <c r="H7944" t="s">
        <v>2593</v>
      </c>
      <c r="I7944">
        <v>0</v>
      </c>
      <c r="J7944" s="7">
        <v>46064.65347222222</v>
      </c>
    </row>
    <row r="7945" spans="1:10" ht="16" customHeight="1" x14ac:dyDescent="0.35">
      <c r="A7945" t="s">
        <v>10537</v>
      </c>
      <c r="B7945" t="s">
        <v>2173</v>
      </c>
      <c r="C7945" t="s">
        <v>470</v>
      </c>
      <c r="D7945">
        <v>4</v>
      </c>
      <c r="E7945" t="s">
        <v>2595</v>
      </c>
      <c r="F7945">
        <v>14931</v>
      </c>
      <c r="G7945">
        <v>125</v>
      </c>
      <c r="H7945" t="s">
        <v>2596</v>
      </c>
      <c r="I7945">
        <v>0</v>
      </c>
      <c r="J7945" s="7">
        <v>46064.654861111114</v>
      </c>
    </row>
    <row r="7946" spans="1:10" ht="16" customHeight="1" x14ac:dyDescent="0.35">
      <c r="A7946" t="s">
        <v>10538</v>
      </c>
      <c r="B7946" t="s">
        <v>2173</v>
      </c>
      <c r="C7946" t="s">
        <v>470</v>
      </c>
      <c r="D7946">
        <v>5</v>
      </c>
      <c r="E7946" t="s">
        <v>2598</v>
      </c>
      <c r="F7946">
        <v>29184</v>
      </c>
      <c r="G7946">
        <v>97</v>
      </c>
      <c r="H7946" t="s">
        <v>2587</v>
      </c>
      <c r="I7946">
        <v>0</v>
      </c>
      <c r="J7946" s="7">
        <v>46064.65625</v>
      </c>
    </row>
    <row r="7947" spans="1:10" ht="16" customHeight="1" x14ac:dyDescent="0.35">
      <c r="A7947" t="s">
        <v>10539</v>
      </c>
      <c r="B7947" t="s">
        <v>2174</v>
      </c>
      <c r="C7947" t="s">
        <v>470</v>
      </c>
      <c r="D7947">
        <v>1</v>
      </c>
      <c r="E7947" t="s">
        <v>2586</v>
      </c>
      <c r="F7947">
        <v>47945</v>
      </c>
      <c r="G7947">
        <v>23</v>
      </c>
      <c r="H7947" t="s">
        <v>2587</v>
      </c>
      <c r="I7947">
        <v>0</v>
      </c>
      <c r="J7947" s="7">
        <v>46064.65625</v>
      </c>
    </row>
    <row r="7948" spans="1:10" ht="16" customHeight="1" x14ac:dyDescent="0.35">
      <c r="A7948" t="s">
        <v>10540</v>
      </c>
      <c r="B7948" t="s">
        <v>2174</v>
      </c>
      <c r="C7948" t="s">
        <v>470</v>
      </c>
      <c r="D7948">
        <v>2</v>
      </c>
      <c r="E7948" t="s">
        <v>2589</v>
      </c>
      <c r="F7948">
        <v>43359</v>
      </c>
      <c r="G7948">
        <v>75</v>
      </c>
      <c r="H7948" t="s">
        <v>2587</v>
      </c>
      <c r="I7948">
        <v>0</v>
      </c>
      <c r="J7948" s="7">
        <v>46064.657638888886</v>
      </c>
    </row>
    <row r="7949" spans="1:10" ht="16" customHeight="1" x14ac:dyDescent="0.35">
      <c r="A7949" t="s">
        <v>10541</v>
      </c>
      <c r="B7949" t="s">
        <v>2174</v>
      </c>
      <c r="C7949" t="s">
        <v>470</v>
      </c>
      <c r="D7949">
        <v>3</v>
      </c>
      <c r="E7949" t="s">
        <v>2592</v>
      </c>
      <c r="F7949">
        <v>38774</v>
      </c>
      <c r="G7949">
        <v>66</v>
      </c>
      <c r="H7949" t="s">
        <v>2593</v>
      </c>
      <c r="I7949">
        <v>1</v>
      </c>
      <c r="J7949" s="7">
        <v>46064.65902777778</v>
      </c>
    </row>
    <row r="7950" spans="1:10" ht="16" customHeight="1" x14ac:dyDescent="0.35">
      <c r="A7950" t="s">
        <v>10542</v>
      </c>
      <c r="B7950" t="s">
        <v>2174</v>
      </c>
      <c r="C7950" t="s">
        <v>470</v>
      </c>
      <c r="D7950">
        <v>4</v>
      </c>
      <c r="E7950" t="s">
        <v>2595</v>
      </c>
      <c r="F7950">
        <v>34189</v>
      </c>
      <c r="G7950">
        <v>56</v>
      </c>
      <c r="H7950" t="s">
        <v>2596</v>
      </c>
      <c r="I7950">
        <v>0</v>
      </c>
      <c r="J7950" s="7">
        <v>46064.660416666666</v>
      </c>
    </row>
    <row r="7951" spans="1:10" ht="16" customHeight="1" x14ac:dyDescent="0.35">
      <c r="A7951" t="s">
        <v>10543</v>
      </c>
      <c r="B7951" t="s">
        <v>2174</v>
      </c>
      <c r="C7951" t="s">
        <v>470</v>
      </c>
      <c r="D7951">
        <v>5</v>
      </c>
      <c r="E7951" t="s">
        <v>2598</v>
      </c>
      <c r="F7951">
        <v>29603</v>
      </c>
      <c r="G7951">
        <v>47</v>
      </c>
      <c r="H7951" t="s">
        <v>2587</v>
      </c>
      <c r="I7951">
        <v>0</v>
      </c>
      <c r="J7951" s="7">
        <v>46064.661805555559</v>
      </c>
    </row>
    <row r="7952" spans="1:10" ht="16" customHeight="1" x14ac:dyDescent="0.35">
      <c r="A7952" t="s">
        <v>10544</v>
      </c>
      <c r="B7952" t="s">
        <v>2175</v>
      </c>
      <c r="C7952" t="s">
        <v>470</v>
      </c>
      <c r="D7952">
        <v>1</v>
      </c>
      <c r="E7952" t="s">
        <v>2586</v>
      </c>
      <c r="F7952">
        <v>16414</v>
      </c>
      <c r="G7952">
        <v>57</v>
      </c>
      <c r="H7952" t="s">
        <v>2587</v>
      </c>
      <c r="I7952">
        <v>0</v>
      </c>
      <c r="J7952" s="7">
        <v>46064.661805555559</v>
      </c>
    </row>
    <row r="7953" spans="1:10" ht="16" customHeight="1" x14ac:dyDescent="0.35">
      <c r="A7953" t="s">
        <v>10545</v>
      </c>
      <c r="B7953" t="s">
        <v>2175</v>
      </c>
      <c r="C7953" t="s">
        <v>470</v>
      </c>
      <c r="D7953">
        <v>2</v>
      </c>
      <c r="E7953" t="s">
        <v>2589</v>
      </c>
      <c r="F7953">
        <v>33245</v>
      </c>
      <c r="G7953">
        <v>43</v>
      </c>
      <c r="H7953" t="s">
        <v>2587</v>
      </c>
      <c r="I7953">
        <v>0</v>
      </c>
      <c r="J7953" s="7">
        <v>46064.663194444445</v>
      </c>
    </row>
    <row r="7954" spans="1:10" ht="16" customHeight="1" x14ac:dyDescent="0.35">
      <c r="A7954" t="s">
        <v>10546</v>
      </c>
      <c r="B7954" t="s">
        <v>2175</v>
      </c>
      <c r="C7954" t="s">
        <v>470</v>
      </c>
      <c r="D7954">
        <v>3</v>
      </c>
      <c r="E7954" t="s">
        <v>2592</v>
      </c>
      <c r="F7954">
        <v>30237</v>
      </c>
      <c r="G7954">
        <v>121</v>
      </c>
      <c r="H7954" t="s">
        <v>2593</v>
      </c>
      <c r="I7954">
        <v>0</v>
      </c>
      <c r="J7954" s="7">
        <v>46064.664583333331</v>
      </c>
    </row>
    <row r="7955" spans="1:10" ht="16" customHeight="1" x14ac:dyDescent="0.35">
      <c r="A7955" t="s">
        <v>10547</v>
      </c>
      <c r="B7955" t="s">
        <v>2175</v>
      </c>
      <c r="C7955" t="s">
        <v>470</v>
      </c>
      <c r="D7955">
        <v>4</v>
      </c>
      <c r="E7955" t="s">
        <v>2595</v>
      </c>
      <c r="F7955">
        <v>27228</v>
      </c>
      <c r="G7955">
        <v>107</v>
      </c>
      <c r="H7955" t="s">
        <v>2596</v>
      </c>
      <c r="I7955">
        <v>0</v>
      </c>
      <c r="J7955" s="7">
        <v>46064.665972222225</v>
      </c>
    </row>
    <row r="7956" spans="1:10" ht="16" customHeight="1" x14ac:dyDescent="0.35">
      <c r="A7956" t="s">
        <v>10548</v>
      </c>
      <c r="B7956" t="s">
        <v>2175</v>
      </c>
      <c r="C7956" t="s">
        <v>470</v>
      </c>
      <c r="D7956">
        <v>5</v>
      </c>
      <c r="E7956" t="s">
        <v>2598</v>
      </c>
      <c r="F7956">
        <v>24220</v>
      </c>
      <c r="G7956">
        <v>93</v>
      </c>
      <c r="H7956" t="s">
        <v>2587</v>
      </c>
      <c r="I7956">
        <v>0</v>
      </c>
      <c r="J7956" s="7">
        <v>46064.667361111111</v>
      </c>
    </row>
    <row r="7957" spans="1:10" ht="16" customHeight="1" x14ac:dyDescent="0.35">
      <c r="A7957" t="s">
        <v>10549</v>
      </c>
      <c r="B7957" t="s">
        <v>2176</v>
      </c>
      <c r="C7957" t="s">
        <v>470</v>
      </c>
      <c r="D7957">
        <v>1</v>
      </c>
      <c r="E7957" t="s">
        <v>2586</v>
      </c>
      <c r="F7957">
        <v>26343</v>
      </c>
      <c r="G7957">
        <v>105</v>
      </c>
      <c r="H7957" t="s">
        <v>2587</v>
      </c>
      <c r="I7957">
        <v>0</v>
      </c>
      <c r="J7957" s="7">
        <v>46064.667361111111</v>
      </c>
    </row>
    <row r="7958" spans="1:10" ht="16" customHeight="1" x14ac:dyDescent="0.35">
      <c r="A7958" t="s">
        <v>10550</v>
      </c>
      <c r="B7958" t="s">
        <v>2176</v>
      </c>
      <c r="C7958" t="s">
        <v>470</v>
      </c>
      <c r="D7958">
        <v>2</v>
      </c>
      <c r="E7958" t="s">
        <v>2589</v>
      </c>
      <c r="F7958">
        <v>22607</v>
      </c>
      <c r="G7958">
        <v>87</v>
      </c>
      <c r="H7958" t="s">
        <v>2587</v>
      </c>
      <c r="I7958">
        <v>0</v>
      </c>
      <c r="J7958" s="7">
        <v>46064.668749999997</v>
      </c>
    </row>
    <row r="7959" spans="1:10" ht="16" customHeight="1" x14ac:dyDescent="0.35">
      <c r="A7959" t="s">
        <v>10551</v>
      </c>
      <c r="B7959" t="s">
        <v>2176</v>
      </c>
      <c r="C7959" t="s">
        <v>470</v>
      </c>
      <c r="D7959">
        <v>3</v>
      </c>
      <c r="E7959" t="s">
        <v>2592</v>
      </c>
      <c r="F7959">
        <v>18871</v>
      </c>
      <c r="G7959">
        <v>68</v>
      </c>
      <c r="H7959" t="s">
        <v>2593</v>
      </c>
      <c r="I7959">
        <v>1</v>
      </c>
      <c r="J7959" s="7">
        <v>46064.670138888891</v>
      </c>
    </row>
    <row r="7960" spans="1:10" ht="16" customHeight="1" x14ac:dyDescent="0.35">
      <c r="A7960" t="s">
        <v>10552</v>
      </c>
      <c r="B7960" t="s">
        <v>2176</v>
      </c>
      <c r="C7960" t="s">
        <v>470</v>
      </c>
      <c r="D7960">
        <v>4</v>
      </c>
      <c r="E7960" t="s">
        <v>2595</v>
      </c>
      <c r="F7960">
        <v>39774</v>
      </c>
      <c r="G7960">
        <v>49</v>
      </c>
      <c r="H7960" t="s">
        <v>2596</v>
      </c>
      <c r="I7960">
        <v>0</v>
      </c>
      <c r="J7960" s="7">
        <v>46064.671527777777</v>
      </c>
    </row>
    <row r="7961" spans="1:10" ht="16" customHeight="1" x14ac:dyDescent="0.35">
      <c r="A7961" t="s">
        <v>10553</v>
      </c>
      <c r="B7961" t="s">
        <v>2176</v>
      </c>
      <c r="C7961" t="s">
        <v>470</v>
      </c>
      <c r="D7961">
        <v>5</v>
      </c>
      <c r="E7961" t="s">
        <v>2598</v>
      </c>
      <c r="F7961">
        <v>36038</v>
      </c>
      <c r="G7961">
        <v>154</v>
      </c>
      <c r="H7961" t="s">
        <v>2587</v>
      </c>
      <c r="I7961">
        <v>0</v>
      </c>
      <c r="J7961" s="7">
        <v>46064.67291666667</v>
      </c>
    </row>
    <row r="7962" spans="1:10" ht="16" customHeight="1" x14ac:dyDescent="0.35">
      <c r="A7962" t="s">
        <v>10554</v>
      </c>
      <c r="B7962" t="s">
        <v>2177</v>
      </c>
      <c r="C7962" t="s">
        <v>471</v>
      </c>
      <c r="D7962">
        <v>1</v>
      </c>
      <c r="E7962" t="s">
        <v>2586</v>
      </c>
      <c r="F7962">
        <v>36497</v>
      </c>
      <c r="G7962">
        <v>203</v>
      </c>
      <c r="H7962" t="s">
        <v>2587</v>
      </c>
      <c r="I7962">
        <v>0</v>
      </c>
      <c r="J7962" s="7">
        <v>46065.651388888888</v>
      </c>
    </row>
    <row r="7963" spans="1:10" ht="16" customHeight="1" x14ac:dyDescent="0.35">
      <c r="A7963" t="s">
        <v>10555</v>
      </c>
      <c r="B7963" t="s">
        <v>2177</v>
      </c>
      <c r="C7963" t="s">
        <v>471</v>
      </c>
      <c r="D7963">
        <v>2</v>
      </c>
      <c r="E7963" t="s">
        <v>2589</v>
      </c>
      <c r="F7963">
        <v>32275</v>
      </c>
      <c r="G7963">
        <v>175</v>
      </c>
      <c r="H7963" t="s">
        <v>2587</v>
      </c>
      <c r="I7963">
        <v>0</v>
      </c>
      <c r="J7963" s="7">
        <v>46065.652777777781</v>
      </c>
    </row>
    <row r="7964" spans="1:10" ht="16" customHeight="1" x14ac:dyDescent="0.35">
      <c r="A7964" t="s">
        <v>10556</v>
      </c>
      <c r="B7964" t="s">
        <v>2177</v>
      </c>
      <c r="C7964" t="s">
        <v>471</v>
      </c>
      <c r="D7964">
        <v>3</v>
      </c>
      <c r="E7964" t="s">
        <v>2592</v>
      </c>
      <c r="F7964">
        <v>28054</v>
      </c>
      <c r="G7964">
        <v>147</v>
      </c>
      <c r="H7964" t="s">
        <v>2593</v>
      </c>
      <c r="I7964">
        <v>1</v>
      </c>
      <c r="J7964" s="7">
        <v>46065.654166666667</v>
      </c>
    </row>
    <row r="7965" spans="1:10" ht="16" customHeight="1" x14ac:dyDescent="0.35">
      <c r="A7965" t="s">
        <v>10557</v>
      </c>
      <c r="B7965" t="s">
        <v>2177</v>
      </c>
      <c r="C7965" t="s">
        <v>471</v>
      </c>
      <c r="D7965">
        <v>4</v>
      </c>
      <c r="E7965" t="s">
        <v>2595</v>
      </c>
      <c r="F7965">
        <v>23832</v>
      </c>
      <c r="G7965">
        <v>119</v>
      </c>
      <c r="H7965" t="s">
        <v>2596</v>
      </c>
      <c r="I7965">
        <v>0</v>
      </c>
      <c r="J7965" s="7">
        <v>46065.655555555553</v>
      </c>
    </row>
    <row r="7966" spans="1:10" ht="16" customHeight="1" x14ac:dyDescent="0.35">
      <c r="A7966" t="s">
        <v>10558</v>
      </c>
      <c r="B7966" t="s">
        <v>2177</v>
      </c>
      <c r="C7966" t="s">
        <v>471</v>
      </c>
      <c r="D7966">
        <v>5</v>
      </c>
      <c r="E7966" t="s">
        <v>2598</v>
      </c>
      <c r="F7966">
        <v>47451</v>
      </c>
      <c r="G7966">
        <v>91</v>
      </c>
      <c r="H7966" t="s">
        <v>2587</v>
      </c>
      <c r="I7966">
        <v>0</v>
      </c>
      <c r="J7966" s="7">
        <v>46065.656944444447</v>
      </c>
    </row>
    <row r="7967" spans="1:10" ht="16" customHeight="1" x14ac:dyDescent="0.35">
      <c r="A7967" t="s">
        <v>10559</v>
      </c>
      <c r="B7967" t="s">
        <v>2178</v>
      </c>
      <c r="C7967" t="s">
        <v>471</v>
      </c>
      <c r="D7967">
        <v>1</v>
      </c>
      <c r="E7967" t="s">
        <v>2586</v>
      </c>
      <c r="F7967">
        <v>21615</v>
      </c>
      <c r="G7967">
        <v>21</v>
      </c>
      <c r="H7967" t="s">
        <v>2587</v>
      </c>
      <c r="I7967">
        <v>0</v>
      </c>
      <c r="J7967" s="7">
        <v>46065.656944444447</v>
      </c>
    </row>
    <row r="7968" spans="1:10" ht="16" customHeight="1" x14ac:dyDescent="0.35">
      <c r="A7968" t="s">
        <v>10560</v>
      </c>
      <c r="B7968" t="s">
        <v>2178</v>
      </c>
      <c r="C7968" t="s">
        <v>471</v>
      </c>
      <c r="D7968">
        <v>2</v>
      </c>
      <c r="E7968" t="s">
        <v>2589</v>
      </c>
      <c r="F7968">
        <v>19504</v>
      </c>
      <c r="G7968">
        <v>73</v>
      </c>
      <c r="H7968" t="s">
        <v>2587</v>
      </c>
      <c r="I7968">
        <v>0</v>
      </c>
      <c r="J7968" s="7">
        <v>46065.658333333333</v>
      </c>
    </row>
    <row r="7969" spans="1:10" ht="16" customHeight="1" x14ac:dyDescent="0.35">
      <c r="A7969" t="s">
        <v>10561</v>
      </c>
      <c r="B7969" t="s">
        <v>2178</v>
      </c>
      <c r="C7969" t="s">
        <v>471</v>
      </c>
      <c r="D7969">
        <v>3</v>
      </c>
      <c r="E7969" t="s">
        <v>2592</v>
      </c>
      <c r="F7969">
        <v>17393</v>
      </c>
      <c r="G7969">
        <v>64</v>
      </c>
      <c r="H7969" t="s">
        <v>2593</v>
      </c>
      <c r="I7969">
        <v>1</v>
      </c>
      <c r="J7969" s="7">
        <v>46065.659722222219</v>
      </c>
    </row>
    <row r="7970" spans="1:10" ht="16" customHeight="1" x14ac:dyDescent="0.35">
      <c r="A7970" t="s">
        <v>10562</v>
      </c>
      <c r="B7970" t="s">
        <v>2178</v>
      </c>
      <c r="C7970" t="s">
        <v>471</v>
      </c>
      <c r="D7970">
        <v>4</v>
      </c>
      <c r="E7970" t="s">
        <v>2595</v>
      </c>
      <c r="F7970">
        <v>15282</v>
      </c>
      <c r="G7970">
        <v>54</v>
      </c>
      <c r="H7970" t="s">
        <v>2596</v>
      </c>
      <c r="I7970">
        <v>0</v>
      </c>
      <c r="J7970" s="7">
        <v>46065.661111111112</v>
      </c>
    </row>
    <row r="7971" spans="1:10" ht="16" customHeight="1" x14ac:dyDescent="0.35">
      <c r="A7971" t="s">
        <v>10563</v>
      </c>
      <c r="B7971" t="s">
        <v>2178</v>
      </c>
      <c r="C7971" t="s">
        <v>471</v>
      </c>
      <c r="D7971">
        <v>5</v>
      </c>
      <c r="E7971" t="s">
        <v>2598</v>
      </c>
      <c r="F7971">
        <v>13172</v>
      </c>
      <c r="G7971">
        <v>45</v>
      </c>
      <c r="H7971" t="s">
        <v>2587</v>
      </c>
      <c r="I7971">
        <v>0</v>
      </c>
      <c r="J7971" s="7">
        <v>46065.662499999999</v>
      </c>
    </row>
    <row r="7972" spans="1:10" ht="16" customHeight="1" x14ac:dyDescent="0.35">
      <c r="A7972" t="s">
        <v>10564</v>
      </c>
      <c r="B7972" t="s">
        <v>2179</v>
      </c>
      <c r="C7972" t="s">
        <v>471</v>
      </c>
      <c r="D7972">
        <v>1</v>
      </c>
      <c r="E7972" t="s">
        <v>2586</v>
      </c>
      <c r="F7972">
        <v>14875</v>
      </c>
      <c r="G7972">
        <v>54</v>
      </c>
      <c r="H7972" t="s">
        <v>2587</v>
      </c>
      <c r="I7972">
        <v>0</v>
      </c>
      <c r="J7972" s="7">
        <v>46065.662499999999</v>
      </c>
    </row>
    <row r="7973" spans="1:10" ht="16" customHeight="1" x14ac:dyDescent="0.35">
      <c r="A7973" t="s">
        <v>10565</v>
      </c>
      <c r="B7973" t="s">
        <v>2179</v>
      </c>
      <c r="C7973" t="s">
        <v>471</v>
      </c>
      <c r="D7973">
        <v>2</v>
      </c>
      <c r="E7973" t="s">
        <v>2589</v>
      </c>
      <c r="F7973">
        <v>30756</v>
      </c>
      <c r="G7973">
        <v>40</v>
      </c>
      <c r="H7973" t="s">
        <v>2587</v>
      </c>
      <c r="I7973">
        <v>0</v>
      </c>
      <c r="J7973" s="7">
        <v>46065.663888888892</v>
      </c>
    </row>
    <row r="7974" spans="1:10" ht="16" customHeight="1" x14ac:dyDescent="0.35">
      <c r="A7974" t="s">
        <v>10566</v>
      </c>
      <c r="B7974" t="s">
        <v>2179</v>
      </c>
      <c r="C7974" t="s">
        <v>471</v>
      </c>
      <c r="D7974">
        <v>3</v>
      </c>
      <c r="E7974" t="s">
        <v>2592</v>
      </c>
      <c r="F7974">
        <v>27918</v>
      </c>
      <c r="G7974">
        <v>118</v>
      </c>
      <c r="H7974" t="s">
        <v>2593</v>
      </c>
      <c r="I7974">
        <v>1</v>
      </c>
      <c r="J7974" s="7">
        <v>46065.665277777778</v>
      </c>
    </row>
    <row r="7975" spans="1:10" ht="16" customHeight="1" x14ac:dyDescent="0.35">
      <c r="A7975" t="s">
        <v>10567</v>
      </c>
      <c r="B7975" t="s">
        <v>2179</v>
      </c>
      <c r="C7975" t="s">
        <v>471</v>
      </c>
      <c r="D7975">
        <v>4</v>
      </c>
      <c r="E7975" t="s">
        <v>2595</v>
      </c>
      <c r="F7975">
        <v>25079</v>
      </c>
      <c r="G7975">
        <v>104</v>
      </c>
      <c r="H7975" t="s">
        <v>2596</v>
      </c>
      <c r="I7975">
        <v>0</v>
      </c>
      <c r="J7975" s="7">
        <v>46065.666666666664</v>
      </c>
    </row>
    <row r="7976" spans="1:10" ht="16" customHeight="1" x14ac:dyDescent="0.35">
      <c r="A7976" t="s">
        <v>10568</v>
      </c>
      <c r="B7976" t="s">
        <v>2179</v>
      </c>
      <c r="C7976" t="s">
        <v>471</v>
      </c>
      <c r="D7976">
        <v>5</v>
      </c>
      <c r="E7976" t="s">
        <v>2598</v>
      </c>
      <c r="F7976">
        <v>22240</v>
      </c>
      <c r="G7976">
        <v>90</v>
      </c>
      <c r="H7976" t="s">
        <v>2587</v>
      </c>
      <c r="I7976">
        <v>0</v>
      </c>
      <c r="J7976" s="7">
        <v>46065.668055555558</v>
      </c>
    </row>
    <row r="7977" spans="1:10" ht="16" customHeight="1" x14ac:dyDescent="0.35">
      <c r="A7977" t="s">
        <v>10569</v>
      </c>
      <c r="B7977" t="s">
        <v>2180</v>
      </c>
      <c r="C7977" t="s">
        <v>471</v>
      </c>
      <c r="D7977">
        <v>1</v>
      </c>
      <c r="E7977" t="s">
        <v>2586</v>
      </c>
      <c r="F7977">
        <v>21226</v>
      </c>
      <c r="G7977">
        <v>101</v>
      </c>
      <c r="H7977" t="s">
        <v>2587</v>
      </c>
      <c r="I7977">
        <v>0</v>
      </c>
      <c r="J7977" s="7">
        <v>46065.668055555558</v>
      </c>
    </row>
    <row r="7978" spans="1:10" ht="16" customHeight="1" x14ac:dyDescent="0.35">
      <c r="A7978" t="s">
        <v>10570</v>
      </c>
      <c r="B7978" t="s">
        <v>2180</v>
      </c>
      <c r="C7978" t="s">
        <v>471</v>
      </c>
      <c r="D7978">
        <v>2</v>
      </c>
      <c r="E7978" t="s">
        <v>2589</v>
      </c>
      <c r="F7978">
        <v>18120</v>
      </c>
      <c r="G7978">
        <v>83</v>
      </c>
      <c r="H7978" t="s">
        <v>2587</v>
      </c>
      <c r="I7978">
        <v>0</v>
      </c>
      <c r="J7978" s="7">
        <v>46065.669444444444</v>
      </c>
    </row>
    <row r="7979" spans="1:10" ht="16" customHeight="1" x14ac:dyDescent="0.35">
      <c r="A7979" t="s">
        <v>10571</v>
      </c>
      <c r="B7979" t="s">
        <v>2180</v>
      </c>
      <c r="C7979" t="s">
        <v>471</v>
      </c>
      <c r="D7979">
        <v>3</v>
      </c>
      <c r="E7979" t="s">
        <v>2592</v>
      </c>
      <c r="F7979">
        <v>35495</v>
      </c>
      <c r="G7979">
        <v>64</v>
      </c>
      <c r="H7979" t="s">
        <v>2593</v>
      </c>
      <c r="I7979">
        <v>1</v>
      </c>
      <c r="J7979" s="7">
        <v>46065.67083333333</v>
      </c>
    </row>
    <row r="7980" spans="1:10" ht="16" customHeight="1" x14ac:dyDescent="0.35">
      <c r="A7980" t="s">
        <v>10572</v>
      </c>
      <c r="B7980" t="s">
        <v>2180</v>
      </c>
      <c r="C7980" t="s">
        <v>471</v>
      </c>
      <c r="D7980">
        <v>4</v>
      </c>
      <c r="E7980" t="s">
        <v>2595</v>
      </c>
      <c r="F7980">
        <v>32389</v>
      </c>
      <c r="G7980">
        <v>45</v>
      </c>
      <c r="H7980" t="s">
        <v>2596</v>
      </c>
      <c r="I7980">
        <v>0</v>
      </c>
      <c r="J7980" s="7">
        <v>46065.672222222223</v>
      </c>
    </row>
    <row r="7981" spans="1:10" ht="16" customHeight="1" x14ac:dyDescent="0.35">
      <c r="A7981" t="s">
        <v>10573</v>
      </c>
      <c r="B7981" t="s">
        <v>2180</v>
      </c>
      <c r="C7981" t="s">
        <v>471</v>
      </c>
      <c r="D7981">
        <v>5</v>
      </c>
      <c r="E7981" t="s">
        <v>2598</v>
      </c>
      <c r="F7981">
        <v>29284</v>
      </c>
      <c r="G7981">
        <v>150</v>
      </c>
      <c r="H7981" t="s">
        <v>2587</v>
      </c>
      <c r="I7981">
        <v>0</v>
      </c>
      <c r="J7981" s="7">
        <v>46065.673611111109</v>
      </c>
    </row>
    <row r="7982" spans="1:10" ht="16" customHeight="1" x14ac:dyDescent="0.35">
      <c r="A7982" t="s">
        <v>10574</v>
      </c>
      <c r="B7982" t="s">
        <v>2181</v>
      </c>
      <c r="C7982" t="s">
        <v>472</v>
      </c>
      <c r="D7982">
        <v>1</v>
      </c>
      <c r="E7982" t="s">
        <v>2586</v>
      </c>
      <c r="F7982">
        <v>33132</v>
      </c>
      <c r="G7982">
        <v>197</v>
      </c>
      <c r="H7982" t="s">
        <v>2587</v>
      </c>
      <c r="I7982">
        <v>0</v>
      </c>
      <c r="J7982" s="7">
        <v>46066.652083333334</v>
      </c>
    </row>
    <row r="7983" spans="1:10" ht="16" customHeight="1" x14ac:dyDescent="0.35">
      <c r="A7983" t="s">
        <v>10575</v>
      </c>
      <c r="B7983" t="s">
        <v>2181</v>
      </c>
      <c r="C7983" t="s">
        <v>472</v>
      </c>
      <c r="D7983">
        <v>2</v>
      </c>
      <c r="E7983" t="s">
        <v>2589</v>
      </c>
      <c r="F7983">
        <v>29202</v>
      </c>
      <c r="G7983">
        <v>169</v>
      </c>
      <c r="H7983" t="s">
        <v>2587</v>
      </c>
      <c r="I7983">
        <v>0</v>
      </c>
      <c r="J7983" s="7">
        <v>46066.65347222222</v>
      </c>
    </row>
    <row r="7984" spans="1:10" ht="16" customHeight="1" x14ac:dyDescent="0.35">
      <c r="A7984" t="s">
        <v>10576</v>
      </c>
      <c r="B7984" t="s">
        <v>2181</v>
      </c>
      <c r="C7984" t="s">
        <v>472</v>
      </c>
      <c r="D7984">
        <v>3</v>
      </c>
      <c r="E7984" t="s">
        <v>2592</v>
      </c>
      <c r="F7984">
        <v>25271</v>
      </c>
      <c r="G7984">
        <v>141</v>
      </c>
      <c r="H7984" t="s">
        <v>2593</v>
      </c>
      <c r="I7984">
        <v>0</v>
      </c>
      <c r="J7984" s="7">
        <v>46066.654861111114</v>
      </c>
    </row>
    <row r="7985" spans="1:10" ht="16" customHeight="1" x14ac:dyDescent="0.35">
      <c r="A7985" t="s">
        <v>10577</v>
      </c>
      <c r="B7985" t="s">
        <v>2181</v>
      </c>
      <c r="C7985" t="s">
        <v>472</v>
      </c>
      <c r="D7985">
        <v>4</v>
      </c>
      <c r="E7985" t="s">
        <v>2595</v>
      </c>
      <c r="F7985">
        <v>21341</v>
      </c>
      <c r="G7985">
        <v>113</v>
      </c>
      <c r="H7985" t="s">
        <v>2596</v>
      </c>
      <c r="I7985">
        <v>0</v>
      </c>
      <c r="J7985" s="7">
        <v>46066.65625</v>
      </c>
    </row>
    <row r="7986" spans="1:10" ht="16" customHeight="1" x14ac:dyDescent="0.35">
      <c r="A7986" t="s">
        <v>10578</v>
      </c>
      <c r="B7986" t="s">
        <v>2181</v>
      </c>
      <c r="C7986" t="s">
        <v>472</v>
      </c>
      <c r="D7986">
        <v>5</v>
      </c>
      <c r="E7986" t="s">
        <v>2598</v>
      </c>
      <c r="F7986">
        <v>43331</v>
      </c>
      <c r="G7986">
        <v>85</v>
      </c>
      <c r="H7986" t="s">
        <v>2587</v>
      </c>
      <c r="I7986">
        <v>0</v>
      </c>
      <c r="J7986" s="7">
        <v>46066.657638888886</v>
      </c>
    </row>
    <row r="7987" spans="1:10" ht="16" customHeight="1" x14ac:dyDescent="0.35">
      <c r="A7987" t="s">
        <v>10579</v>
      </c>
      <c r="B7987" t="s">
        <v>2182</v>
      </c>
      <c r="C7987" t="s">
        <v>472</v>
      </c>
      <c r="D7987">
        <v>1</v>
      </c>
      <c r="E7987" t="s">
        <v>2586</v>
      </c>
      <c r="F7987">
        <v>46453</v>
      </c>
      <c r="G7987">
        <v>80</v>
      </c>
      <c r="H7987" t="s">
        <v>2587</v>
      </c>
      <c r="I7987">
        <v>0</v>
      </c>
      <c r="J7987" s="7">
        <v>46066.657638888886</v>
      </c>
    </row>
    <row r="7988" spans="1:10" ht="16" customHeight="1" x14ac:dyDescent="0.35">
      <c r="A7988" t="s">
        <v>10580</v>
      </c>
      <c r="B7988" t="s">
        <v>2182</v>
      </c>
      <c r="C7988" t="s">
        <v>472</v>
      </c>
      <c r="D7988">
        <v>2</v>
      </c>
      <c r="E7988" t="s">
        <v>2589</v>
      </c>
      <c r="F7988">
        <v>41819</v>
      </c>
      <c r="G7988">
        <v>71</v>
      </c>
      <c r="H7988" t="s">
        <v>2587</v>
      </c>
      <c r="I7988">
        <v>0</v>
      </c>
      <c r="J7988" s="7">
        <v>46066.65902777778</v>
      </c>
    </row>
    <row r="7989" spans="1:10" ht="16" customHeight="1" x14ac:dyDescent="0.35">
      <c r="A7989" t="s">
        <v>10581</v>
      </c>
      <c r="B7989" t="s">
        <v>2182</v>
      </c>
      <c r="C7989" t="s">
        <v>472</v>
      </c>
      <c r="D7989">
        <v>3</v>
      </c>
      <c r="E7989" t="s">
        <v>2592</v>
      </c>
      <c r="F7989">
        <v>37185</v>
      </c>
      <c r="G7989">
        <v>62</v>
      </c>
      <c r="H7989" t="s">
        <v>2593</v>
      </c>
      <c r="I7989">
        <v>1</v>
      </c>
      <c r="J7989" s="7">
        <v>46066.660416666666</v>
      </c>
    </row>
    <row r="7990" spans="1:10" ht="16" customHeight="1" x14ac:dyDescent="0.35">
      <c r="A7990" t="s">
        <v>10582</v>
      </c>
      <c r="B7990" t="s">
        <v>2182</v>
      </c>
      <c r="C7990" t="s">
        <v>472</v>
      </c>
      <c r="D7990">
        <v>4</v>
      </c>
      <c r="E7990" t="s">
        <v>2595</v>
      </c>
      <c r="F7990">
        <v>32551</v>
      </c>
      <c r="G7990">
        <v>52</v>
      </c>
      <c r="H7990" t="s">
        <v>2596</v>
      </c>
      <c r="I7990">
        <v>0</v>
      </c>
      <c r="J7990" s="7">
        <v>46066.661805555559</v>
      </c>
    </row>
    <row r="7991" spans="1:10" ht="16" customHeight="1" x14ac:dyDescent="0.35">
      <c r="A7991" t="s">
        <v>10583</v>
      </c>
      <c r="B7991" t="s">
        <v>2182</v>
      </c>
      <c r="C7991" t="s">
        <v>472</v>
      </c>
      <c r="D7991">
        <v>5</v>
      </c>
      <c r="E7991" t="s">
        <v>2598</v>
      </c>
      <c r="F7991">
        <v>27917</v>
      </c>
      <c r="G7991">
        <v>43</v>
      </c>
      <c r="H7991" t="s">
        <v>2587</v>
      </c>
      <c r="I7991">
        <v>0</v>
      </c>
      <c r="J7991" s="7">
        <v>46066.663194444445</v>
      </c>
    </row>
    <row r="7992" spans="1:10" ht="16" customHeight="1" x14ac:dyDescent="0.35">
      <c r="A7992" t="s">
        <v>10584</v>
      </c>
      <c r="B7992" t="s">
        <v>2183</v>
      </c>
      <c r="C7992" t="s">
        <v>472</v>
      </c>
      <c r="D7992">
        <v>1</v>
      </c>
      <c r="E7992" t="s">
        <v>2586</v>
      </c>
      <c r="F7992">
        <v>12678</v>
      </c>
      <c r="G7992">
        <v>51</v>
      </c>
      <c r="H7992" t="s">
        <v>2587</v>
      </c>
      <c r="I7992">
        <v>0</v>
      </c>
      <c r="J7992" s="7">
        <v>46066.663194444445</v>
      </c>
    </row>
    <row r="7993" spans="1:10" ht="16" customHeight="1" x14ac:dyDescent="0.35">
      <c r="A7993" t="s">
        <v>10585</v>
      </c>
      <c r="B7993" t="s">
        <v>2183</v>
      </c>
      <c r="C7993" t="s">
        <v>472</v>
      </c>
      <c r="D7993">
        <v>2</v>
      </c>
      <c r="E7993" t="s">
        <v>2589</v>
      </c>
      <c r="F7993">
        <v>26795</v>
      </c>
      <c r="G7993">
        <v>37</v>
      </c>
      <c r="H7993" t="s">
        <v>2587</v>
      </c>
      <c r="I7993">
        <v>0</v>
      </c>
      <c r="J7993" s="7">
        <v>46066.664583333331</v>
      </c>
    </row>
    <row r="7994" spans="1:10" ht="16" customHeight="1" x14ac:dyDescent="0.35">
      <c r="A7994" t="s">
        <v>10586</v>
      </c>
      <c r="B7994" t="s">
        <v>2183</v>
      </c>
      <c r="C7994" t="s">
        <v>472</v>
      </c>
      <c r="D7994">
        <v>3</v>
      </c>
      <c r="E7994" t="s">
        <v>2592</v>
      </c>
      <c r="F7994">
        <v>24271</v>
      </c>
      <c r="G7994">
        <v>115</v>
      </c>
      <c r="H7994" t="s">
        <v>2593</v>
      </c>
      <c r="I7994">
        <v>0</v>
      </c>
      <c r="J7994" s="7">
        <v>46066.665972222225</v>
      </c>
    </row>
    <row r="7995" spans="1:10" ht="16" customHeight="1" x14ac:dyDescent="0.35">
      <c r="A7995" t="s">
        <v>10587</v>
      </c>
      <c r="B7995" t="s">
        <v>2183</v>
      </c>
      <c r="C7995" t="s">
        <v>472</v>
      </c>
      <c r="D7995">
        <v>4</v>
      </c>
      <c r="E7995" t="s">
        <v>2595</v>
      </c>
      <c r="F7995">
        <v>21748</v>
      </c>
      <c r="G7995">
        <v>101</v>
      </c>
      <c r="H7995" t="s">
        <v>2596</v>
      </c>
      <c r="I7995">
        <v>0</v>
      </c>
      <c r="J7995" s="7">
        <v>46066.667361111111</v>
      </c>
    </row>
    <row r="7996" spans="1:10" ht="16" customHeight="1" x14ac:dyDescent="0.35">
      <c r="A7996" t="s">
        <v>10588</v>
      </c>
      <c r="B7996" t="s">
        <v>2183</v>
      </c>
      <c r="C7996" t="s">
        <v>472</v>
      </c>
      <c r="D7996">
        <v>5</v>
      </c>
      <c r="E7996" t="s">
        <v>2598</v>
      </c>
      <c r="F7996">
        <v>19225</v>
      </c>
      <c r="G7996">
        <v>87</v>
      </c>
      <c r="H7996" t="s">
        <v>2587</v>
      </c>
      <c r="I7996">
        <v>0</v>
      </c>
      <c r="J7996" s="7">
        <v>46066.668749999997</v>
      </c>
    </row>
    <row r="7997" spans="1:10" ht="16" customHeight="1" x14ac:dyDescent="0.35">
      <c r="A7997" t="s">
        <v>10589</v>
      </c>
      <c r="B7997" t="s">
        <v>2184</v>
      </c>
      <c r="C7997" t="s">
        <v>472</v>
      </c>
      <c r="D7997">
        <v>1</v>
      </c>
      <c r="E7997" t="s">
        <v>2586</v>
      </c>
      <c r="F7997">
        <v>21520</v>
      </c>
      <c r="G7997">
        <v>97</v>
      </c>
      <c r="H7997" t="s">
        <v>2587</v>
      </c>
      <c r="I7997">
        <v>0</v>
      </c>
      <c r="J7997" s="7">
        <v>46066.668749999997</v>
      </c>
    </row>
    <row r="7998" spans="1:10" ht="16" customHeight="1" x14ac:dyDescent="0.35">
      <c r="A7998" t="s">
        <v>10590</v>
      </c>
      <c r="B7998" t="s">
        <v>2184</v>
      </c>
      <c r="C7998" t="s">
        <v>472</v>
      </c>
      <c r="D7998">
        <v>2</v>
      </c>
      <c r="E7998" t="s">
        <v>2589</v>
      </c>
      <c r="F7998">
        <v>18269</v>
      </c>
      <c r="G7998">
        <v>79</v>
      </c>
      <c r="H7998" t="s">
        <v>2587</v>
      </c>
      <c r="I7998">
        <v>0</v>
      </c>
      <c r="J7998" s="7">
        <v>46066.670138888891</v>
      </c>
    </row>
    <row r="7999" spans="1:10" ht="16" customHeight="1" x14ac:dyDescent="0.35">
      <c r="A7999" t="s">
        <v>10591</v>
      </c>
      <c r="B7999" t="s">
        <v>2184</v>
      </c>
      <c r="C7999" t="s">
        <v>472</v>
      </c>
      <c r="D7999">
        <v>3</v>
      </c>
      <c r="E7999" t="s">
        <v>2592</v>
      </c>
      <c r="F7999">
        <v>36458</v>
      </c>
      <c r="G7999">
        <v>60</v>
      </c>
      <c r="H7999" t="s">
        <v>2593</v>
      </c>
      <c r="I7999">
        <v>1</v>
      </c>
      <c r="J7999" s="7">
        <v>46066.671527777777</v>
      </c>
    </row>
    <row r="8000" spans="1:10" ht="16" customHeight="1" x14ac:dyDescent="0.35">
      <c r="A8000" t="s">
        <v>10592</v>
      </c>
      <c r="B8000" t="s">
        <v>2184</v>
      </c>
      <c r="C8000" t="s">
        <v>472</v>
      </c>
      <c r="D8000">
        <v>4</v>
      </c>
      <c r="E8000" t="s">
        <v>2595</v>
      </c>
      <c r="F8000">
        <v>33207</v>
      </c>
      <c r="G8000">
        <v>41</v>
      </c>
      <c r="H8000" t="s">
        <v>2596</v>
      </c>
      <c r="I8000">
        <v>0</v>
      </c>
      <c r="J8000" s="7">
        <v>46066.67291666667</v>
      </c>
    </row>
    <row r="8001" spans="1:10" ht="16" customHeight="1" x14ac:dyDescent="0.35">
      <c r="A8001" t="s">
        <v>10593</v>
      </c>
      <c r="B8001" t="s">
        <v>2184</v>
      </c>
      <c r="C8001" t="s">
        <v>472</v>
      </c>
      <c r="D8001">
        <v>5</v>
      </c>
      <c r="E8001" t="s">
        <v>2598</v>
      </c>
      <c r="F8001">
        <v>29955</v>
      </c>
      <c r="G8001">
        <v>146</v>
      </c>
      <c r="H8001" t="s">
        <v>2587</v>
      </c>
      <c r="I8001">
        <v>0</v>
      </c>
      <c r="J8001" s="7">
        <v>46066.674305555556</v>
      </c>
    </row>
    <row r="8002" spans="1:10" ht="16" customHeight="1" x14ac:dyDescent="0.35">
      <c r="A8002" t="s">
        <v>10594</v>
      </c>
      <c r="B8002" t="s">
        <v>2185</v>
      </c>
      <c r="C8002" t="s">
        <v>473</v>
      </c>
      <c r="D8002">
        <v>1</v>
      </c>
      <c r="E8002" t="s">
        <v>2586</v>
      </c>
      <c r="F8002">
        <v>11359</v>
      </c>
      <c r="G8002">
        <v>64</v>
      </c>
      <c r="H8002" t="s">
        <v>2587</v>
      </c>
      <c r="I8002">
        <v>0</v>
      </c>
      <c r="J8002" s="7">
        <v>46067.652777777781</v>
      </c>
    </row>
    <row r="8003" spans="1:10" ht="16" customHeight="1" x14ac:dyDescent="0.35">
      <c r="A8003" t="s">
        <v>10595</v>
      </c>
      <c r="B8003" t="s">
        <v>2185</v>
      </c>
      <c r="C8003" t="s">
        <v>473</v>
      </c>
      <c r="D8003">
        <v>2</v>
      </c>
      <c r="E8003" t="s">
        <v>2589</v>
      </c>
      <c r="F8003">
        <v>9976</v>
      </c>
      <c r="G8003">
        <v>54</v>
      </c>
      <c r="H8003" t="s">
        <v>2587</v>
      </c>
      <c r="I8003">
        <v>0</v>
      </c>
      <c r="J8003" s="7">
        <v>46067.654166666667</v>
      </c>
    </row>
    <row r="8004" spans="1:10" ht="16" customHeight="1" x14ac:dyDescent="0.35">
      <c r="A8004" t="s">
        <v>10596</v>
      </c>
      <c r="B8004" t="s">
        <v>2185</v>
      </c>
      <c r="C8004" t="s">
        <v>473</v>
      </c>
      <c r="D8004">
        <v>3</v>
      </c>
      <c r="E8004" t="s">
        <v>2592</v>
      </c>
      <c r="F8004">
        <v>8593</v>
      </c>
      <c r="G8004">
        <v>45</v>
      </c>
      <c r="H8004" t="s">
        <v>2593</v>
      </c>
      <c r="I8004">
        <v>0</v>
      </c>
      <c r="J8004" s="7">
        <v>46067.655555555553</v>
      </c>
    </row>
    <row r="8005" spans="1:10" ht="16" customHeight="1" x14ac:dyDescent="0.35">
      <c r="A8005" t="s">
        <v>10597</v>
      </c>
      <c r="B8005" t="s">
        <v>2185</v>
      </c>
      <c r="C8005" t="s">
        <v>473</v>
      </c>
      <c r="D8005">
        <v>4</v>
      </c>
      <c r="E8005" t="s">
        <v>2595</v>
      </c>
      <c r="F8005">
        <v>7211</v>
      </c>
      <c r="G8005">
        <v>36</v>
      </c>
      <c r="H8005" t="s">
        <v>2596</v>
      </c>
      <c r="I8005">
        <v>0</v>
      </c>
      <c r="J8005" s="7">
        <v>46067.656944444447</v>
      </c>
    </row>
    <row r="8006" spans="1:10" ht="16" customHeight="1" x14ac:dyDescent="0.35">
      <c r="A8006" t="s">
        <v>10598</v>
      </c>
      <c r="B8006" t="s">
        <v>2185</v>
      </c>
      <c r="C8006" t="s">
        <v>473</v>
      </c>
      <c r="D8006">
        <v>5</v>
      </c>
      <c r="E8006" t="s">
        <v>2598</v>
      </c>
      <c r="F8006">
        <v>14948</v>
      </c>
      <c r="G8006">
        <v>26</v>
      </c>
      <c r="H8006" t="s">
        <v>2587</v>
      </c>
      <c r="I8006">
        <v>0</v>
      </c>
      <c r="J8006" s="7">
        <v>46067.658333333333</v>
      </c>
    </row>
    <row r="8007" spans="1:10" ht="16" customHeight="1" x14ac:dyDescent="0.35">
      <c r="A8007" t="s">
        <v>10599</v>
      </c>
      <c r="B8007" t="s">
        <v>2186</v>
      </c>
      <c r="C8007" t="s">
        <v>473</v>
      </c>
      <c r="D8007">
        <v>1</v>
      </c>
      <c r="E8007" t="s">
        <v>2586</v>
      </c>
      <c r="F8007">
        <v>25940</v>
      </c>
      <c r="G8007">
        <v>118</v>
      </c>
      <c r="H8007" t="s">
        <v>2587</v>
      </c>
      <c r="I8007">
        <v>0</v>
      </c>
      <c r="J8007" s="7">
        <v>46067.658333333333</v>
      </c>
    </row>
    <row r="8008" spans="1:10" ht="16" customHeight="1" x14ac:dyDescent="0.35">
      <c r="A8008" t="s">
        <v>10600</v>
      </c>
      <c r="B8008" t="s">
        <v>2186</v>
      </c>
      <c r="C8008" t="s">
        <v>473</v>
      </c>
      <c r="D8008">
        <v>2</v>
      </c>
      <c r="E8008" t="s">
        <v>2589</v>
      </c>
      <c r="F8008">
        <v>23295</v>
      </c>
      <c r="G8008">
        <v>104</v>
      </c>
      <c r="H8008" t="s">
        <v>2587</v>
      </c>
      <c r="I8008">
        <v>0</v>
      </c>
      <c r="J8008" s="7">
        <v>46067.659722222219</v>
      </c>
    </row>
    <row r="8009" spans="1:10" ht="16" customHeight="1" x14ac:dyDescent="0.35">
      <c r="A8009" t="s">
        <v>10601</v>
      </c>
      <c r="B8009" t="s">
        <v>2186</v>
      </c>
      <c r="C8009" t="s">
        <v>473</v>
      </c>
      <c r="D8009">
        <v>3</v>
      </c>
      <c r="E8009" t="s">
        <v>2592</v>
      </c>
      <c r="F8009">
        <v>20651</v>
      </c>
      <c r="G8009">
        <v>90</v>
      </c>
      <c r="H8009" t="s">
        <v>2593</v>
      </c>
      <c r="I8009">
        <v>1</v>
      </c>
      <c r="J8009" s="7">
        <v>46067.661111111112</v>
      </c>
    </row>
    <row r="8010" spans="1:10" ht="16" customHeight="1" x14ac:dyDescent="0.35">
      <c r="A8010" t="s">
        <v>10602</v>
      </c>
      <c r="B8010" t="s">
        <v>2186</v>
      </c>
      <c r="C8010" t="s">
        <v>473</v>
      </c>
      <c r="D8010">
        <v>4</v>
      </c>
      <c r="E8010" t="s">
        <v>2595</v>
      </c>
      <c r="F8010">
        <v>18006</v>
      </c>
      <c r="G8010">
        <v>76</v>
      </c>
      <c r="H8010" t="s">
        <v>2596</v>
      </c>
      <c r="I8010">
        <v>0</v>
      </c>
      <c r="J8010" s="7">
        <v>46067.662499999999</v>
      </c>
    </row>
    <row r="8011" spans="1:10" ht="16" customHeight="1" x14ac:dyDescent="0.35">
      <c r="A8011" t="s">
        <v>10603</v>
      </c>
      <c r="B8011" t="s">
        <v>2186</v>
      </c>
      <c r="C8011" t="s">
        <v>473</v>
      </c>
      <c r="D8011">
        <v>5</v>
      </c>
      <c r="E8011" t="s">
        <v>2598</v>
      </c>
      <c r="F8011">
        <v>15362</v>
      </c>
      <c r="G8011">
        <v>62</v>
      </c>
      <c r="H8011" t="s">
        <v>2587</v>
      </c>
      <c r="I8011">
        <v>0</v>
      </c>
      <c r="J8011" s="7">
        <v>46067.663888888892</v>
      </c>
    </row>
    <row r="8012" spans="1:10" ht="16" customHeight="1" x14ac:dyDescent="0.35">
      <c r="A8012" t="s">
        <v>10604</v>
      </c>
      <c r="B8012" t="s">
        <v>2187</v>
      </c>
      <c r="C8012" t="s">
        <v>473</v>
      </c>
      <c r="D8012">
        <v>1</v>
      </c>
      <c r="E8012" t="s">
        <v>2586</v>
      </c>
      <c r="F8012">
        <v>53397</v>
      </c>
      <c r="G8012">
        <v>64</v>
      </c>
      <c r="H8012" t="s">
        <v>2587</v>
      </c>
      <c r="I8012">
        <v>0</v>
      </c>
      <c r="J8012" s="7">
        <v>46067.663888888892</v>
      </c>
    </row>
    <row r="8013" spans="1:10" ht="16" customHeight="1" x14ac:dyDescent="0.35">
      <c r="A8013" t="s">
        <v>10605</v>
      </c>
      <c r="B8013" t="s">
        <v>2187</v>
      </c>
      <c r="C8013" t="s">
        <v>473</v>
      </c>
      <c r="D8013">
        <v>2</v>
      </c>
      <c r="E8013" t="s">
        <v>2589</v>
      </c>
      <c r="F8013">
        <v>48715</v>
      </c>
      <c r="G8013">
        <v>45</v>
      </c>
      <c r="H8013" t="s">
        <v>2587</v>
      </c>
      <c r="I8013">
        <v>0</v>
      </c>
      <c r="J8013" s="7">
        <v>46067.665277777778</v>
      </c>
    </row>
    <row r="8014" spans="1:10" ht="16" customHeight="1" x14ac:dyDescent="0.35">
      <c r="A8014" t="s">
        <v>10606</v>
      </c>
      <c r="B8014" t="s">
        <v>2187</v>
      </c>
      <c r="C8014" t="s">
        <v>473</v>
      </c>
      <c r="D8014">
        <v>3</v>
      </c>
      <c r="E8014" t="s">
        <v>2592</v>
      </c>
      <c r="F8014">
        <v>44032</v>
      </c>
      <c r="G8014">
        <v>149</v>
      </c>
      <c r="H8014" t="s">
        <v>2593</v>
      </c>
      <c r="I8014">
        <v>0</v>
      </c>
      <c r="J8014" s="7">
        <v>46067.666666666664</v>
      </c>
    </row>
    <row r="8015" spans="1:10" ht="16" customHeight="1" x14ac:dyDescent="0.35">
      <c r="A8015" t="s">
        <v>10607</v>
      </c>
      <c r="B8015" t="s">
        <v>2187</v>
      </c>
      <c r="C8015" t="s">
        <v>473</v>
      </c>
      <c r="D8015">
        <v>4</v>
      </c>
      <c r="E8015" t="s">
        <v>2595</v>
      </c>
      <c r="F8015">
        <v>39350</v>
      </c>
      <c r="G8015">
        <v>131</v>
      </c>
      <c r="H8015" t="s">
        <v>2596</v>
      </c>
      <c r="I8015">
        <v>0</v>
      </c>
      <c r="J8015" s="7">
        <v>46067.668055555558</v>
      </c>
    </row>
    <row r="8016" spans="1:10" ht="16" customHeight="1" x14ac:dyDescent="0.35">
      <c r="A8016" t="s">
        <v>10608</v>
      </c>
      <c r="B8016" t="s">
        <v>2187</v>
      </c>
      <c r="C8016" t="s">
        <v>473</v>
      </c>
      <c r="D8016">
        <v>5</v>
      </c>
      <c r="E8016" t="s">
        <v>2598</v>
      </c>
      <c r="F8016">
        <v>34667</v>
      </c>
      <c r="G8016">
        <v>112</v>
      </c>
      <c r="H8016" t="s">
        <v>2587</v>
      </c>
      <c r="I8016">
        <v>0</v>
      </c>
      <c r="J8016" s="7">
        <v>46067.669444444444</v>
      </c>
    </row>
    <row r="8017" spans="1:10" ht="16" customHeight="1" x14ac:dyDescent="0.35">
      <c r="A8017" t="s">
        <v>10609</v>
      </c>
      <c r="B8017" t="s">
        <v>2188</v>
      </c>
      <c r="C8017" t="s">
        <v>473</v>
      </c>
      <c r="D8017">
        <v>1</v>
      </c>
      <c r="E8017" t="s">
        <v>2586</v>
      </c>
      <c r="F8017">
        <v>19731</v>
      </c>
      <c r="G8017">
        <v>117</v>
      </c>
      <c r="H8017" t="s">
        <v>2587</v>
      </c>
      <c r="I8017">
        <v>0</v>
      </c>
      <c r="J8017" s="7">
        <v>46067.669444444444</v>
      </c>
    </row>
    <row r="8018" spans="1:10" ht="16" customHeight="1" x14ac:dyDescent="0.35">
      <c r="A8018" t="s">
        <v>10610</v>
      </c>
      <c r="B8018" t="s">
        <v>2188</v>
      </c>
      <c r="C8018" t="s">
        <v>473</v>
      </c>
      <c r="D8018">
        <v>2</v>
      </c>
      <c r="E8018" t="s">
        <v>2589</v>
      </c>
      <c r="F8018">
        <v>16650</v>
      </c>
      <c r="G8018">
        <v>93</v>
      </c>
      <c r="H8018" t="s">
        <v>2587</v>
      </c>
      <c r="I8018">
        <v>0</v>
      </c>
      <c r="J8018" s="7">
        <v>46067.67083333333</v>
      </c>
    </row>
    <row r="8019" spans="1:10" ht="16" customHeight="1" x14ac:dyDescent="0.35">
      <c r="A8019" t="s">
        <v>10611</v>
      </c>
      <c r="B8019" t="s">
        <v>2188</v>
      </c>
      <c r="C8019" t="s">
        <v>473</v>
      </c>
      <c r="D8019">
        <v>3</v>
      </c>
      <c r="E8019" t="s">
        <v>2592</v>
      </c>
      <c r="F8019">
        <v>33888</v>
      </c>
      <c r="G8019">
        <v>70</v>
      </c>
      <c r="H8019" t="s">
        <v>2593</v>
      </c>
      <c r="I8019">
        <v>1</v>
      </c>
      <c r="J8019" s="7">
        <v>46067.672222222223</v>
      </c>
    </row>
    <row r="8020" spans="1:10" ht="16" customHeight="1" x14ac:dyDescent="0.35">
      <c r="A8020" t="s">
        <v>10612</v>
      </c>
      <c r="B8020" t="s">
        <v>2188</v>
      </c>
      <c r="C8020" t="s">
        <v>473</v>
      </c>
      <c r="D8020">
        <v>4</v>
      </c>
      <c r="E8020" t="s">
        <v>2595</v>
      </c>
      <c r="F8020">
        <v>30807</v>
      </c>
      <c r="G8020">
        <v>200</v>
      </c>
      <c r="H8020" t="s">
        <v>2596</v>
      </c>
      <c r="I8020">
        <v>0</v>
      </c>
      <c r="J8020" s="7">
        <v>46067.673611111109</v>
      </c>
    </row>
    <row r="8021" spans="1:10" ht="16" customHeight="1" x14ac:dyDescent="0.35">
      <c r="A8021" t="s">
        <v>10613</v>
      </c>
      <c r="B8021" t="s">
        <v>2188</v>
      </c>
      <c r="C8021" t="s">
        <v>473</v>
      </c>
      <c r="D8021">
        <v>5</v>
      </c>
      <c r="E8021" t="s">
        <v>2598</v>
      </c>
      <c r="F8021">
        <v>27726</v>
      </c>
      <c r="G8021">
        <v>177</v>
      </c>
      <c r="H8021" t="s">
        <v>2587</v>
      </c>
      <c r="I8021">
        <v>0</v>
      </c>
      <c r="J8021" s="7">
        <v>46067.675000000003</v>
      </c>
    </row>
    <row r="8022" spans="1:10" ht="16" customHeight="1" x14ac:dyDescent="0.35">
      <c r="A8022" t="s">
        <v>10614</v>
      </c>
      <c r="B8022" t="s">
        <v>2189</v>
      </c>
      <c r="C8022" t="s">
        <v>476</v>
      </c>
      <c r="D8022">
        <v>1</v>
      </c>
      <c r="E8022" t="s">
        <v>2586</v>
      </c>
      <c r="F8022">
        <v>33765</v>
      </c>
      <c r="G8022">
        <v>62</v>
      </c>
      <c r="H8022" t="s">
        <v>2587</v>
      </c>
      <c r="I8022">
        <v>0</v>
      </c>
      <c r="J8022" s="7">
        <v>46068.65347222222</v>
      </c>
    </row>
    <row r="8023" spans="1:10" ht="16" customHeight="1" x14ac:dyDescent="0.35">
      <c r="A8023" t="s">
        <v>10615</v>
      </c>
      <c r="B8023" t="s">
        <v>2189</v>
      </c>
      <c r="C8023" t="s">
        <v>476</v>
      </c>
      <c r="D8023">
        <v>2</v>
      </c>
      <c r="E8023" t="s">
        <v>2589</v>
      </c>
      <c r="F8023">
        <v>29544</v>
      </c>
      <c r="G8023">
        <v>52</v>
      </c>
      <c r="H8023" t="s">
        <v>2587</v>
      </c>
      <c r="I8023">
        <v>0</v>
      </c>
      <c r="J8023" s="7">
        <v>46068.654861111114</v>
      </c>
    </row>
    <row r="8024" spans="1:10" ht="16" customHeight="1" x14ac:dyDescent="0.35">
      <c r="A8024" t="s">
        <v>10616</v>
      </c>
      <c r="B8024" t="s">
        <v>2189</v>
      </c>
      <c r="C8024" t="s">
        <v>476</v>
      </c>
      <c r="D8024">
        <v>3</v>
      </c>
      <c r="E8024" t="s">
        <v>2592</v>
      </c>
      <c r="F8024">
        <v>25322</v>
      </c>
      <c r="G8024">
        <v>43</v>
      </c>
      <c r="H8024" t="s">
        <v>2593</v>
      </c>
      <c r="I8024">
        <v>0</v>
      </c>
      <c r="J8024" s="7">
        <v>46068.65625</v>
      </c>
    </row>
    <row r="8025" spans="1:10" ht="16" customHeight="1" x14ac:dyDescent="0.35">
      <c r="A8025" t="s">
        <v>10617</v>
      </c>
      <c r="B8025" t="s">
        <v>2189</v>
      </c>
      <c r="C8025" t="s">
        <v>476</v>
      </c>
      <c r="D8025">
        <v>4</v>
      </c>
      <c r="E8025" t="s">
        <v>2595</v>
      </c>
      <c r="F8025">
        <v>21101</v>
      </c>
      <c r="G8025">
        <v>34</v>
      </c>
      <c r="H8025" t="s">
        <v>2596</v>
      </c>
      <c r="I8025">
        <v>0</v>
      </c>
      <c r="J8025" s="7">
        <v>46068.657638888886</v>
      </c>
    </row>
    <row r="8026" spans="1:10" ht="16" customHeight="1" x14ac:dyDescent="0.35">
      <c r="A8026" t="s">
        <v>10618</v>
      </c>
      <c r="B8026" t="s">
        <v>2189</v>
      </c>
      <c r="C8026" t="s">
        <v>476</v>
      </c>
      <c r="D8026">
        <v>5</v>
      </c>
      <c r="E8026" t="s">
        <v>2598</v>
      </c>
      <c r="F8026">
        <v>44719</v>
      </c>
      <c r="G8026">
        <v>24</v>
      </c>
      <c r="H8026" t="s">
        <v>2587</v>
      </c>
      <c r="I8026">
        <v>0</v>
      </c>
      <c r="J8026" s="7">
        <v>46068.65902777778</v>
      </c>
    </row>
    <row r="8027" spans="1:10" ht="16" customHeight="1" x14ac:dyDescent="0.35">
      <c r="A8027" t="s">
        <v>10619</v>
      </c>
      <c r="B8027" t="s">
        <v>2190</v>
      </c>
      <c r="C8027" t="s">
        <v>476</v>
      </c>
      <c r="D8027">
        <v>1</v>
      </c>
      <c r="E8027" t="s">
        <v>2586</v>
      </c>
      <c r="F8027">
        <v>20249</v>
      </c>
      <c r="G8027">
        <v>115</v>
      </c>
      <c r="H8027" t="s">
        <v>2587</v>
      </c>
      <c r="I8027">
        <v>0</v>
      </c>
      <c r="J8027" s="7">
        <v>46068.65902777778</v>
      </c>
    </row>
    <row r="8028" spans="1:10" ht="16" customHeight="1" x14ac:dyDescent="0.35">
      <c r="A8028" t="s">
        <v>10620</v>
      </c>
      <c r="B8028" t="s">
        <v>2190</v>
      </c>
      <c r="C8028" t="s">
        <v>476</v>
      </c>
      <c r="D8028">
        <v>2</v>
      </c>
      <c r="E8028" t="s">
        <v>2589</v>
      </c>
      <c r="F8028">
        <v>18138</v>
      </c>
      <c r="G8028">
        <v>101</v>
      </c>
      <c r="H8028" t="s">
        <v>2587</v>
      </c>
      <c r="I8028">
        <v>0</v>
      </c>
      <c r="J8028" s="7">
        <v>46068.660416666666</v>
      </c>
    </row>
    <row r="8029" spans="1:10" ht="16" customHeight="1" x14ac:dyDescent="0.35">
      <c r="A8029" t="s">
        <v>10621</v>
      </c>
      <c r="B8029" t="s">
        <v>2190</v>
      </c>
      <c r="C8029" t="s">
        <v>476</v>
      </c>
      <c r="D8029">
        <v>3</v>
      </c>
      <c r="E8029" t="s">
        <v>2592</v>
      </c>
      <c r="F8029">
        <v>16027</v>
      </c>
      <c r="G8029">
        <v>87</v>
      </c>
      <c r="H8029" t="s">
        <v>2593</v>
      </c>
      <c r="I8029">
        <v>1</v>
      </c>
      <c r="J8029" s="7">
        <v>46068.661805555559</v>
      </c>
    </row>
    <row r="8030" spans="1:10" ht="16" customHeight="1" x14ac:dyDescent="0.35">
      <c r="A8030" t="s">
        <v>10622</v>
      </c>
      <c r="B8030" t="s">
        <v>2190</v>
      </c>
      <c r="C8030" t="s">
        <v>476</v>
      </c>
      <c r="D8030">
        <v>4</v>
      </c>
      <c r="E8030" t="s">
        <v>2595</v>
      </c>
      <c r="F8030">
        <v>13917</v>
      </c>
      <c r="G8030">
        <v>73</v>
      </c>
      <c r="H8030" t="s">
        <v>2596</v>
      </c>
      <c r="I8030">
        <v>0</v>
      </c>
      <c r="J8030" s="7">
        <v>46068.663194444445</v>
      </c>
    </row>
    <row r="8031" spans="1:10" ht="16" customHeight="1" x14ac:dyDescent="0.35">
      <c r="A8031" t="s">
        <v>10623</v>
      </c>
      <c r="B8031" t="s">
        <v>2190</v>
      </c>
      <c r="C8031" t="s">
        <v>476</v>
      </c>
      <c r="D8031">
        <v>5</v>
      </c>
      <c r="E8031" t="s">
        <v>2598</v>
      </c>
      <c r="F8031">
        <v>11806</v>
      </c>
      <c r="G8031">
        <v>59</v>
      </c>
      <c r="H8031" t="s">
        <v>2587</v>
      </c>
      <c r="I8031">
        <v>0</v>
      </c>
      <c r="J8031" s="7">
        <v>46068.664583333331</v>
      </c>
    </row>
    <row r="8032" spans="1:10" ht="16" customHeight="1" x14ac:dyDescent="0.35">
      <c r="A8032" t="s">
        <v>10624</v>
      </c>
      <c r="B8032" t="s">
        <v>2191</v>
      </c>
      <c r="C8032" t="s">
        <v>476</v>
      </c>
      <c r="D8032">
        <v>1</v>
      </c>
      <c r="E8032" t="s">
        <v>2586</v>
      </c>
      <c r="F8032">
        <v>31758</v>
      </c>
      <c r="G8032">
        <v>60</v>
      </c>
      <c r="H8032" t="s">
        <v>2587</v>
      </c>
      <c r="I8032">
        <v>0</v>
      </c>
      <c r="J8032" s="7">
        <v>46068.664583333331</v>
      </c>
    </row>
    <row r="8033" spans="1:10" ht="16" customHeight="1" x14ac:dyDescent="0.35">
      <c r="A8033" t="s">
        <v>10625</v>
      </c>
      <c r="B8033" t="s">
        <v>2191</v>
      </c>
      <c r="C8033" t="s">
        <v>476</v>
      </c>
      <c r="D8033">
        <v>2</v>
      </c>
      <c r="E8033" t="s">
        <v>2589</v>
      </c>
      <c r="F8033">
        <v>28920</v>
      </c>
      <c r="G8033">
        <v>41</v>
      </c>
      <c r="H8033" t="s">
        <v>2587</v>
      </c>
      <c r="I8033">
        <v>0</v>
      </c>
      <c r="J8033" s="7">
        <v>46068.665972222225</v>
      </c>
    </row>
    <row r="8034" spans="1:10" ht="16" customHeight="1" x14ac:dyDescent="0.35">
      <c r="A8034" t="s">
        <v>10626</v>
      </c>
      <c r="B8034" t="s">
        <v>2191</v>
      </c>
      <c r="C8034" t="s">
        <v>476</v>
      </c>
      <c r="D8034">
        <v>3</v>
      </c>
      <c r="E8034" t="s">
        <v>2592</v>
      </c>
      <c r="F8034">
        <v>26081</v>
      </c>
      <c r="G8034">
        <v>145</v>
      </c>
      <c r="H8034" t="s">
        <v>2593</v>
      </c>
      <c r="I8034">
        <v>0</v>
      </c>
      <c r="J8034" s="7">
        <v>46068.667361111111</v>
      </c>
    </row>
    <row r="8035" spans="1:10" ht="16" customHeight="1" x14ac:dyDescent="0.35">
      <c r="A8035" t="s">
        <v>10627</v>
      </c>
      <c r="B8035" t="s">
        <v>2191</v>
      </c>
      <c r="C8035" t="s">
        <v>476</v>
      </c>
      <c r="D8035">
        <v>4</v>
      </c>
      <c r="E8035" t="s">
        <v>2595</v>
      </c>
      <c r="F8035">
        <v>23242</v>
      </c>
      <c r="G8035">
        <v>127</v>
      </c>
      <c r="H8035" t="s">
        <v>2596</v>
      </c>
      <c r="I8035">
        <v>0</v>
      </c>
      <c r="J8035" s="7">
        <v>46068.668749999997</v>
      </c>
    </row>
    <row r="8036" spans="1:10" ht="16" customHeight="1" x14ac:dyDescent="0.35">
      <c r="A8036" t="s">
        <v>10628</v>
      </c>
      <c r="B8036" t="s">
        <v>2191</v>
      </c>
      <c r="C8036" t="s">
        <v>476</v>
      </c>
      <c r="D8036">
        <v>5</v>
      </c>
      <c r="E8036" t="s">
        <v>2598</v>
      </c>
      <c r="F8036">
        <v>20404</v>
      </c>
      <c r="G8036">
        <v>108</v>
      </c>
      <c r="H8036" t="s">
        <v>2587</v>
      </c>
      <c r="I8036">
        <v>0</v>
      </c>
      <c r="J8036" s="7">
        <v>46068.670138888891</v>
      </c>
    </row>
    <row r="8037" spans="1:10" ht="16" customHeight="1" x14ac:dyDescent="0.35">
      <c r="A8037" t="s">
        <v>10629</v>
      </c>
      <c r="B8037" t="s">
        <v>2192</v>
      </c>
      <c r="C8037" t="s">
        <v>476</v>
      </c>
      <c r="D8037">
        <v>1</v>
      </c>
      <c r="E8037" t="s">
        <v>2586</v>
      </c>
      <c r="F8037">
        <v>22069</v>
      </c>
      <c r="G8037">
        <v>112</v>
      </c>
      <c r="H8037" t="s">
        <v>2587</v>
      </c>
      <c r="I8037">
        <v>0</v>
      </c>
      <c r="J8037" s="7">
        <v>46068.670138888891</v>
      </c>
    </row>
    <row r="8038" spans="1:10" ht="16" customHeight="1" x14ac:dyDescent="0.35">
      <c r="A8038" t="s">
        <v>10630</v>
      </c>
      <c r="B8038" t="s">
        <v>2192</v>
      </c>
      <c r="C8038" t="s">
        <v>476</v>
      </c>
      <c r="D8038">
        <v>2</v>
      </c>
      <c r="E8038" t="s">
        <v>2589</v>
      </c>
      <c r="F8038">
        <v>18502</v>
      </c>
      <c r="G8038">
        <v>88</v>
      </c>
      <c r="H8038" t="s">
        <v>2587</v>
      </c>
      <c r="I8038">
        <v>0</v>
      </c>
      <c r="J8038" s="7">
        <v>46068.671527777777</v>
      </c>
    </row>
    <row r="8039" spans="1:10" ht="16" customHeight="1" x14ac:dyDescent="0.35">
      <c r="A8039" t="s">
        <v>10631</v>
      </c>
      <c r="B8039" t="s">
        <v>2192</v>
      </c>
      <c r="C8039" t="s">
        <v>476</v>
      </c>
      <c r="D8039">
        <v>3</v>
      </c>
      <c r="E8039" t="s">
        <v>2592</v>
      </c>
      <c r="F8039">
        <v>38456</v>
      </c>
      <c r="G8039">
        <v>65</v>
      </c>
      <c r="H8039" t="s">
        <v>2593</v>
      </c>
      <c r="I8039">
        <v>1</v>
      </c>
      <c r="J8039" s="7">
        <v>46068.67291666667</v>
      </c>
    </row>
    <row r="8040" spans="1:10" ht="16" customHeight="1" x14ac:dyDescent="0.35">
      <c r="A8040" t="s">
        <v>10632</v>
      </c>
      <c r="B8040" t="s">
        <v>2192</v>
      </c>
      <c r="C8040" t="s">
        <v>476</v>
      </c>
      <c r="D8040">
        <v>4</v>
      </c>
      <c r="E8040" t="s">
        <v>2595</v>
      </c>
      <c r="F8040">
        <v>34890</v>
      </c>
      <c r="G8040">
        <v>195</v>
      </c>
      <c r="H8040" t="s">
        <v>2596</v>
      </c>
      <c r="I8040">
        <v>0</v>
      </c>
      <c r="J8040" s="7">
        <v>46068.674305555556</v>
      </c>
    </row>
    <row r="8041" spans="1:10" ht="16" customHeight="1" x14ac:dyDescent="0.35">
      <c r="A8041" t="s">
        <v>10633</v>
      </c>
      <c r="B8041" t="s">
        <v>2192</v>
      </c>
      <c r="C8041" t="s">
        <v>476</v>
      </c>
      <c r="D8041">
        <v>5</v>
      </c>
      <c r="E8041" t="s">
        <v>2598</v>
      </c>
      <c r="F8041">
        <v>31323</v>
      </c>
      <c r="G8041">
        <v>172</v>
      </c>
      <c r="H8041" t="s">
        <v>2587</v>
      </c>
      <c r="I8041">
        <v>0</v>
      </c>
      <c r="J8041" s="7">
        <v>46068.675694444442</v>
      </c>
    </row>
    <row r="8042" spans="1:10" ht="16" customHeight="1" x14ac:dyDescent="0.35">
      <c r="A8042" t="s">
        <v>10634</v>
      </c>
      <c r="B8042" t="s">
        <v>2193</v>
      </c>
      <c r="C8042" t="s">
        <v>477</v>
      </c>
      <c r="D8042">
        <v>1</v>
      </c>
      <c r="E8042" t="s">
        <v>2586</v>
      </c>
      <c r="F8042">
        <v>27945</v>
      </c>
      <c r="G8042">
        <v>60</v>
      </c>
      <c r="H8042" t="s">
        <v>2587</v>
      </c>
      <c r="I8042">
        <v>0</v>
      </c>
      <c r="J8042" s="7">
        <v>46069.654166666667</v>
      </c>
    </row>
    <row r="8043" spans="1:10" ht="16" customHeight="1" x14ac:dyDescent="0.35">
      <c r="A8043" t="s">
        <v>10635</v>
      </c>
      <c r="B8043" t="s">
        <v>2193</v>
      </c>
      <c r="C8043" t="s">
        <v>477</v>
      </c>
      <c r="D8043">
        <v>2</v>
      </c>
      <c r="E8043" t="s">
        <v>2589</v>
      </c>
      <c r="F8043">
        <v>24355</v>
      </c>
      <c r="G8043">
        <v>50</v>
      </c>
      <c r="H8043" t="s">
        <v>2587</v>
      </c>
      <c r="I8043">
        <v>0</v>
      </c>
      <c r="J8043" s="7">
        <v>46069.655555555553</v>
      </c>
    </row>
    <row r="8044" spans="1:10" ht="16" customHeight="1" x14ac:dyDescent="0.35">
      <c r="A8044" t="s">
        <v>10636</v>
      </c>
      <c r="B8044" t="s">
        <v>2193</v>
      </c>
      <c r="C8044" t="s">
        <v>477</v>
      </c>
      <c r="D8044">
        <v>3</v>
      </c>
      <c r="E8044" t="s">
        <v>2592</v>
      </c>
      <c r="F8044">
        <v>20764</v>
      </c>
      <c r="G8044">
        <v>41</v>
      </c>
      <c r="H8044" t="s">
        <v>2593</v>
      </c>
      <c r="I8044">
        <v>1</v>
      </c>
      <c r="J8044" s="7">
        <v>46069.656944444447</v>
      </c>
    </row>
    <row r="8045" spans="1:10" ht="16" customHeight="1" x14ac:dyDescent="0.35">
      <c r="A8045" t="s">
        <v>10637</v>
      </c>
      <c r="B8045" t="s">
        <v>2193</v>
      </c>
      <c r="C8045" t="s">
        <v>477</v>
      </c>
      <c r="D8045">
        <v>4</v>
      </c>
      <c r="E8045" t="s">
        <v>2595</v>
      </c>
      <c r="F8045">
        <v>40853</v>
      </c>
      <c r="G8045">
        <v>32</v>
      </c>
      <c r="H8045" t="s">
        <v>2596</v>
      </c>
      <c r="I8045">
        <v>0</v>
      </c>
      <c r="J8045" s="7">
        <v>46069.658333333333</v>
      </c>
    </row>
    <row r="8046" spans="1:10" ht="16" customHeight="1" x14ac:dyDescent="0.35">
      <c r="A8046" t="s">
        <v>10638</v>
      </c>
      <c r="B8046" t="s">
        <v>2193</v>
      </c>
      <c r="C8046" t="s">
        <v>477</v>
      </c>
      <c r="D8046">
        <v>5</v>
      </c>
      <c r="E8046" t="s">
        <v>2598</v>
      </c>
      <c r="F8046">
        <v>37263</v>
      </c>
      <c r="G8046">
        <v>22</v>
      </c>
      <c r="H8046" t="s">
        <v>2587</v>
      </c>
      <c r="I8046">
        <v>0</v>
      </c>
      <c r="J8046" s="7">
        <v>46069.659722222219</v>
      </c>
    </row>
    <row r="8047" spans="1:10" ht="16" customHeight="1" x14ac:dyDescent="0.35">
      <c r="A8047" t="s">
        <v>10639</v>
      </c>
      <c r="B8047" t="s">
        <v>2194</v>
      </c>
      <c r="C8047" t="s">
        <v>477</v>
      </c>
      <c r="D8047">
        <v>1</v>
      </c>
      <c r="E8047" t="s">
        <v>2586</v>
      </c>
      <c r="F8047">
        <v>40497</v>
      </c>
      <c r="G8047">
        <v>112</v>
      </c>
      <c r="H8047" t="s">
        <v>2587</v>
      </c>
      <c r="I8047">
        <v>0</v>
      </c>
      <c r="J8047" s="7">
        <v>46069.659722222219</v>
      </c>
    </row>
    <row r="8048" spans="1:10" ht="16" customHeight="1" x14ac:dyDescent="0.35">
      <c r="A8048" t="s">
        <v>10640</v>
      </c>
      <c r="B8048" t="s">
        <v>2194</v>
      </c>
      <c r="C8048" t="s">
        <v>477</v>
      </c>
      <c r="D8048">
        <v>2</v>
      </c>
      <c r="E8048" t="s">
        <v>2589</v>
      </c>
      <c r="F8048">
        <v>36179</v>
      </c>
      <c r="G8048">
        <v>98</v>
      </c>
      <c r="H8048" t="s">
        <v>2587</v>
      </c>
      <c r="I8048">
        <v>0</v>
      </c>
      <c r="J8048" s="7">
        <v>46069.661111111112</v>
      </c>
    </row>
    <row r="8049" spans="1:10" ht="16" customHeight="1" x14ac:dyDescent="0.35">
      <c r="A8049" t="s">
        <v>10641</v>
      </c>
      <c r="B8049" t="s">
        <v>2194</v>
      </c>
      <c r="C8049" t="s">
        <v>477</v>
      </c>
      <c r="D8049">
        <v>3</v>
      </c>
      <c r="E8049" t="s">
        <v>2592</v>
      </c>
      <c r="F8049">
        <v>31860</v>
      </c>
      <c r="G8049">
        <v>84</v>
      </c>
      <c r="H8049" t="s">
        <v>2593</v>
      </c>
      <c r="I8049">
        <v>1</v>
      </c>
      <c r="J8049" s="7">
        <v>46069.662499999999</v>
      </c>
    </row>
    <row r="8050" spans="1:10" ht="16" customHeight="1" x14ac:dyDescent="0.35">
      <c r="A8050" t="s">
        <v>10642</v>
      </c>
      <c r="B8050" t="s">
        <v>2194</v>
      </c>
      <c r="C8050" t="s">
        <v>477</v>
      </c>
      <c r="D8050">
        <v>4</v>
      </c>
      <c r="E8050" t="s">
        <v>2595</v>
      </c>
      <c r="F8050">
        <v>27541</v>
      </c>
      <c r="G8050">
        <v>70</v>
      </c>
      <c r="H8050" t="s">
        <v>2596</v>
      </c>
      <c r="I8050">
        <v>0</v>
      </c>
      <c r="J8050" s="7">
        <v>46069.663888888892</v>
      </c>
    </row>
    <row r="8051" spans="1:10" ht="16" customHeight="1" x14ac:dyDescent="0.35">
      <c r="A8051" t="s">
        <v>10643</v>
      </c>
      <c r="B8051" t="s">
        <v>2194</v>
      </c>
      <c r="C8051" t="s">
        <v>477</v>
      </c>
      <c r="D8051">
        <v>5</v>
      </c>
      <c r="E8051" t="s">
        <v>2598</v>
      </c>
      <c r="F8051">
        <v>23223</v>
      </c>
      <c r="G8051">
        <v>56</v>
      </c>
      <c r="H8051" t="s">
        <v>2587</v>
      </c>
      <c r="I8051">
        <v>0</v>
      </c>
      <c r="J8051" s="7">
        <v>46069.665277777778</v>
      </c>
    </row>
    <row r="8052" spans="1:10" ht="16" customHeight="1" x14ac:dyDescent="0.35">
      <c r="A8052" t="s">
        <v>10644</v>
      </c>
      <c r="B8052" t="s">
        <v>2195</v>
      </c>
      <c r="C8052" t="s">
        <v>477</v>
      </c>
      <c r="D8052">
        <v>1</v>
      </c>
      <c r="E8052" t="s">
        <v>2586</v>
      </c>
      <c r="F8052">
        <v>24225</v>
      </c>
      <c r="G8052">
        <v>56</v>
      </c>
      <c r="H8052" t="s">
        <v>2587</v>
      </c>
      <c r="I8052">
        <v>0</v>
      </c>
      <c r="J8052" s="7">
        <v>46069.665277777778</v>
      </c>
    </row>
    <row r="8053" spans="1:10" ht="16" customHeight="1" x14ac:dyDescent="0.35">
      <c r="A8053" t="s">
        <v>10645</v>
      </c>
      <c r="B8053" t="s">
        <v>2195</v>
      </c>
      <c r="C8053" t="s">
        <v>477</v>
      </c>
      <c r="D8053">
        <v>2</v>
      </c>
      <c r="E8053" t="s">
        <v>2589</v>
      </c>
      <c r="F8053">
        <v>22017</v>
      </c>
      <c r="G8053">
        <v>160</v>
      </c>
      <c r="H8053" t="s">
        <v>2587</v>
      </c>
      <c r="I8053">
        <v>0</v>
      </c>
      <c r="J8053" s="7">
        <v>46069.666666666664</v>
      </c>
    </row>
    <row r="8054" spans="1:10" ht="16" customHeight="1" x14ac:dyDescent="0.35">
      <c r="A8054" t="s">
        <v>10646</v>
      </c>
      <c r="B8054" t="s">
        <v>2195</v>
      </c>
      <c r="C8054" t="s">
        <v>477</v>
      </c>
      <c r="D8054">
        <v>3</v>
      </c>
      <c r="E8054" t="s">
        <v>2592</v>
      </c>
      <c r="F8054">
        <v>19809</v>
      </c>
      <c r="G8054">
        <v>141</v>
      </c>
      <c r="H8054" t="s">
        <v>2593</v>
      </c>
      <c r="I8054">
        <v>1</v>
      </c>
      <c r="J8054" s="7">
        <v>46069.668055555558</v>
      </c>
    </row>
    <row r="8055" spans="1:10" ht="16" customHeight="1" x14ac:dyDescent="0.35">
      <c r="A8055" t="s">
        <v>10647</v>
      </c>
      <c r="B8055" t="s">
        <v>2195</v>
      </c>
      <c r="C8055" t="s">
        <v>477</v>
      </c>
      <c r="D8055">
        <v>4</v>
      </c>
      <c r="E8055" t="s">
        <v>2595</v>
      </c>
      <c r="F8055">
        <v>17601</v>
      </c>
      <c r="G8055">
        <v>123</v>
      </c>
      <c r="H8055" t="s">
        <v>2596</v>
      </c>
      <c r="I8055">
        <v>0</v>
      </c>
      <c r="J8055" s="7">
        <v>46069.669444444444</v>
      </c>
    </row>
    <row r="8056" spans="1:10" ht="16" customHeight="1" x14ac:dyDescent="0.35">
      <c r="A8056" t="s">
        <v>10648</v>
      </c>
      <c r="B8056" t="s">
        <v>2195</v>
      </c>
      <c r="C8056" t="s">
        <v>477</v>
      </c>
      <c r="D8056">
        <v>5</v>
      </c>
      <c r="E8056" t="s">
        <v>2598</v>
      </c>
      <c r="F8056">
        <v>15393</v>
      </c>
      <c r="G8056">
        <v>104</v>
      </c>
      <c r="H8056" t="s">
        <v>2587</v>
      </c>
      <c r="I8056">
        <v>0</v>
      </c>
      <c r="J8056" s="7">
        <v>46069.67083333333</v>
      </c>
    </row>
    <row r="8057" spans="1:10" ht="16" customHeight="1" x14ac:dyDescent="0.35">
      <c r="A8057" t="s">
        <v>10649</v>
      </c>
      <c r="B8057" t="s">
        <v>2196</v>
      </c>
      <c r="C8057" t="s">
        <v>477</v>
      </c>
      <c r="D8057">
        <v>1</v>
      </c>
      <c r="E8057" t="s">
        <v>2586</v>
      </c>
      <c r="F8057">
        <v>17532</v>
      </c>
      <c r="G8057">
        <v>107</v>
      </c>
      <c r="H8057" t="s">
        <v>2587</v>
      </c>
      <c r="I8057">
        <v>0</v>
      </c>
      <c r="J8057" s="7">
        <v>46069.67083333333</v>
      </c>
    </row>
    <row r="8058" spans="1:10" ht="16" customHeight="1" x14ac:dyDescent="0.35">
      <c r="A8058" t="s">
        <v>10650</v>
      </c>
      <c r="B8058" t="s">
        <v>2196</v>
      </c>
      <c r="C8058" t="s">
        <v>477</v>
      </c>
      <c r="D8058">
        <v>2</v>
      </c>
      <c r="E8058" t="s">
        <v>2589</v>
      </c>
      <c r="F8058">
        <v>14597</v>
      </c>
      <c r="G8058">
        <v>83</v>
      </c>
      <c r="H8058" t="s">
        <v>2587</v>
      </c>
      <c r="I8058">
        <v>0</v>
      </c>
      <c r="J8058" s="7">
        <v>46069.672222222223</v>
      </c>
    </row>
    <row r="8059" spans="1:10" ht="16" customHeight="1" x14ac:dyDescent="0.35">
      <c r="A8059" t="s">
        <v>10651</v>
      </c>
      <c r="B8059" t="s">
        <v>2196</v>
      </c>
      <c r="C8059" t="s">
        <v>477</v>
      </c>
      <c r="D8059">
        <v>3</v>
      </c>
      <c r="E8059" t="s">
        <v>2592</v>
      </c>
      <c r="F8059">
        <v>31021</v>
      </c>
      <c r="G8059">
        <v>60</v>
      </c>
      <c r="H8059" t="s">
        <v>2593</v>
      </c>
      <c r="I8059">
        <v>1</v>
      </c>
      <c r="J8059" s="7">
        <v>46069.673611111109</v>
      </c>
    </row>
    <row r="8060" spans="1:10" ht="16" customHeight="1" x14ac:dyDescent="0.35">
      <c r="A8060" t="s">
        <v>10652</v>
      </c>
      <c r="B8060" t="s">
        <v>2196</v>
      </c>
      <c r="C8060" t="s">
        <v>477</v>
      </c>
      <c r="D8060">
        <v>4</v>
      </c>
      <c r="E8060" t="s">
        <v>2595</v>
      </c>
      <c r="F8060">
        <v>28085</v>
      </c>
      <c r="G8060">
        <v>190</v>
      </c>
      <c r="H8060" t="s">
        <v>2596</v>
      </c>
      <c r="I8060">
        <v>0</v>
      </c>
      <c r="J8060" s="7">
        <v>46069.675000000003</v>
      </c>
    </row>
    <row r="8061" spans="1:10" ht="16" customHeight="1" x14ac:dyDescent="0.35">
      <c r="A8061" t="s">
        <v>10653</v>
      </c>
      <c r="B8061" t="s">
        <v>2196</v>
      </c>
      <c r="C8061" t="s">
        <v>477</v>
      </c>
      <c r="D8061">
        <v>5</v>
      </c>
      <c r="E8061" t="s">
        <v>2598</v>
      </c>
      <c r="F8061">
        <v>25150</v>
      </c>
      <c r="G8061">
        <v>167</v>
      </c>
      <c r="H8061" t="s">
        <v>2587</v>
      </c>
      <c r="I8061">
        <v>0</v>
      </c>
      <c r="J8061" s="7">
        <v>46069.676388888889</v>
      </c>
    </row>
    <row r="8062" spans="1:10" ht="16" customHeight="1" x14ac:dyDescent="0.35">
      <c r="A8062" t="s">
        <v>10654</v>
      </c>
      <c r="B8062" t="s">
        <v>2197</v>
      </c>
      <c r="C8062" t="s">
        <v>478</v>
      </c>
      <c r="D8062">
        <v>1</v>
      </c>
      <c r="E8062" t="s">
        <v>2586</v>
      </c>
      <c r="F8062">
        <v>28456</v>
      </c>
      <c r="G8062">
        <v>58</v>
      </c>
      <c r="H8062" t="s">
        <v>2587</v>
      </c>
      <c r="I8062">
        <v>0</v>
      </c>
      <c r="J8062" s="7">
        <v>46070.654861111114</v>
      </c>
    </row>
    <row r="8063" spans="1:10" ht="16" customHeight="1" x14ac:dyDescent="0.35">
      <c r="A8063" t="s">
        <v>10655</v>
      </c>
      <c r="B8063" t="s">
        <v>2197</v>
      </c>
      <c r="C8063" t="s">
        <v>478</v>
      </c>
      <c r="D8063">
        <v>2</v>
      </c>
      <c r="E8063" t="s">
        <v>2589</v>
      </c>
      <c r="F8063">
        <v>24696</v>
      </c>
      <c r="G8063">
        <v>48</v>
      </c>
      <c r="H8063" t="s">
        <v>2587</v>
      </c>
      <c r="I8063">
        <v>0</v>
      </c>
      <c r="J8063" s="7">
        <v>46070.65625</v>
      </c>
    </row>
    <row r="8064" spans="1:10" ht="16" customHeight="1" x14ac:dyDescent="0.35">
      <c r="A8064" t="s">
        <v>10656</v>
      </c>
      <c r="B8064" t="s">
        <v>2197</v>
      </c>
      <c r="C8064" t="s">
        <v>478</v>
      </c>
      <c r="D8064">
        <v>3</v>
      </c>
      <c r="E8064" t="s">
        <v>2592</v>
      </c>
      <c r="F8064">
        <v>20935</v>
      </c>
      <c r="G8064">
        <v>39</v>
      </c>
      <c r="H8064" t="s">
        <v>2593</v>
      </c>
      <c r="I8064">
        <v>0</v>
      </c>
      <c r="J8064" s="7">
        <v>46070.657638888886</v>
      </c>
    </row>
    <row r="8065" spans="1:10" ht="16" customHeight="1" x14ac:dyDescent="0.35">
      <c r="A8065" t="s">
        <v>10657</v>
      </c>
      <c r="B8065" t="s">
        <v>2197</v>
      </c>
      <c r="C8065" t="s">
        <v>478</v>
      </c>
      <c r="D8065">
        <v>4</v>
      </c>
      <c r="E8065" t="s">
        <v>2595</v>
      </c>
      <c r="F8065">
        <v>41974</v>
      </c>
      <c r="G8065">
        <v>30</v>
      </c>
      <c r="H8065" t="s">
        <v>2596</v>
      </c>
      <c r="I8065">
        <v>0</v>
      </c>
      <c r="J8065" s="7">
        <v>46070.65902777778</v>
      </c>
    </row>
    <row r="8066" spans="1:10" ht="16" customHeight="1" x14ac:dyDescent="0.35">
      <c r="A8066" t="s">
        <v>10658</v>
      </c>
      <c r="B8066" t="s">
        <v>2197</v>
      </c>
      <c r="C8066" t="s">
        <v>478</v>
      </c>
      <c r="D8066">
        <v>5</v>
      </c>
      <c r="E8066" t="s">
        <v>2598</v>
      </c>
      <c r="F8066">
        <v>38214</v>
      </c>
      <c r="G8066">
        <v>82</v>
      </c>
      <c r="H8066" t="s">
        <v>2587</v>
      </c>
      <c r="I8066">
        <v>0</v>
      </c>
      <c r="J8066" s="7">
        <v>46070.660416666666</v>
      </c>
    </row>
    <row r="8067" spans="1:10" ht="16" customHeight="1" x14ac:dyDescent="0.35">
      <c r="A8067" t="s">
        <v>10659</v>
      </c>
      <c r="B8067" t="s">
        <v>2198</v>
      </c>
      <c r="C8067" t="s">
        <v>478</v>
      </c>
      <c r="D8067">
        <v>1</v>
      </c>
      <c r="E8067" t="s">
        <v>2586</v>
      </c>
      <c r="F8067">
        <v>19783</v>
      </c>
      <c r="G8067">
        <v>109</v>
      </c>
      <c r="H8067" t="s">
        <v>2587</v>
      </c>
      <c r="I8067">
        <v>0</v>
      </c>
      <c r="J8067" s="7">
        <v>46070.660416666666</v>
      </c>
    </row>
    <row r="8068" spans="1:10" ht="16" customHeight="1" x14ac:dyDescent="0.35">
      <c r="A8068" t="s">
        <v>10660</v>
      </c>
      <c r="B8068" t="s">
        <v>2198</v>
      </c>
      <c r="C8068" t="s">
        <v>478</v>
      </c>
      <c r="D8068">
        <v>2</v>
      </c>
      <c r="E8068" t="s">
        <v>2589</v>
      </c>
      <c r="F8068">
        <v>17624</v>
      </c>
      <c r="G8068">
        <v>95</v>
      </c>
      <c r="H8068" t="s">
        <v>2587</v>
      </c>
      <c r="I8068">
        <v>0</v>
      </c>
      <c r="J8068" s="7">
        <v>46070.661805555559</v>
      </c>
    </row>
    <row r="8069" spans="1:10" ht="16" customHeight="1" x14ac:dyDescent="0.35">
      <c r="A8069" t="s">
        <v>10661</v>
      </c>
      <c r="B8069" t="s">
        <v>2198</v>
      </c>
      <c r="C8069" t="s">
        <v>478</v>
      </c>
      <c r="D8069">
        <v>3</v>
      </c>
      <c r="E8069" t="s">
        <v>2592</v>
      </c>
      <c r="F8069">
        <v>15464</v>
      </c>
      <c r="G8069">
        <v>81</v>
      </c>
      <c r="H8069" t="s">
        <v>2593</v>
      </c>
      <c r="I8069">
        <v>1</v>
      </c>
      <c r="J8069" s="7">
        <v>46070.663194444445</v>
      </c>
    </row>
    <row r="8070" spans="1:10" ht="16" customHeight="1" x14ac:dyDescent="0.35">
      <c r="A8070" t="s">
        <v>10662</v>
      </c>
      <c r="B8070" t="s">
        <v>2198</v>
      </c>
      <c r="C8070" t="s">
        <v>478</v>
      </c>
      <c r="D8070">
        <v>4</v>
      </c>
      <c r="E8070" t="s">
        <v>2595</v>
      </c>
      <c r="F8070">
        <v>13305</v>
      </c>
      <c r="G8070">
        <v>67</v>
      </c>
      <c r="H8070" t="s">
        <v>2596</v>
      </c>
      <c r="I8070">
        <v>0</v>
      </c>
      <c r="J8070" s="7">
        <v>46070.664583333331</v>
      </c>
    </row>
    <row r="8071" spans="1:10" ht="16" customHeight="1" x14ac:dyDescent="0.35">
      <c r="A8071" t="s">
        <v>10663</v>
      </c>
      <c r="B8071" t="s">
        <v>2198</v>
      </c>
      <c r="C8071" t="s">
        <v>478</v>
      </c>
      <c r="D8071">
        <v>5</v>
      </c>
      <c r="E8071" t="s">
        <v>2598</v>
      </c>
      <c r="F8071">
        <v>11146</v>
      </c>
      <c r="G8071">
        <v>53</v>
      </c>
      <c r="H8071" t="s">
        <v>2587</v>
      </c>
      <c r="I8071">
        <v>0</v>
      </c>
      <c r="J8071" s="7">
        <v>46070.665972222225</v>
      </c>
    </row>
    <row r="8072" spans="1:10" ht="16" customHeight="1" x14ac:dyDescent="0.35">
      <c r="A8072" t="s">
        <v>10664</v>
      </c>
      <c r="B8072" t="s">
        <v>2199</v>
      </c>
      <c r="C8072" t="s">
        <v>478</v>
      </c>
      <c r="D8072">
        <v>1</v>
      </c>
      <c r="E8072" t="s">
        <v>2586</v>
      </c>
      <c r="F8072">
        <v>36797</v>
      </c>
      <c r="G8072">
        <v>52</v>
      </c>
      <c r="H8072" t="s">
        <v>2587</v>
      </c>
      <c r="I8072">
        <v>0</v>
      </c>
      <c r="J8072" s="7">
        <v>46070.665972222225</v>
      </c>
    </row>
    <row r="8073" spans="1:10" ht="16" customHeight="1" x14ac:dyDescent="0.35">
      <c r="A8073" t="s">
        <v>10665</v>
      </c>
      <c r="B8073" t="s">
        <v>2199</v>
      </c>
      <c r="C8073" t="s">
        <v>478</v>
      </c>
      <c r="D8073">
        <v>2</v>
      </c>
      <c r="E8073" t="s">
        <v>2589</v>
      </c>
      <c r="F8073">
        <v>33376</v>
      </c>
      <c r="G8073">
        <v>156</v>
      </c>
      <c r="H8073" t="s">
        <v>2587</v>
      </c>
      <c r="I8073">
        <v>0</v>
      </c>
      <c r="J8073" s="7">
        <v>46070.667361111111</v>
      </c>
    </row>
    <row r="8074" spans="1:10" ht="16" customHeight="1" x14ac:dyDescent="0.35">
      <c r="A8074" t="s">
        <v>10666</v>
      </c>
      <c r="B8074" t="s">
        <v>2199</v>
      </c>
      <c r="C8074" t="s">
        <v>478</v>
      </c>
      <c r="D8074">
        <v>3</v>
      </c>
      <c r="E8074" t="s">
        <v>2592</v>
      </c>
      <c r="F8074">
        <v>29955</v>
      </c>
      <c r="G8074">
        <v>137</v>
      </c>
      <c r="H8074" t="s">
        <v>2593</v>
      </c>
      <c r="I8074">
        <v>0</v>
      </c>
      <c r="J8074" s="7">
        <v>46070.668749999997</v>
      </c>
    </row>
    <row r="8075" spans="1:10" ht="16" customHeight="1" x14ac:dyDescent="0.35">
      <c r="A8075" t="s">
        <v>10667</v>
      </c>
      <c r="B8075" t="s">
        <v>2199</v>
      </c>
      <c r="C8075" t="s">
        <v>478</v>
      </c>
      <c r="D8075">
        <v>4</v>
      </c>
      <c r="E8075" t="s">
        <v>2595</v>
      </c>
      <c r="F8075">
        <v>26534</v>
      </c>
      <c r="G8075">
        <v>119</v>
      </c>
      <c r="H8075" t="s">
        <v>2596</v>
      </c>
      <c r="I8075">
        <v>0</v>
      </c>
      <c r="J8075" s="7">
        <v>46070.670138888891</v>
      </c>
    </row>
    <row r="8076" spans="1:10" ht="16" customHeight="1" x14ac:dyDescent="0.35">
      <c r="A8076" t="s">
        <v>10668</v>
      </c>
      <c r="B8076" t="s">
        <v>2199</v>
      </c>
      <c r="C8076" t="s">
        <v>478</v>
      </c>
      <c r="D8076">
        <v>5</v>
      </c>
      <c r="E8076" t="s">
        <v>2598</v>
      </c>
      <c r="F8076">
        <v>23113</v>
      </c>
      <c r="G8076">
        <v>100</v>
      </c>
      <c r="H8076" t="s">
        <v>2587</v>
      </c>
      <c r="I8076">
        <v>0</v>
      </c>
      <c r="J8076" s="7">
        <v>46070.671527777777</v>
      </c>
    </row>
    <row r="8077" spans="1:10" ht="16" customHeight="1" x14ac:dyDescent="0.35">
      <c r="A8077" t="s">
        <v>10669</v>
      </c>
      <c r="B8077" t="s">
        <v>2200</v>
      </c>
      <c r="C8077" t="s">
        <v>478</v>
      </c>
      <c r="D8077">
        <v>1</v>
      </c>
      <c r="E8077" t="s">
        <v>2586</v>
      </c>
      <c r="F8077">
        <v>18156</v>
      </c>
      <c r="G8077">
        <v>102</v>
      </c>
      <c r="H8077" t="s">
        <v>2587</v>
      </c>
      <c r="I8077">
        <v>0</v>
      </c>
      <c r="J8077" s="7">
        <v>46070.671527777777</v>
      </c>
    </row>
    <row r="8078" spans="1:10" ht="16" customHeight="1" x14ac:dyDescent="0.35">
      <c r="A8078" t="s">
        <v>10670</v>
      </c>
      <c r="B8078" t="s">
        <v>2200</v>
      </c>
      <c r="C8078" t="s">
        <v>478</v>
      </c>
      <c r="D8078">
        <v>2</v>
      </c>
      <c r="E8078" t="s">
        <v>2589</v>
      </c>
      <c r="F8078">
        <v>35802</v>
      </c>
      <c r="G8078">
        <v>78</v>
      </c>
      <c r="H8078" t="s">
        <v>2587</v>
      </c>
      <c r="I8078">
        <v>0</v>
      </c>
      <c r="J8078" s="7">
        <v>46070.67291666667</v>
      </c>
    </row>
    <row r="8079" spans="1:10" ht="16" customHeight="1" x14ac:dyDescent="0.35">
      <c r="A8079" t="s">
        <v>10671</v>
      </c>
      <c r="B8079" t="s">
        <v>2200</v>
      </c>
      <c r="C8079" t="s">
        <v>478</v>
      </c>
      <c r="D8079">
        <v>3</v>
      </c>
      <c r="E8079" t="s">
        <v>2592</v>
      </c>
      <c r="F8079">
        <v>32648</v>
      </c>
      <c r="G8079">
        <v>55</v>
      </c>
      <c r="H8079" t="s">
        <v>2593</v>
      </c>
      <c r="I8079">
        <v>1</v>
      </c>
      <c r="J8079" s="7">
        <v>46070.674305555556</v>
      </c>
    </row>
    <row r="8080" spans="1:10" ht="16" customHeight="1" x14ac:dyDescent="0.35">
      <c r="A8080" t="s">
        <v>10672</v>
      </c>
      <c r="B8080" t="s">
        <v>2200</v>
      </c>
      <c r="C8080" t="s">
        <v>478</v>
      </c>
      <c r="D8080">
        <v>4</v>
      </c>
      <c r="E8080" t="s">
        <v>2595</v>
      </c>
      <c r="F8080">
        <v>29494</v>
      </c>
      <c r="G8080">
        <v>185</v>
      </c>
      <c r="H8080" t="s">
        <v>2596</v>
      </c>
      <c r="I8080">
        <v>0</v>
      </c>
      <c r="J8080" s="7">
        <v>46070.675694444442</v>
      </c>
    </row>
    <row r="8081" spans="1:10" ht="16" customHeight="1" x14ac:dyDescent="0.35">
      <c r="A8081" t="s">
        <v>10673</v>
      </c>
      <c r="B8081" t="s">
        <v>2200</v>
      </c>
      <c r="C8081" t="s">
        <v>478</v>
      </c>
      <c r="D8081">
        <v>5</v>
      </c>
      <c r="E8081" t="s">
        <v>2598</v>
      </c>
      <c r="F8081">
        <v>26340</v>
      </c>
      <c r="G8081">
        <v>162</v>
      </c>
      <c r="H8081" t="s">
        <v>2587</v>
      </c>
      <c r="I8081">
        <v>0</v>
      </c>
      <c r="J8081" s="7">
        <v>46070.677083333336</v>
      </c>
    </row>
    <row r="8082" spans="1:10" ht="16" customHeight="1" x14ac:dyDescent="0.35">
      <c r="A8082" t="s">
        <v>10674</v>
      </c>
      <c r="B8082" t="s">
        <v>2201</v>
      </c>
      <c r="C8082" t="s">
        <v>479</v>
      </c>
      <c r="D8082">
        <v>1</v>
      </c>
      <c r="E8082" t="s">
        <v>2586</v>
      </c>
      <c r="F8082">
        <v>26397</v>
      </c>
      <c r="G8082">
        <v>83</v>
      </c>
      <c r="H8082" t="s">
        <v>2587</v>
      </c>
      <c r="I8082">
        <v>0</v>
      </c>
      <c r="J8082" s="7">
        <v>46071.655555555553</v>
      </c>
    </row>
    <row r="8083" spans="1:10" ht="16" customHeight="1" x14ac:dyDescent="0.35">
      <c r="A8083" t="s">
        <v>10675</v>
      </c>
      <c r="B8083" t="s">
        <v>2201</v>
      </c>
      <c r="C8083" t="s">
        <v>479</v>
      </c>
      <c r="D8083">
        <v>2</v>
      </c>
      <c r="E8083" t="s">
        <v>2589</v>
      </c>
      <c r="F8083">
        <v>22806</v>
      </c>
      <c r="G8083">
        <v>69</v>
      </c>
      <c r="H8083" t="s">
        <v>2587</v>
      </c>
      <c r="I8083">
        <v>0</v>
      </c>
      <c r="J8083" s="7">
        <v>46071.656944444447</v>
      </c>
    </row>
    <row r="8084" spans="1:10" ht="16" customHeight="1" x14ac:dyDescent="0.35">
      <c r="A8084" t="s">
        <v>10676</v>
      </c>
      <c r="B8084" t="s">
        <v>2201</v>
      </c>
      <c r="C8084" t="s">
        <v>479</v>
      </c>
      <c r="D8084">
        <v>3</v>
      </c>
      <c r="E8084" t="s">
        <v>2592</v>
      </c>
      <c r="F8084">
        <v>19215</v>
      </c>
      <c r="G8084">
        <v>55</v>
      </c>
      <c r="H8084" t="s">
        <v>2593</v>
      </c>
      <c r="I8084">
        <v>0</v>
      </c>
      <c r="J8084" s="7">
        <v>46071.658333333333</v>
      </c>
    </row>
    <row r="8085" spans="1:10" ht="16" customHeight="1" x14ac:dyDescent="0.35">
      <c r="A8085" t="s">
        <v>10677</v>
      </c>
      <c r="B8085" t="s">
        <v>2201</v>
      </c>
      <c r="C8085" t="s">
        <v>479</v>
      </c>
      <c r="D8085">
        <v>4</v>
      </c>
      <c r="E8085" t="s">
        <v>2595</v>
      </c>
      <c r="F8085">
        <v>39304</v>
      </c>
      <c r="G8085">
        <v>41</v>
      </c>
      <c r="H8085" t="s">
        <v>2596</v>
      </c>
      <c r="I8085">
        <v>0</v>
      </c>
      <c r="J8085" s="7">
        <v>46071.659722222219</v>
      </c>
    </row>
    <row r="8086" spans="1:10" ht="16" customHeight="1" x14ac:dyDescent="0.35">
      <c r="A8086" t="s">
        <v>10678</v>
      </c>
      <c r="B8086" t="s">
        <v>2201</v>
      </c>
      <c r="C8086" t="s">
        <v>479</v>
      </c>
      <c r="D8086">
        <v>5</v>
      </c>
      <c r="E8086" t="s">
        <v>2598</v>
      </c>
      <c r="F8086">
        <v>35714</v>
      </c>
      <c r="G8086">
        <v>120</v>
      </c>
      <c r="H8086" t="s">
        <v>2587</v>
      </c>
      <c r="I8086">
        <v>0</v>
      </c>
      <c r="J8086" s="7">
        <v>46071.661111111112</v>
      </c>
    </row>
    <row r="8087" spans="1:10" ht="16" customHeight="1" x14ac:dyDescent="0.35">
      <c r="A8087" t="s">
        <v>10679</v>
      </c>
      <c r="B8087" t="s">
        <v>2202</v>
      </c>
      <c r="C8087" t="s">
        <v>479</v>
      </c>
      <c r="D8087">
        <v>1</v>
      </c>
      <c r="E8087" t="s">
        <v>2586</v>
      </c>
      <c r="F8087">
        <v>38634</v>
      </c>
      <c r="G8087">
        <v>141</v>
      </c>
      <c r="H8087" t="s">
        <v>2587</v>
      </c>
      <c r="I8087">
        <v>0</v>
      </c>
      <c r="J8087" s="7">
        <v>46071.661111111112</v>
      </c>
    </row>
    <row r="8088" spans="1:10" ht="16" customHeight="1" x14ac:dyDescent="0.35">
      <c r="A8088" t="s">
        <v>10680</v>
      </c>
      <c r="B8088" t="s">
        <v>2202</v>
      </c>
      <c r="C8088" t="s">
        <v>479</v>
      </c>
      <c r="D8088">
        <v>2</v>
      </c>
      <c r="E8088" t="s">
        <v>2589</v>
      </c>
      <c r="F8088">
        <v>34316</v>
      </c>
      <c r="G8088">
        <v>122</v>
      </c>
      <c r="H8088" t="s">
        <v>2587</v>
      </c>
      <c r="I8088">
        <v>0</v>
      </c>
      <c r="J8088" s="7">
        <v>46071.662499999999</v>
      </c>
    </row>
    <row r="8089" spans="1:10" ht="16" customHeight="1" x14ac:dyDescent="0.35">
      <c r="A8089" t="s">
        <v>10681</v>
      </c>
      <c r="B8089" t="s">
        <v>2202</v>
      </c>
      <c r="C8089" t="s">
        <v>479</v>
      </c>
      <c r="D8089">
        <v>3</v>
      </c>
      <c r="E8089" t="s">
        <v>2592</v>
      </c>
      <c r="F8089">
        <v>29997</v>
      </c>
      <c r="G8089">
        <v>103</v>
      </c>
      <c r="H8089" t="s">
        <v>2593</v>
      </c>
      <c r="I8089">
        <v>1</v>
      </c>
      <c r="J8089" s="7">
        <v>46071.663888888892</v>
      </c>
    </row>
    <row r="8090" spans="1:10" ht="16" customHeight="1" x14ac:dyDescent="0.35">
      <c r="A8090" t="s">
        <v>10682</v>
      </c>
      <c r="B8090" t="s">
        <v>2202</v>
      </c>
      <c r="C8090" t="s">
        <v>479</v>
      </c>
      <c r="D8090">
        <v>4</v>
      </c>
      <c r="E8090" t="s">
        <v>2595</v>
      </c>
      <c r="F8090">
        <v>25679</v>
      </c>
      <c r="G8090">
        <v>85</v>
      </c>
      <c r="H8090" t="s">
        <v>2596</v>
      </c>
      <c r="I8090">
        <v>0</v>
      </c>
      <c r="J8090" s="7">
        <v>46071.665277777778</v>
      </c>
    </row>
    <row r="8091" spans="1:10" ht="16" customHeight="1" x14ac:dyDescent="0.35">
      <c r="A8091" t="s">
        <v>10683</v>
      </c>
      <c r="B8091" t="s">
        <v>2202</v>
      </c>
      <c r="C8091" t="s">
        <v>479</v>
      </c>
      <c r="D8091">
        <v>5</v>
      </c>
      <c r="E8091" t="s">
        <v>2598</v>
      </c>
      <c r="F8091">
        <v>21360</v>
      </c>
      <c r="G8091">
        <v>66</v>
      </c>
      <c r="H8091" t="s">
        <v>2587</v>
      </c>
      <c r="I8091">
        <v>0</v>
      </c>
      <c r="J8091" s="7">
        <v>46071.666666666664</v>
      </c>
    </row>
    <row r="8092" spans="1:10" ht="16" customHeight="1" x14ac:dyDescent="0.35">
      <c r="A8092" t="s">
        <v>10684</v>
      </c>
      <c r="B8092" t="s">
        <v>2203</v>
      </c>
      <c r="C8092" t="s">
        <v>479</v>
      </c>
      <c r="D8092">
        <v>1</v>
      </c>
      <c r="E8092" t="s">
        <v>2586</v>
      </c>
      <c r="F8092">
        <v>23272</v>
      </c>
      <c r="G8092">
        <v>59</v>
      </c>
      <c r="H8092" t="s">
        <v>2587</v>
      </c>
      <c r="I8092">
        <v>0</v>
      </c>
      <c r="J8092" s="7">
        <v>46071.666666666664</v>
      </c>
    </row>
    <row r="8093" spans="1:10" ht="16" customHeight="1" x14ac:dyDescent="0.35">
      <c r="A8093" t="s">
        <v>10685</v>
      </c>
      <c r="B8093" t="s">
        <v>2203</v>
      </c>
      <c r="C8093" t="s">
        <v>479</v>
      </c>
      <c r="D8093">
        <v>2</v>
      </c>
      <c r="E8093" t="s">
        <v>2589</v>
      </c>
      <c r="F8093">
        <v>21064</v>
      </c>
      <c r="G8093">
        <v>190</v>
      </c>
      <c r="H8093" t="s">
        <v>2587</v>
      </c>
      <c r="I8093">
        <v>0</v>
      </c>
      <c r="J8093" s="7">
        <v>46071.668055555558</v>
      </c>
    </row>
    <row r="8094" spans="1:10" ht="16" customHeight="1" x14ac:dyDescent="0.35">
      <c r="A8094" t="s">
        <v>10686</v>
      </c>
      <c r="B8094" t="s">
        <v>2203</v>
      </c>
      <c r="C8094" t="s">
        <v>479</v>
      </c>
      <c r="D8094">
        <v>3</v>
      </c>
      <c r="E8094" t="s">
        <v>2592</v>
      </c>
      <c r="F8094">
        <v>18857</v>
      </c>
      <c r="G8094">
        <v>166</v>
      </c>
      <c r="H8094" t="s">
        <v>2593</v>
      </c>
      <c r="I8094">
        <v>0</v>
      </c>
      <c r="J8094" s="7">
        <v>46071.669444444444</v>
      </c>
    </row>
    <row r="8095" spans="1:10" ht="16" customHeight="1" x14ac:dyDescent="0.35">
      <c r="A8095" t="s">
        <v>10687</v>
      </c>
      <c r="B8095" t="s">
        <v>2203</v>
      </c>
      <c r="C8095" t="s">
        <v>479</v>
      </c>
      <c r="D8095">
        <v>4</v>
      </c>
      <c r="E8095" t="s">
        <v>2595</v>
      </c>
      <c r="F8095">
        <v>16649</v>
      </c>
      <c r="G8095">
        <v>143</v>
      </c>
      <c r="H8095" t="s">
        <v>2596</v>
      </c>
      <c r="I8095">
        <v>0</v>
      </c>
      <c r="J8095" s="7">
        <v>46071.67083333333</v>
      </c>
    </row>
    <row r="8096" spans="1:10" ht="16" customHeight="1" x14ac:dyDescent="0.35">
      <c r="A8096" t="s">
        <v>10688</v>
      </c>
      <c r="B8096" t="s">
        <v>2203</v>
      </c>
      <c r="C8096" t="s">
        <v>479</v>
      </c>
      <c r="D8096">
        <v>5</v>
      </c>
      <c r="E8096" t="s">
        <v>2598</v>
      </c>
      <c r="F8096">
        <v>14441</v>
      </c>
      <c r="G8096">
        <v>120</v>
      </c>
      <c r="H8096" t="s">
        <v>2587</v>
      </c>
      <c r="I8096">
        <v>0</v>
      </c>
      <c r="J8096" s="7">
        <v>46071.672222222223</v>
      </c>
    </row>
    <row r="8097" spans="1:10" ht="16" customHeight="1" x14ac:dyDescent="0.35">
      <c r="A8097" t="s">
        <v>10689</v>
      </c>
      <c r="B8097" t="s">
        <v>2204</v>
      </c>
      <c r="C8097" t="s">
        <v>479</v>
      </c>
      <c r="D8097">
        <v>1</v>
      </c>
      <c r="E8097" t="s">
        <v>2586</v>
      </c>
      <c r="F8097">
        <v>16132</v>
      </c>
      <c r="G8097">
        <v>116</v>
      </c>
      <c r="H8097" t="s">
        <v>2587</v>
      </c>
      <c r="I8097">
        <v>0</v>
      </c>
      <c r="J8097" s="7">
        <v>46071.672222222223</v>
      </c>
    </row>
    <row r="8098" spans="1:10" ht="16" customHeight="1" x14ac:dyDescent="0.35">
      <c r="A8098" t="s">
        <v>10690</v>
      </c>
      <c r="B8098" t="s">
        <v>2204</v>
      </c>
      <c r="C8098" t="s">
        <v>479</v>
      </c>
      <c r="D8098">
        <v>2</v>
      </c>
      <c r="E8098" t="s">
        <v>2589</v>
      </c>
      <c r="F8098">
        <v>32420</v>
      </c>
      <c r="G8098">
        <v>88</v>
      </c>
      <c r="H8098" t="s">
        <v>2587</v>
      </c>
      <c r="I8098">
        <v>0</v>
      </c>
      <c r="J8098" s="7">
        <v>46071.673611111109</v>
      </c>
    </row>
    <row r="8099" spans="1:10" ht="16" customHeight="1" x14ac:dyDescent="0.35">
      <c r="A8099" t="s">
        <v>10691</v>
      </c>
      <c r="B8099" t="s">
        <v>2204</v>
      </c>
      <c r="C8099" t="s">
        <v>479</v>
      </c>
      <c r="D8099">
        <v>3</v>
      </c>
      <c r="E8099" t="s">
        <v>2592</v>
      </c>
      <c r="F8099">
        <v>29509</v>
      </c>
      <c r="G8099">
        <v>244</v>
      </c>
      <c r="H8099" t="s">
        <v>2593</v>
      </c>
      <c r="I8099">
        <v>1</v>
      </c>
      <c r="J8099" s="7">
        <v>46071.675000000003</v>
      </c>
    </row>
    <row r="8100" spans="1:10" ht="16" customHeight="1" x14ac:dyDescent="0.35">
      <c r="A8100" t="s">
        <v>10692</v>
      </c>
      <c r="B8100" t="s">
        <v>2204</v>
      </c>
      <c r="C8100" t="s">
        <v>479</v>
      </c>
      <c r="D8100">
        <v>4</v>
      </c>
      <c r="E8100" t="s">
        <v>2595</v>
      </c>
      <c r="F8100">
        <v>26597</v>
      </c>
      <c r="G8100">
        <v>216</v>
      </c>
      <c r="H8100" t="s">
        <v>2596</v>
      </c>
      <c r="I8100">
        <v>0</v>
      </c>
      <c r="J8100" s="7">
        <v>46071.676388888889</v>
      </c>
    </row>
    <row r="8101" spans="1:10" ht="16" customHeight="1" x14ac:dyDescent="0.35">
      <c r="A8101" t="s">
        <v>10693</v>
      </c>
      <c r="B8101" t="s">
        <v>2204</v>
      </c>
      <c r="C8101" t="s">
        <v>479</v>
      </c>
      <c r="D8101">
        <v>5</v>
      </c>
      <c r="E8101" t="s">
        <v>2598</v>
      </c>
      <c r="F8101">
        <v>23686</v>
      </c>
      <c r="G8101">
        <v>188</v>
      </c>
      <c r="H8101" t="s">
        <v>2587</v>
      </c>
      <c r="I8101">
        <v>0</v>
      </c>
      <c r="J8101" s="7">
        <v>46071.677777777775</v>
      </c>
    </row>
    <row r="8102" spans="1:10" ht="16" customHeight="1" x14ac:dyDescent="0.35">
      <c r="A8102" t="s">
        <v>10694</v>
      </c>
      <c r="B8102" t="s">
        <v>2205</v>
      </c>
      <c r="C8102" t="s">
        <v>480</v>
      </c>
      <c r="D8102">
        <v>1</v>
      </c>
      <c r="E8102" t="s">
        <v>2586</v>
      </c>
      <c r="F8102">
        <v>12465</v>
      </c>
      <c r="G8102">
        <v>80</v>
      </c>
      <c r="H8102" t="s">
        <v>2587</v>
      </c>
      <c r="I8102">
        <v>0</v>
      </c>
      <c r="J8102" s="7">
        <v>46072.65625</v>
      </c>
    </row>
    <row r="8103" spans="1:10" ht="16" customHeight="1" x14ac:dyDescent="0.35">
      <c r="A8103" t="s">
        <v>10695</v>
      </c>
      <c r="B8103" t="s">
        <v>2205</v>
      </c>
      <c r="C8103" t="s">
        <v>480</v>
      </c>
      <c r="D8103">
        <v>2</v>
      </c>
      <c r="E8103" t="s">
        <v>2589</v>
      </c>
      <c r="F8103">
        <v>10718</v>
      </c>
      <c r="G8103">
        <v>66</v>
      </c>
      <c r="H8103" t="s">
        <v>2587</v>
      </c>
      <c r="I8103">
        <v>0</v>
      </c>
      <c r="J8103" s="7">
        <v>46072.657638888886</v>
      </c>
    </row>
    <row r="8104" spans="1:10" ht="16" customHeight="1" x14ac:dyDescent="0.35">
      <c r="A8104" t="s">
        <v>10696</v>
      </c>
      <c r="B8104" t="s">
        <v>2205</v>
      </c>
      <c r="C8104" t="s">
        <v>480</v>
      </c>
      <c r="D8104">
        <v>3</v>
      </c>
      <c r="E8104" t="s">
        <v>2592</v>
      </c>
      <c r="F8104">
        <v>8971</v>
      </c>
      <c r="G8104">
        <v>52</v>
      </c>
      <c r="H8104" t="s">
        <v>2593</v>
      </c>
      <c r="I8104">
        <v>0</v>
      </c>
      <c r="J8104" s="7">
        <v>46072.65902777778</v>
      </c>
    </row>
    <row r="8105" spans="1:10" ht="16" customHeight="1" x14ac:dyDescent="0.35">
      <c r="A8105" t="s">
        <v>10697</v>
      </c>
      <c r="B8105" t="s">
        <v>2205</v>
      </c>
      <c r="C8105" t="s">
        <v>480</v>
      </c>
      <c r="D8105">
        <v>4</v>
      </c>
      <c r="E8105" t="s">
        <v>2595</v>
      </c>
      <c r="F8105">
        <v>18744</v>
      </c>
      <c r="G8105">
        <v>38</v>
      </c>
      <c r="H8105" t="s">
        <v>2596</v>
      </c>
      <c r="I8105">
        <v>0</v>
      </c>
      <c r="J8105" s="7">
        <v>46072.660416666666</v>
      </c>
    </row>
    <row r="8106" spans="1:10" ht="16" customHeight="1" x14ac:dyDescent="0.35">
      <c r="A8106" t="s">
        <v>10698</v>
      </c>
      <c r="B8106" t="s">
        <v>2205</v>
      </c>
      <c r="C8106" t="s">
        <v>480</v>
      </c>
      <c r="D8106">
        <v>5</v>
      </c>
      <c r="E8106" t="s">
        <v>2598</v>
      </c>
      <c r="F8106">
        <v>16997</v>
      </c>
      <c r="G8106">
        <v>116</v>
      </c>
      <c r="H8106" t="s">
        <v>2587</v>
      </c>
      <c r="I8106">
        <v>0</v>
      </c>
      <c r="J8106" s="7">
        <v>46072.661805555559</v>
      </c>
    </row>
    <row r="8107" spans="1:10" ht="16" customHeight="1" x14ac:dyDescent="0.35">
      <c r="A8107" t="s">
        <v>10699</v>
      </c>
      <c r="B8107" t="s">
        <v>2206</v>
      </c>
      <c r="C8107" t="s">
        <v>480</v>
      </c>
      <c r="D8107">
        <v>1</v>
      </c>
      <c r="E8107" t="s">
        <v>2586</v>
      </c>
      <c r="F8107">
        <v>37703</v>
      </c>
      <c r="G8107">
        <v>137</v>
      </c>
      <c r="H8107" t="s">
        <v>2587</v>
      </c>
      <c r="I8107">
        <v>0</v>
      </c>
      <c r="J8107" s="7">
        <v>46072.661805555559</v>
      </c>
    </row>
    <row r="8108" spans="1:10" ht="16" customHeight="1" x14ac:dyDescent="0.35">
      <c r="A8108" t="s">
        <v>10700</v>
      </c>
      <c r="B8108" t="s">
        <v>2206</v>
      </c>
      <c r="C8108" t="s">
        <v>480</v>
      </c>
      <c r="D8108">
        <v>2</v>
      </c>
      <c r="E8108" t="s">
        <v>2589</v>
      </c>
      <c r="F8108">
        <v>33384</v>
      </c>
      <c r="G8108">
        <v>118</v>
      </c>
      <c r="H8108" t="s">
        <v>2587</v>
      </c>
      <c r="I8108">
        <v>0</v>
      </c>
      <c r="J8108" s="7">
        <v>46072.663194444445</v>
      </c>
    </row>
    <row r="8109" spans="1:10" ht="16" customHeight="1" x14ac:dyDescent="0.35">
      <c r="A8109" t="s">
        <v>10701</v>
      </c>
      <c r="B8109" t="s">
        <v>2206</v>
      </c>
      <c r="C8109" t="s">
        <v>480</v>
      </c>
      <c r="D8109">
        <v>3</v>
      </c>
      <c r="E8109" t="s">
        <v>2592</v>
      </c>
      <c r="F8109">
        <v>29066</v>
      </c>
      <c r="G8109">
        <v>99</v>
      </c>
      <c r="H8109" t="s">
        <v>2593</v>
      </c>
      <c r="I8109">
        <v>1</v>
      </c>
      <c r="J8109" s="7">
        <v>46072.664583333331</v>
      </c>
    </row>
    <row r="8110" spans="1:10" ht="16" customHeight="1" x14ac:dyDescent="0.35">
      <c r="A8110" t="s">
        <v>10702</v>
      </c>
      <c r="B8110" t="s">
        <v>2206</v>
      </c>
      <c r="C8110" t="s">
        <v>480</v>
      </c>
      <c r="D8110">
        <v>4</v>
      </c>
      <c r="E8110" t="s">
        <v>2595</v>
      </c>
      <c r="F8110">
        <v>24747</v>
      </c>
      <c r="G8110">
        <v>81</v>
      </c>
      <c r="H8110" t="s">
        <v>2596</v>
      </c>
      <c r="I8110">
        <v>0</v>
      </c>
      <c r="J8110" s="7">
        <v>46072.665972222225</v>
      </c>
    </row>
    <row r="8111" spans="1:10" ht="16" customHeight="1" x14ac:dyDescent="0.35">
      <c r="A8111" t="s">
        <v>10703</v>
      </c>
      <c r="B8111" t="s">
        <v>2206</v>
      </c>
      <c r="C8111" t="s">
        <v>480</v>
      </c>
      <c r="D8111">
        <v>5</v>
      </c>
      <c r="E8111" t="s">
        <v>2598</v>
      </c>
      <c r="F8111">
        <v>48909</v>
      </c>
      <c r="G8111">
        <v>62</v>
      </c>
      <c r="H8111" t="s">
        <v>2587</v>
      </c>
      <c r="I8111">
        <v>0</v>
      </c>
      <c r="J8111" s="7">
        <v>46072.667361111111</v>
      </c>
    </row>
    <row r="8112" spans="1:10" ht="16" customHeight="1" x14ac:dyDescent="0.35">
      <c r="A8112" t="s">
        <v>10704</v>
      </c>
      <c r="B8112" t="s">
        <v>2207</v>
      </c>
      <c r="C8112" t="s">
        <v>480</v>
      </c>
      <c r="D8112">
        <v>1</v>
      </c>
      <c r="E8112" t="s">
        <v>2586</v>
      </c>
      <c r="F8112">
        <v>52105</v>
      </c>
      <c r="G8112">
        <v>54</v>
      </c>
      <c r="H8112" t="s">
        <v>2587</v>
      </c>
      <c r="I8112">
        <v>0</v>
      </c>
      <c r="J8112" s="7">
        <v>46072.667361111111</v>
      </c>
    </row>
    <row r="8113" spans="1:10" ht="16" customHeight="1" x14ac:dyDescent="0.35">
      <c r="A8113" t="s">
        <v>10705</v>
      </c>
      <c r="B8113" t="s">
        <v>2207</v>
      </c>
      <c r="C8113" t="s">
        <v>480</v>
      </c>
      <c r="D8113">
        <v>2</v>
      </c>
      <c r="E8113" t="s">
        <v>2589</v>
      </c>
      <c r="F8113">
        <v>47059</v>
      </c>
      <c r="G8113">
        <v>185</v>
      </c>
      <c r="H8113" t="s">
        <v>2587</v>
      </c>
      <c r="I8113">
        <v>0</v>
      </c>
      <c r="J8113" s="7">
        <v>46072.668749999997</v>
      </c>
    </row>
    <row r="8114" spans="1:10" ht="16" customHeight="1" x14ac:dyDescent="0.35">
      <c r="A8114" t="s">
        <v>10706</v>
      </c>
      <c r="B8114" t="s">
        <v>2207</v>
      </c>
      <c r="C8114" t="s">
        <v>480</v>
      </c>
      <c r="D8114">
        <v>3</v>
      </c>
      <c r="E8114" t="s">
        <v>2592</v>
      </c>
      <c r="F8114">
        <v>42012</v>
      </c>
      <c r="G8114">
        <v>161</v>
      </c>
      <c r="H8114" t="s">
        <v>2593</v>
      </c>
      <c r="I8114">
        <v>0</v>
      </c>
      <c r="J8114" s="7">
        <v>46072.670138888891</v>
      </c>
    </row>
    <row r="8115" spans="1:10" ht="16" customHeight="1" x14ac:dyDescent="0.35">
      <c r="A8115" t="s">
        <v>10707</v>
      </c>
      <c r="B8115" t="s">
        <v>2207</v>
      </c>
      <c r="C8115" t="s">
        <v>480</v>
      </c>
      <c r="D8115">
        <v>4</v>
      </c>
      <c r="E8115" t="s">
        <v>2595</v>
      </c>
      <c r="F8115">
        <v>36966</v>
      </c>
      <c r="G8115">
        <v>138</v>
      </c>
      <c r="H8115" t="s">
        <v>2596</v>
      </c>
      <c r="I8115">
        <v>0</v>
      </c>
      <c r="J8115" s="7">
        <v>46072.671527777777</v>
      </c>
    </row>
    <row r="8116" spans="1:10" ht="16" customHeight="1" x14ac:dyDescent="0.35">
      <c r="A8116" t="s">
        <v>10708</v>
      </c>
      <c r="B8116" t="s">
        <v>2207</v>
      </c>
      <c r="C8116" t="s">
        <v>480</v>
      </c>
      <c r="D8116">
        <v>5</v>
      </c>
      <c r="E8116" t="s">
        <v>2598</v>
      </c>
      <c r="F8116">
        <v>31919</v>
      </c>
      <c r="G8116">
        <v>115</v>
      </c>
      <c r="H8116" t="s">
        <v>2587</v>
      </c>
      <c r="I8116">
        <v>0</v>
      </c>
      <c r="J8116" s="7">
        <v>46072.67291666667</v>
      </c>
    </row>
    <row r="8117" spans="1:10" ht="16" customHeight="1" x14ac:dyDescent="0.35">
      <c r="A8117" t="s">
        <v>10709</v>
      </c>
      <c r="B8117" t="s">
        <v>2208</v>
      </c>
      <c r="C8117" t="s">
        <v>480</v>
      </c>
      <c r="D8117">
        <v>1</v>
      </c>
      <c r="E8117" t="s">
        <v>2586</v>
      </c>
      <c r="F8117">
        <v>18475</v>
      </c>
      <c r="G8117">
        <v>110</v>
      </c>
      <c r="H8117" t="s">
        <v>2587</v>
      </c>
      <c r="I8117">
        <v>0</v>
      </c>
      <c r="J8117" s="7">
        <v>46072.67291666667</v>
      </c>
    </row>
    <row r="8118" spans="1:10" ht="16" customHeight="1" x14ac:dyDescent="0.35">
      <c r="A8118" t="s">
        <v>10710</v>
      </c>
      <c r="B8118" t="s">
        <v>2208</v>
      </c>
      <c r="C8118" t="s">
        <v>480</v>
      </c>
      <c r="D8118">
        <v>2</v>
      </c>
      <c r="E8118" t="s">
        <v>2589</v>
      </c>
      <c r="F8118">
        <v>37886</v>
      </c>
      <c r="G8118">
        <v>82</v>
      </c>
      <c r="H8118" t="s">
        <v>2587</v>
      </c>
      <c r="I8118">
        <v>0</v>
      </c>
      <c r="J8118" s="7">
        <v>46072.674305555556</v>
      </c>
    </row>
    <row r="8119" spans="1:10" ht="16" customHeight="1" x14ac:dyDescent="0.35">
      <c r="A8119" t="s">
        <v>10711</v>
      </c>
      <c r="B8119" t="s">
        <v>2208</v>
      </c>
      <c r="C8119" t="s">
        <v>480</v>
      </c>
      <c r="D8119">
        <v>3</v>
      </c>
      <c r="E8119" t="s">
        <v>2592</v>
      </c>
      <c r="F8119">
        <v>34416</v>
      </c>
      <c r="G8119">
        <v>238</v>
      </c>
      <c r="H8119" t="s">
        <v>2593</v>
      </c>
      <c r="I8119">
        <v>1</v>
      </c>
      <c r="J8119" s="7">
        <v>46072.675694444442</v>
      </c>
    </row>
    <row r="8120" spans="1:10" ht="16" customHeight="1" x14ac:dyDescent="0.35">
      <c r="A8120" t="s">
        <v>10712</v>
      </c>
      <c r="B8120" t="s">
        <v>2208</v>
      </c>
      <c r="C8120" t="s">
        <v>480</v>
      </c>
      <c r="D8120">
        <v>4</v>
      </c>
      <c r="E8120" t="s">
        <v>2595</v>
      </c>
      <c r="F8120">
        <v>30947</v>
      </c>
      <c r="G8120">
        <v>210</v>
      </c>
      <c r="H8120" t="s">
        <v>2596</v>
      </c>
      <c r="I8120">
        <v>0</v>
      </c>
      <c r="J8120" s="7">
        <v>46072.677083333336</v>
      </c>
    </row>
    <row r="8121" spans="1:10" ht="16" customHeight="1" x14ac:dyDescent="0.35">
      <c r="A8121" t="s">
        <v>10713</v>
      </c>
      <c r="B8121" t="s">
        <v>2208</v>
      </c>
      <c r="C8121" t="s">
        <v>480</v>
      </c>
      <c r="D8121">
        <v>5</v>
      </c>
      <c r="E8121" t="s">
        <v>2598</v>
      </c>
      <c r="F8121">
        <v>27478</v>
      </c>
      <c r="G8121">
        <v>182</v>
      </c>
      <c r="H8121" t="s">
        <v>2587</v>
      </c>
      <c r="I8121">
        <v>0</v>
      </c>
      <c r="J8121" s="7">
        <v>46072.678472222222</v>
      </c>
    </row>
    <row r="8122" spans="1:10" ht="16" customHeight="1" x14ac:dyDescent="0.35">
      <c r="A8122" t="s">
        <v>10714</v>
      </c>
      <c r="B8122" t="s">
        <v>2209</v>
      </c>
      <c r="C8122" t="s">
        <v>481</v>
      </c>
      <c r="D8122">
        <v>1</v>
      </c>
      <c r="E8122" t="s">
        <v>2586</v>
      </c>
      <c r="F8122">
        <v>27366</v>
      </c>
      <c r="G8122">
        <v>77</v>
      </c>
      <c r="H8122" t="s">
        <v>2587</v>
      </c>
      <c r="I8122">
        <v>0</v>
      </c>
      <c r="J8122" s="7">
        <v>46073.656944444447</v>
      </c>
    </row>
    <row r="8123" spans="1:10" ht="16" customHeight="1" x14ac:dyDescent="0.35">
      <c r="A8123" t="s">
        <v>10715</v>
      </c>
      <c r="B8123" t="s">
        <v>2209</v>
      </c>
      <c r="C8123" t="s">
        <v>481</v>
      </c>
      <c r="D8123">
        <v>2</v>
      </c>
      <c r="E8123" t="s">
        <v>2589</v>
      </c>
      <c r="F8123">
        <v>23411</v>
      </c>
      <c r="G8123">
        <v>63</v>
      </c>
      <c r="H8123" t="s">
        <v>2587</v>
      </c>
      <c r="I8123">
        <v>0</v>
      </c>
      <c r="J8123" s="7">
        <v>46073.658333333333</v>
      </c>
    </row>
    <row r="8124" spans="1:10" ht="16" customHeight="1" x14ac:dyDescent="0.35">
      <c r="A8124" t="s">
        <v>10716</v>
      </c>
      <c r="B8124" t="s">
        <v>2209</v>
      </c>
      <c r="C8124" t="s">
        <v>481</v>
      </c>
      <c r="D8124">
        <v>3</v>
      </c>
      <c r="E8124" t="s">
        <v>2592</v>
      </c>
      <c r="F8124">
        <v>45537</v>
      </c>
      <c r="G8124">
        <v>49</v>
      </c>
      <c r="H8124" t="s">
        <v>2593</v>
      </c>
      <c r="I8124">
        <v>1</v>
      </c>
      <c r="J8124" s="7">
        <v>46073.659722222219</v>
      </c>
    </row>
    <row r="8125" spans="1:10" ht="16" customHeight="1" x14ac:dyDescent="0.35">
      <c r="A8125" t="s">
        <v>10717</v>
      </c>
      <c r="B8125" t="s">
        <v>2209</v>
      </c>
      <c r="C8125" t="s">
        <v>481</v>
      </c>
      <c r="D8125">
        <v>4</v>
      </c>
      <c r="E8125" t="s">
        <v>2595</v>
      </c>
      <c r="F8125">
        <v>41582</v>
      </c>
      <c r="G8125">
        <v>35</v>
      </c>
      <c r="H8125" t="s">
        <v>2596</v>
      </c>
      <c r="I8125">
        <v>0</v>
      </c>
      <c r="J8125" s="7">
        <v>46073.661111111112</v>
      </c>
    </row>
    <row r="8126" spans="1:10" ht="16" customHeight="1" x14ac:dyDescent="0.35">
      <c r="A8126" t="s">
        <v>10718</v>
      </c>
      <c r="B8126" t="s">
        <v>2209</v>
      </c>
      <c r="C8126" t="s">
        <v>481</v>
      </c>
      <c r="D8126">
        <v>5</v>
      </c>
      <c r="E8126" t="s">
        <v>2598</v>
      </c>
      <c r="F8126">
        <v>37627</v>
      </c>
      <c r="G8126">
        <v>113</v>
      </c>
      <c r="H8126" t="s">
        <v>2587</v>
      </c>
      <c r="I8126">
        <v>0</v>
      </c>
      <c r="J8126" s="7">
        <v>46073.662499999999</v>
      </c>
    </row>
    <row r="8127" spans="1:10" ht="16" customHeight="1" x14ac:dyDescent="0.35">
      <c r="A8127" t="s">
        <v>10719</v>
      </c>
      <c r="B8127" t="s">
        <v>2210</v>
      </c>
      <c r="C8127" t="s">
        <v>481</v>
      </c>
      <c r="D8127">
        <v>1</v>
      </c>
      <c r="E8127" t="s">
        <v>2586</v>
      </c>
      <c r="F8127">
        <v>15700</v>
      </c>
      <c r="G8127">
        <v>133</v>
      </c>
      <c r="H8127" t="s">
        <v>2587</v>
      </c>
      <c r="I8127">
        <v>0</v>
      </c>
      <c r="J8127" s="7">
        <v>46073.662499999999</v>
      </c>
    </row>
    <row r="8128" spans="1:10" ht="16" customHeight="1" x14ac:dyDescent="0.35">
      <c r="A8128" t="s">
        <v>10720</v>
      </c>
      <c r="B8128" t="s">
        <v>2210</v>
      </c>
      <c r="C8128" t="s">
        <v>481</v>
      </c>
      <c r="D8128">
        <v>2</v>
      </c>
      <c r="E8128" t="s">
        <v>2589</v>
      </c>
      <c r="F8128">
        <v>13856</v>
      </c>
      <c r="G8128">
        <v>114</v>
      </c>
      <c r="H8128" t="s">
        <v>2587</v>
      </c>
      <c r="I8128">
        <v>0</v>
      </c>
      <c r="J8128" s="7">
        <v>46073.663888888892</v>
      </c>
    </row>
    <row r="8129" spans="1:10" ht="16" customHeight="1" x14ac:dyDescent="0.35">
      <c r="A8129" t="s">
        <v>10721</v>
      </c>
      <c r="B8129" t="s">
        <v>2210</v>
      </c>
      <c r="C8129" t="s">
        <v>481</v>
      </c>
      <c r="D8129">
        <v>3</v>
      </c>
      <c r="E8129" t="s">
        <v>2592</v>
      </c>
      <c r="F8129">
        <v>12012</v>
      </c>
      <c r="G8129">
        <v>95</v>
      </c>
      <c r="H8129" t="s">
        <v>2593</v>
      </c>
      <c r="I8129">
        <v>1</v>
      </c>
      <c r="J8129" s="7">
        <v>46073.665277777778</v>
      </c>
    </row>
    <row r="8130" spans="1:10" ht="16" customHeight="1" x14ac:dyDescent="0.35">
      <c r="A8130" t="s">
        <v>10722</v>
      </c>
      <c r="B8130" t="s">
        <v>2210</v>
      </c>
      <c r="C8130" t="s">
        <v>481</v>
      </c>
      <c r="D8130">
        <v>4</v>
      </c>
      <c r="E8130" t="s">
        <v>2595</v>
      </c>
      <c r="F8130">
        <v>10168</v>
      </c>
      <c r="G8130">
        <v>77</v>
      </c>
      <c r="H8130" t="s">
        <v>2596</v>
      </c>
      <c r="I8130">
        <v>0</v>
      </c>
      <c r="J8130" s="7">
        <v>46073.666666666664</v>
      </c>
    </row>
    <row r="8131" spans="1:10" ht="16" customHeight="1" x14ac:dyDescent="0.35">
      <c r="A8131" t="s">
        <v>10723</v>
      </c>
      <c r="B8131" t="s">
        <v>2210</v>
      </c>
      <c r="C8131" t="s">
        <v>481</v>
      </c>
      <c r="D8131">
        <v>5</v>
      </c>
      <c r="E8131" t="s">
        <v>2598</v>
      </c>
      <c r="F8131">
        <v>20485</v>
      </c>
      <c r="G8131">
        <v>58</v>
      </c>
      <c r="H8131" t="s">
        <v>2587</v>
      </c>
      <c r="I8131">
        <v>0</v>
      </c>
      <c r="J8131" s="7">
        <v>46073.668055555558</v>
      </c>
    </row>
    <row r="8132" spans="1:10" ht="16" customHeight="1" x14ac:dyDescent="0.35">
      <c r="A8132" t="s">
        <v>10724</v>
      </c>
      <c r="B8132" t="s">
        <v>2211</v>
      </c>
      <c r="C8132" t="s">
        <v>481</v>
      </c>
      <c r="D8132">
        <v>1</v>
      </c>
      <c r="E8132" t="s">
        <v>2586</v>
      </c>
      <c r="F8132">
        <v>25999</v>
      </c>
      <c r="G8132">
        <v>203</v>
      </c>
      <c r="H8132" t="s">
        <v>2587</v>
      </c>
      <c r="I8132">
        <v>0</v>
      </c>
      <c r="J8132" s="7">
        <v>46073.668055555558</v>
      </c>
    </row>
    <row r="8133" spans="1:10" ht="16" customHeight="1" x14ac:dyDescent="0.35">
      <c r="A8133" t="s">
        <v>10725</v>
      </c>
      <c r="B8133" t="s">
        <v>2211</v>
      </c>
      <c r="C8133" t="s">
        <v>481</v>
      </c>
      <c r="D8133">
        <v>2</v>
      </c>
      <c r="E8133" t="s">
        <v>2589</v>
      </c>
      <c r="F8133">
        <v>23427</v>
      </c>
      <c r="G8133">
        <v>180</v>
      </c>
      <c r="H8133" t="s">
        <v>2587</v>
      </c>
      <c r="I8133">
        <v>0</v>
      </c>
      <c r="J8133" s="7">
        <v>46073.669444444444</v>
      </c>
    </row>
    <row r="8134" spans="1:10" ht="16" customHeight="1" x14ac:dyDescent="0.35">
      <c r="A8134" t="s">
        <v>10726</v>
      </c>
      <c r="B8134" t="s">
        <v>2211</v>
      </c>
      <c r="C8134" t="s">
        <v>481</v>
      </c>
      <c r="D8134">
        <v>3</v>
      </c>
      <c r="E8134" t="s">
        <v>2592</v>
      </c>
      <c r="F8134">
        <v>20855</v>
      </c>
      <c r="G8134">
        <v>156</v>
      </c>
      <c r="H8134" t="s">
        <v>2593</v>
      </c>
      <c r="I8134">
        <v>1</v>
      </c>
      <c r="J8134" s="7">
        <v>46073.67083333333</v>
      </c>
    </row>
    <row r="8135" spans="1:10" ht="16" customHeight="1" x14ac:dyDescent="0.35">
      <c r="A8135" t="s">
        <v>10727</v>
      </c>
      <c r="B8135" t="s">
        <v>2211</v>
      </c>
      <c r="C8135" t="s">
        <v>481</v>
      </c>
      <c r="D8135">
        <v>4</v>
      </c>
      <c r="E8135" t="s">
        <v>2595</v>
      </c>
      <c r="F8135">
        <v>18284</v>
      </c>
      <c r="G8135">
        <v>133</v>
      </c>
      <c r="H8135" t="s">
        <v>2596</v>
      </c>
      <c r="I8135">
        <v>0</v>
      </c>
      <c r="J8135" s="7">
        <v>46073.672222222223</v>
      </c>
    </row>
    <row r="8136" spans="1:10" ht="16" customHeight="1" x14ac:dyDescent="0.35">
      <c r="A8136" t="s">
        <v>10728</v>
      </c>
      <c r="B8136" t="s">
        <v>2211</v>
      </c>
      <c r="C8136" t="s">
        <v>481</v>
      </c>
      <c r="D8136">
        <v>5</v>
      </c>
      <c r="E8136" t="s">
        <v>2598</v>
      </c>
      <c r="F8136">
        <v>15712</v>
      </c>
      <c r="G8136">
        <v>110</v>
      </c>
      <c r="H8136" t="s">
        <v>2587</v>
      </c>
      <c r="I8136">
        <v>0</v>
      </c>
      <c r="J8136" s="7">
        <v>46073.673611111109</v>
      </c>
    </row>
    <row r="8137" spans="1:10" ht="16" customHeight="1" x14ac:dyDescent="0.35">
      <c r="A8137" t="s">
        <v>10729</v>
      </c>
      <c r="B8137" t="s">
        <v>2212</v>
      </c>
      <c r="C8137" t="s">
        <v>481</v>
      </c>
      <c r="D8137">
        <v>1</v>
      </c>
      <c r="E8137" t="s">
        <v>2586</v>
      </c>
      <c r="F8137">
        <v>16859</v>
      </c>
      <c r="G8137">
        <v>104</v>
      </c>
      <c r="H8137" t="s">
        <v>2587</v>
      </c>
      <c r="I8137">
        <v>0</v>
      </c>
      <c r="J8137" s="7">
        <v>46073.673611111109</v>
      </c>
    </row>
    <row r="8138" spans="1:10" ht="16" customHeight="1" x14ac:dyDescent="0.35">
      <c r="A8138" t="s">
        <v>10730</v>
      </c>
      <c r="B8138" t="s">
        <v>2212</v>
      </c>
      <c r="C8138" t="s">
        <v>481</v>
      </c>
      <c r="D8138">
        <v>2</v>
      </c>
      <c r="E8138" t="s">
        <v>2589</v>
      </c>
      <c r="F8138">
        <v>35320</v>
      </c>
      <c r="G8138">
        <v>76</v>
      </c>
      <c r="H8138" t="s">
        <v>2587</v>
      </c>
      <c r="I8138">
        <v>0</v>
      </c>
      <c r="J8138" s="7">
        <v>46073.675000000003</v>
      </c>
    </row>
    <row r="8139" spans="1:10" ht="16" customHeight="1" x14ac:dyDescent="0.35">
      <c r="A8139" t="s">
        <v>10731</v>
      </c>
      <c r="B8139" t="s">
        <v>2212</v>
      </c>
      <c r="C8139" t="s">
        <v>481</v>
      </c>
      <c r="D8139">
        <v>3</v>
      </c>
      <c r="E8139" t="s">
        <v>2592</v>
      </c>
      <c r="F8139">
        <v>32020</v>
      </c>
      <c r="G8139">
        <v>232</v>
      </c>
      <c r="H8139" t="s">
        <v>2593</v>
      </c>
      <c r="I8139">
        <v>1</v>
      </c>
      <c r="J8139" s="7">
        <v>46073.676388888889</v>
      </c>
    </row>
    <row r="8140" spans="1:10" ht="16" customHeight="1" x14ac:dyDescent="0.35">
      <c r="A8140" t="s">
        <v>10732</v>
      </c>
      <c r="B8140" t="s">
        <v>2212</v>
      </c>
      <c r="C8140" t="s">
        <v>481</v>
      </c>
      <c r="D8140">
        <v>4</v>
      </c>
      <c r="E8140" t="s">
        <v>2595</v>
      </c>
      <c r="F8140">
        <v>28720</v>
      </c>
      <c r="G8140">
        <v>204</v>
      </c>
      <c r="H8140" t="s">
        <v>2596</v>
      </c>
      <c r="I8140">
        <v>0</v>
      </c>
      <c r="J8140" s="7">
        <v>46073.677777777775</v>
      </c>
    </row>
    <row r="8141" spans="1:10" ht="16" customHeight="1" x14ac:dyDescent="0.35">
      <c r="A8141" t="s">
        <v>10733</v>
      </c>
      <c r="B8141" t="s">
        <v>2212</v>
      </c>
      <c r="C8141" t="s">
        <v>481</v>
      </c>
      <c r="D8141">
        <v>5</v>
      </c>
      <c r="E8141" t="s">
        <v>2598</v>
      </c>
      <c r="F8141">
        <v>25421</v>
      </c>
      <c r="G8141">
        <v>176</v>
      </c>
      <c r="H8141" t="s">
        <v>2587</v>
      </c>
      <c r="I8141">
        <v>0</v>
      </c>
      <c r="J8141" s="7">
        <v>46073.679166666669</v>
      </c>
    </row>
    <row r="8142" spans="1:10" ht="16" customHeight="1" x14ac:dyDescent="0.35">
      <c r="A8142" t="s">
        <v>10734</v>
      </c>
      <c r="B8142" t="s">
        <v>2213</v>
      </c>
      <c r="C8142" t="s">
        <v>482</v>
      </c>
      <c r="D8142">
        <v>1</v>
      </c>
      <c r="E8142" t="s">
        <v>2586</v>
      </c>
      <c r="F8142">
        <v>24561</v>
      </c>
      <c r="G8142">
        <v>74</v>
      </c>
      <c r="H8142" t="s">
        <v>2587</v>
      </c>
      <c r="I8142">
        <v>0</v>
      </c>
      <c r="J8142" s="7">
        <v>46074.657638888886</v>
      </c>
    </row>
    <row r="8143" spans="1:10" ht="16" customHeight="1" x14ac:dyDescent="0.35">
      <c r="A8143" t="s">
        <v>10735</v>
      </c>
      <c r="B8143" t="s">
        <v>2213</v>
      </c>
      <c r="C8143" t="s">
        <v>482</v>
      </c>
      <c r="D8143">
        <v>2</v>
      </c>
      <c r="E8143" t="s">
        <v>2589</v>
      </c>
      <c r="F8143">
        <v>20898</v>
      </c>
      <c r="G8143">
        <v>60</v>
      </c>
      <c r="H8143" t="s">
        <v>2587</v>
      </c>
      <c r="I8143">
        <v>0</v>
      </c>
      <c r="J8143" s="7">
        <v>46074.65902777778</v>
      </c>
    </row>
    <row r="8144" spans="1:10" ht="16" customHeight="1" x14ac:dyDescent="0.35">
      <c r="A8144" t="s">
        <v>10736</v>
      </c>
      <c r="B8144" t="s">
        <v>2213</v>
      </c>
      <c r="C8144" t="s">
        <v>482</v>
      </c>
      <c r="D8144">
        <v>3</v>
      </c>
      <c r="E8144" t="s">
        <v>2592</v>
      </c>
      <c r="F8144">
        <v>41394</v>
      </c>
      <c r="G8144">
        <v>46</v>
      </c>
      <c r="H8144" t="s">
        <v>2593</v>
      </c>
      <c r="I8144">
        <v>0</v>
      </c>
      <c r="J8144" s="7">
        <v>46074.660416666666</v>
      </c>
    </row>
    <row r="8145" spans="1:10" ht="16" customHeight="1" x14ac:dyDescent="0.35">
      <c r="A8145" t="s">
        <v>10737</v>
      </c>
      <c r="B8145" t="s">
        <v>2213</v>
      </c>
      <c r="C8145" t="s">
        <v>482</v>
      </c>
      <c r="D8145">
        <v>4</v>
      </c>
      <c r="E8145" t="s">
        <v>2595</v>
      </c>
      <c r="F8145">
        <v>37731</v>
      </c>
      <c r="G8145">
        <v>32</v>
      </c>
      <c r="H8145" t="s">
        <v>2596</v>
      </c>
      <c r="I8145">
        <v>0</v>
      </c>
      <c r="J8145" s="7">
        <v>46074.661805555559</v>
      </c>
    </row>
    <row r="8146" spans="1:10" ht="16" customHeight="1" x14ac:dyDescent="0.35">
      <c r="A8146" t="s">
        <v>10738</v>
      </c>
      <c r="B8146" t="s">
        <v>2213</v>
      </c>
      <c r="C8146" t="s">
        <v>482</v>
      </c>
      <c r="D8146">
        <v>5</v>
      </c>
      <c r="E8146" t="s">
        <v>2598</v>
      </c>
      <c r="F8146">
        <v>34067</v>
      </c>
      <c r="G8146">
        <v>110</v>
      </c>
      <c r="H8146" t="s">
        <v>2587</v>
      </c>
      <c r="I8146">
        <v>0</v>
      </c>
      <c r="J8146" s="7">
        <v>46074.663194444445</v>
      </c>
    </row>
    <row r="8147" spans="1:10" ht="16" customHeight="1" x14ac:dyDescent="0.35">
      <c r="A8147" t="s">
        <v>10739</v>
      </c>
      <c r="B8147" t="s">
        <v>2214</v>
      </c>
      <c r="C8147" t="s">
        <v>482</v>
      </c>
      <c r="D8147">
        <v>1</v>
      </c>
      <c r="E8147" t="s">
        <v>2586</v>
      </c>
      <c r="F8147">
        <v>36243</v>
      </c>
      <c r="G8147">
        <v>129</v>
      </c>
      <c r="H8147" t="s">
        <v>2587</v>
      </c>
      <c r="I8147">
        <v>0</v>
      </c>
      <c r="J8147" s="7">
        <v>46074.663194444445</v>
      </c>
    </row>
    <row r="8148" spans="1:10" ht="16" customHeight="1" x14ac:dyDescent="0.35">
      <c r="A8148" t="s">
        <v>10740</v>
      </c>
      <c r="B8148" t="s">
        <v>2214</v>
      </c>
      <c r="C8148" t="s">
        <v>482</v>
      </c>
      <c r="D8148">
        <v>2</v>
      </c>
      <c r="E8148" t="s">
        <v>2589</v>
      </c>
      <c r="F8148">
        <v>31876</v>
      </c>
      <c r="G8148">
        <v>110</v>
      </c>
      <c r="H8148" t="s">
        <v>2587</v>
      </c>
      <c r="I8148">
        <v>0</v>
      </c>
      <c r="J8148" s="7">
        <v>46074.664583333331</v>
      </c>
    </row>
    <row r="8149" spans="1:10" ht="16" customHeight="1" x14ac:dyDescent="0.35">
      <c r="A8149" t="s">
        <v>10741</v>
      </c>
      <c r="B8149" t="s">
        <v>2214</v>
      </c>
      <c r="C8149" t="s">
        <v>482</v>
      </c>
      <c r="D8149">
        <v>3</v>
      </c>
      <c r="E8149" t="s">
        <v>2592</v>
      </c>
      <c r="F8149">
        <v>27508</v>
      </c>
      <c r="G8149">
        <v>91</v>
      </c>
      <c r="H8149" t="s">
        <v>2593</v>
      </c>
      <c r="I8149">
        <v>1</v>
      </c>
      <c r="J8149" s="7">
        <v>46074.665972222225</v>
      </c>
    </row>
    <row r="8150" spans="1:10" ht="16" customHeight="1" x14ac:dyDescent="0.35">
      <c r="A8150" t="s">
        <v>10742</v>
      </c>
      <c r="B8150" t="s">
        <v>2214</v>
      </c>
      <c r="C8150" t="s">
        <v>482</v>
      </c>
      <c r="D8150">
        <v>4</v>
      </c>
      <c r="E8150" t="s">
        <v>2595</v>
      </c>
      <c r="F8150">
        <v>23141</v>
      </c>
      <c r="G8150">
        <v>73</v>
      </c>
      <c r="H8150" t="s">
        <v>2596</v>
      </c>
      <c r="I8150">
        <v>0</v>
      </c>
      <c r="J8150" s="7">
        <v>46074.667361111111</v>
      </c>
    </row>
    <row r="8151" spans="1:10" ht="16" customHeight="1" x14ac:dyDescent="0.35">
      <c r="A8151" t="s">
        <v>10743</v>
      </c>
      <c r="B8151" t="s">
        <v>2214</v>
      </c>
      <c r="C8151" t="s">
        <v>482</v>
      </c>
      <c r="D8151">
        <v>5</v>
      </c>
      <c r="E8151" t="s">
        <v>2598</v>
      </c>
      <c r="F8151">
        <v>47574</v>
      </c>
      <c r="G8151">
        <v>54</v>
      </c>
      <c r="H8151" t="s">
        <v>2587</v>
      </c>
      <c r="I8151">
        <v>0</v>
      </c>
      <c r="J8151" s="7">
        <v>46074.668749999997</v>
      </c>
    </row>
    <row r="8152" spans="1:10" ht="16" customHeight="1" x14ac:dyDescent="0.35">
      <c r="A8152" t="s">
        <v>10744</v>
      </c>
      <c r="B8152" t="s">
        <v>2215</v>
      </c>
      <c r="C8152" t="s">
        <v>482</v>
      </c>
      <c r="D8152">
        <v>1</v>
      </c>
      <c r="E8152" t="s">
        <v>2586</v>
      </c>
      <c r="F8152">
        <v>22324</v>
      </c>
      <c r="G8152">
        <v>198</v>
      </c>
      <c r="H8152" t="s">
        <v>2587</v>
      </c>
      <c r="I8152">
        <v>0</v>
      </c>
      <c r="J8152" s="7">
        <v>46074.668749999997</v>
      </c>
    </row>
    <row r="8153" spans="1:10" ht="16" customHeight="1" x14ac:dyDescent="0.35">
      <c r="A8153" t="s">
        <v>10745</v>
      </c>
      <c r="B8153" t="s">
        <v>2215</v>
      </c>
      <c r="C8153" t="s">
        <v>482</v>
      </c>
      <c r="D8153">
        <v>2</v>
      </c>
      <c r="E8153" t="s">
        <v>2589</v>
      </c>
      <c r="F8153">
        <v>20067</v>
      </c>
      <c r="G8153">
        <v>175</v>
      </c>
      <c r="H8153" t="s">
        <v>2587</v>
      </c>
      <c r="I8153">
        <v>0</v>
      </c>
      <c r="J8153" s="7">
        <v>46074.670138888891</v>
      </c>
    </row>
    <row r="8154" spans="1:10" ht="16" customHeight="1" x14ac:dyDescent="0.35">
      <c r="A8154" t="s">
        <v>10746</v>
      </c>
      <c r="B8154" t="s">
        <v>2215</v>
      </c>
      <c r="C8154" t="s">
        <v>482</v>
      </c>
      <c r="D8154">
        <v>3</v>
      </c>
      <c r="E8154" t="s">
        <v>2592</v>
      </c>
      <c r="F8154">
        <v>17811</v>
      </c>
      <c r="G8154">
        <v>151</v>
      </c>
      <c r="H8154" t="s">
        <v>2593</v>
      </c>
      <c r="I8154">
        <v>0</v>
      </c>
      <c r="J8154" s="7">
        <v>46074.671527777777</v>
      </c>
    </row>
    <row r="8155" spans="1:10" ht="16" customHeight="1" x14ac:dyDescent="0.35">
      <c r="A8155" t="s">
        <v>10747</v>
      </c>
      <c r="B8155" t="s">
        <v>2215</v>
      </c>
      <c r="C8155" t="s">
        <v>482</v>
      </c>
      <c r="D8155">
        <v>4</v>
      </c>
      <c r="E8155" t="s">
        <v>2595</v>
      </c>
      <c r="F8155">
        <v>15555</v>
      </c>
      <c r="G8155">
        <v>128</v>
      </c>
      <c r="H8155" t="s">
        <v>2596</v>
      </c>
      <c r="I8155">
        <v>0</v>
      </c>
      <c r="J8155" s="7">
        <v>46074.67291666667</v>
      </c>
    </row>
    <row r="8156" spans="1:10" ht="16" customHeight="1" x14ac:dyDescent="0.35">
      <c r="A8156" t="s">
        <v>10748</v>
      </c>
      <c r="B8156" t="s">
        <v>2215</v>
      </c>
      <c r="C8156" t="s">
        <v>482</v>
      </c>
      <c r="D8156">
        <v>5</v>
      </c>
      <c r="E8156" t="s">
        <v>2598</v>
      </c>
      <c r="F8156">
        <v>13298</v>
      </c>
      <c r="G8156">
        <v>105</v>
      </c>
      <c r="H8156" t="s">
        <v>2587</v>
      </c>
      <c r="I8156">
        <v>0</v>
      </c>
      <c r="J8156" s="7">
        <v>46074.674305555556</v>
      </c>
    </row>
    <row r="8157" spans="1:10" ht="16" customHeight="1" x14ac:dyDescent="0.35">
      <c r="A8157" t="s">
        <v>10749</v>
      </c>
      <c r="B8157" t="s">
        <v>2216</v>
      </c>
      <c r="C8157" t="s">
        <v>482</v>
      </c>
      <c r="D8157">
        <v>1</v>
      </c>
      <c r="E8157" t="s">
        <v>2586</v>
      </c>
      <c r="F8157">
        <v>34284</v>
      </c>
      <c r="G8157">
        <v>98</v>
      </c>
      <c r="H8157" t="s">
        <v>2587</v>
      </c>
      <c r="I8157">
        <v>0</v>
      </c>
      <c r="J8157" s="7">
        <v>46074.674305555556</v>
      </c>
    </row>
    <row r="8158" spans="1:10" ht="16" customHeight="1" x14ac:dyDescent="0.35">
      <c r="A8158" t="s">
        <v>10750</v>
      </c>
      <c r="B8158" t="s">
        <v>2216</v>
      </c>
      <c r="C8158" t="s">
        <v>482</v>
      </c>
      <c r="D8158">
        <v>2</v>
      </c>
      <c r="E8158" t="s">
        <v>2589</v>
      </c>
      <c r="F8158">
        <v>31300</v>
      </c>
      <c r="G8158">
        <v>70</v>
      </c>
      <c r="H8158" t="s">
        <v>2587</v>
      </c>
      <c r="I8158">
        <v>0</v>
      </c>
      <c r="J8158" s="7">
        <v>46074.675694444442</v>
      </c>
    </row>
    <row r="8159" spans="1:10" ht="16" customHeight="1" x14ac:dyDescent="0.35">
      <c r="A8159" t="s">
        <v>10751</v>
      </c>
      <c r="B8159" t="s">
        <v>2216</v>
      </c>
      <c r="C8159" t="s">
        <v>482</v>
      </c>
      <c r="D8159">
        <v>3</v>
      </c>
      <c r="E8159" t="s">
        <v>2592</v>
      </c>
      <c r="F8159">
        <v>28316</v>
      </c>
      <c r="G8159">
        <v>226</v>
      </c>
      <c r="H8159" t="s">
        <v>2593</v>
      </c>
      <c r="I8159">
        <v>1</v>
      </c>
      <c r="J8159" s="7">
        <v>46074.677083333336</v>
      </c>
    </row>
    <row r="8160" spans="1:10" ht="16" customHeight="1" x14ac:dyDescent="0.35">
      <c r="A8160" t="s">
        <v>10752</v>
      </c>
      <c r="B8160" t="s">
        <v>2216</v>
      </c>
      <c r="C8160" t="s">
        <v>482</v>
      </c>
      <c r="D8160">
        <v>4</v>
      </c>
      <c r="E8160" t="s">
        <v>2595</v>
      </c>
      <c r="F8160">
        <v>25331</v>
      </c>
      <c r="G8160">
        <v>198</v>
      </c>
      <c r="H8160" t="s">
        <v>2596</v>
      </c>
      <c r="I8160">
        <v>0</v>
      </c>
      <c r="J8160" s="7">
        <v>46074.678472222222</v>
      </c>
    </row>
    <row r="8161" spans="1:10" ht="16" customHeight="1" x14ac:dyDescent="0.35">
      <c r="A8161" t="s">
        <v>10753</v>
      </c>
      <c r="B8161" t="s">
        <v>2216</v>
      </c>
      <c r="C8161" t="s">
        <v>482</v>
      </c>
      <c r="D8161">
        <v>5</v>
      </c>
      <c r="E8161" t="s">
        <v>2598</v>
      </c>
      <c r="F8161">
        <v>22347</v>
      </c>
      <c r="G8161">
        <v>170</v>
      </c>
      <c r="H8161" t="s">
        <v>2587</v>
      </c>
      <c r="I8161">
        <v>0</v>
      </c>
      <c r="J8161" s="7">
        <v>46074.679861111108</v>
      </c>
    </row>
    <row r="8162" spans="1:10" ht="16" customHeight="1" x14ac:dyDescent="0.35">
      <c r="A8162" t="s">
        <v>10754</v>
      </c>
      <c r="B8162" t="s">
        <v>2217</v>
      </c>
      <c r="C8162" t="s">
        <v>483</v>
      </c>
      <c r="D8162">
        <v>1</v>
      </c>
      <c r="E8162" t="s">
        <v>2586</v>
      </c>
      <c r="F8162">
        <v>22197</v>
      </c>
      <c r="G8162">
        <v>95</v>
      </c>
      <c r="H8162" t="s">
        <v>2587</v>
      </c>
      <c r="I8162">
        <v>0</v>
      </c>
      <c r="J8162" s="7">
        <v>46075.658333333333</v>
      </c>
    </row>
    <row r="8163" spans="1:10" ht="16" customHeight="1" x14ac:dyDescent="0.35">
      <c r="A8163" t="s">
        <v>10755</v>
      </c>
      <c r="B8163" t="s">
        <v>2217</v>
      </c>
      <c r="C8163" t="s">
        <v>483</v>
      </c>
      <c r="D8163">
        <v>2</v>
      </c>
      <c r="E8163" t="s">
        <v>2589</v>
      </c>
      <c r="F8163">
        <v>18776</v>
      </c>
      <c r="G8163">
        <v>76</v>
      </c>
      <c r="H8163" t="s">
        <v>2587</v>
      </c>
      <c r="I8163">
        <v>0</v>
      </c>
      <c r="J8163" s="7">
        <v>46075.659722222219</v>
      </c>
    </row>
    <row r="8164" spans="1:10" ht="16" customHeight="1" x14ac:dyDescent="0.35">
      <c r="A8164" t="s">
        <v>10756</v>
      </c>
      <c r="B8164" t="s">
        <v>2217</v>
      </c>
      <c r="C8164" t="s">
        <v>483</v>
      </c>
      <c r="D8164">
        <v>3</v>
      </c>
      <c r="E8164" t="s">
        <v>2592</v>
      </c>
      <c r="F8164">
        <v>37915</v>
      </c>
      <c r="G8164">
        <v>58</v>
      </c>
      <c r="H8164" t="s">
        <v>2593</v>
      </c>
      <c r="I8164">
        <v>0</v>
      </c>
      <c r="J8164" s="7">
        <v>46075.661111111112</v>
      </c>
    </row>
    <row r="8165" spans="1:10" ht="16" customHeight="1" x14ac:dyDescent="0.35">
      <c r="A8165" t="s">
        <v>10757</v>
      </c>
      <c r="B8165" t="s">
        <v>2217</v>
      </c>
      <c r="C8165" t="s">
        <v>483</v>
      </c>
      <c r="D8165">
        <v>4</v>
      </c>
      <c r="E8165" t="s">
        <v>2595</v>
      </c>
      <c r="F8165">
        <v>34494</v>
      </c>
      <c r="G8165">
        <v>162</v>
      </c>
      <c r="H8165" t="s">
        <v>2596</v>
      </c>
      <c r="I8165">
        <v>0</v>
      </c>
      <c r="J8165" s="7">
        <v>46075.662499999999</v>
      </c>
    </row>
    <row r="8166" spans="1:10" ht="16" customHeight="1" x14ac:dyDescent="0.35">
      <c r="A8166" t="s">
        <v>10758</v>
      </c>
      <c r="B8166" t="s">
        <v>2217</v>
      </c>
      <c r="C8166" t="s">
        <v>483</v>
      </c>
      <c r="D8166">
        <v>5</v>
      </c>
      <c r="E8166" t="s">
        <v>2598</v>
      </c>
      <c r="F8166">
        <v>31073</v>
      </c>
      <c r="G8166">
        <v>143</v>
      </c>
      <c r="H8166" t="s">
        <v>2587</v>
      </c>
      <c r="I8166">
        <v>0</v>
      </c>
      <c r="J8166" s="7">
        <v>46075.663888888892</v>
      </c>
    </row>
    <row r="8167" spans="1:10" ht="16" customHeight="1" x14ac:dyDescent="0.35">
      <c r="A8167" t="s">
        <v>10759</v>
      </c>
      <c r="B8167" t="s">
        <v>2218</v>
      </c>
      <c r="C8167" t="s">
        <v>483</v>
      </c>
      <c r="D8167">
        <v>1</v>
      </c>
      <c r="E8167" t="s">
        <v>2586</v>
      </c>
      <c r="F8167">
        <v>14905</v>
      </c>
      <c r="G8167">
        <v>156</v>
      </c>
      <c r="H8167" t="s">
        <v>2587</v>
      </c>
      <c r="I8167">
        <v>0</v>
      </c>
      <c r="J8167" s="7">
        <v>46075.663888888892</v>
      </c>
    </row>
    <row r="8168" spans="1:10" ht="16" customHeight="1" x14ac:dyDescent="0.35">
      <c r="A8168" t="s">
        <v>10760</v>
      </c>
      <c r="B8168" t="s">
        <v>2218</v>
      </c>
      <c r="C8168" t="s">
        <v>483</v>
      </c>
      <c r="D8168">
        <v>2</v>
      </c>
      <c r="E8168" t="s">
        <v>2589</v>
      </c>
      <c r="F8168">
        <v>13061</v>
      </c>
      <c r="G8168">
        <v>132</v>
      </c>
      <c r="H8168" t="s">
        <v>2587</v>
      </c>
      <c r="I8168">
        <v>0</v>
      </c>
      <c r="J8168" s="7">
        <v>46075.665277777778</v>
      </c>
    </row>
    <row r="8169" spans="1:10" ht="16" customHeight="1" x14ac:dyDescent="0.35">
      <c r="A8169" t="s">
        <v>10761</v>
      </c>
      <c r="B8169" t="s">
        <v>2218</v>
      </c>
      <c r="C8169" t="s">
        <v>483</v>
      </c>
      <c r="D8169">
        <v>3</v>
      </c>
      <c r="E8169" t="s">
        <v>2592</v>
      </c>
      <c r="F8169">
        <v>11217</v>
      </c>
      <c r="G8169">
        <v>109</v>
      </c>
      <c r="H8169" t="s">
        <v>2593</v>
      </c>
      <c r="I8169">
        <v>1</v>
      </c>
      <c r="J8169" s="7">
        <v>46075.666666666664</v>
      </c>
    </row>
    <row r="8170" spans="1:10" ht="16" customHeight="1" x14ac:dyDescent="0.35">
      <c r="A8170" t="s">
        <v>10762</v>
      </c>
      <c r="B8170" t="s">
        <v>2218</v>
      </c>
      <c r="C8170" t="s">
        <v>483</v>
      </c>
      <c r="D8170">
        <v>4</v>
      </c>
      <c r="E8170" t="s">
        <v>2595</v>
      </c>
      <c r="F8170">
        <v>9373</v>
      </c>
      <c r="G8170">
        <v>86</v>
      </c>
      <c r="H8170" t="s">
        <v>2596</v>
      </c>
      <c r="I8170">
        <v>0</v>
      </c>
      <c r="J8170" s="7">
        <v>46075.668055555558</v>
      </c>
    </row>
    <row r="8171" spans="1:10" ht="16" customHeight="1" x14ac:dyDescent="0.35">
      <c r="A8171" t="s">
        <v>10763</v>
      </c>
      <c r="B8171" t="s">
        <v>2218</v>
      </c>
      <c r="C8171" t="s">
        <v>483</v>
      </c>
      <c r="D8171">
        <v>5</v>
      </c>
      <c r="E8171" t="s">
        <v>2598</v>
      </c>
      <c r="F8171">
        <v>19689</v>
      </c>
      <c r="G8171">
        <v>63</v>
      </c>
      <c r="H8171" t="s">
        <v>2587</v>
      </c>
      <c r="I8171">
        <v>0</v>
      </c>
      <c r="J8171" s="7">
        <v>46075.669444444444</v>
      </c>
    </row>
    <row r="8172" spans="1:10" ht="16" customHeight="1" x14ac:dyDescent="0.35">
      <c r="A8172" t="s">
        <v>10764</v>
      </c>
      <c r="B8172" t="s">
        <v>2219</v>
      </c>
      <c r="C8172" t="s">
        <v>483</v>
      </c>
      <c r="D8172">
        <v>1</v>
      </c>
      <c r="E8172" t="s">
        <v>2586</v>
      </c>
      <c r="F8172">
        <v>29820</v>
      </c>
      <c r="G8172">
        <v>232</v>
      </c>
      <c r="H8172" t="s">
        <v>2587</v>
      </c>
      <c r="I8172">
        <v>0</v>
      </c>
      <c r="J8172" s="7">
        <v>46075.669444444444</v>
      </c>
    </row>
    <row r="8173" spans="1:10" ht="16" customHeight="1" x14ac:dyDescent="0.35">
      <c r="A8173" t="s">
        <v>10765</v>
      </c>
      <c r="B8173" t="s">
        <v>2219</v>
      </c>
      <c r="C8173" t="s">
        <v>483</v>
      </c>
      <c r="D8173">
        <v>2</v>
      </c>
      <c r="E8173" t="s">
        <v>2589</v>
      </c>
      <c r="F8173">
        <v>26739</v>
      </c>
      <c r="G8173">
        <v>204</v>
      </c>
      <c r="H8173" t="s">
        <v>2587</v>
      </c>
      <c r="I8173">
        <v>0</v>
      </c>
      <c r="J8173" s="7">
        <v>46075.67083333333</v>
      </c>
    </row>
    <row r="8174" spans="1:10" ht="16" customHeight="1" x14ac:dyDescent="0.35">
      <c r="A8174" t="s">
        <v>10766</v>
      </c>
      <c r="B8174" t="s">
        <v>2219</v>
      </c>
      <c r="C8174" t="s">
        <v>483</v>
      </c>
      <c r="D8174">
        <v>3</v>
      </c>
      <c r="E8174" t="s">
        <v>2592</v>
      </c>
      <c r="F8174">
        <v>23658</v>
      </c>
      <c r="G8174">
        <v>176</v>
      </c>
      <c r="H8174" t="s">
        <v>2593</v>
      </c>
      <c r="I8174">
        <v>0</v>
      </c>
      <c r="J8174" s="7">
        <v>46075.672222222223</v>
      </c>
    </row>
    <row r="8175" spans="1:10" ht="16" customHeight="1" x14ac:dyDescent="0.35">
      <c r="A8175" t="s">
        <v>10767</v>
      </c>
      <c r="B8175" t="s">
        <v>2219</v>
      </c>
      <c r="C8175" t="s">
        <v>483</v>
      </c>
      <c r="D8175">
        <v>4</v>
      </c>
      <c r="E8175" t="s">
        <v>2595</v>
      </c>
      <c r="F8175">
        <v>20577</v>
      </c>
      <c r="G8175">
        <v>148</v>
      </c>
      <c r="H8175" t="s">
        <v>2596</v>
      </c>
      <c r="I8175">
        <v>0</v>
      </c>
      <c r="J8175" s="7">
        <v>46075.673611111109</v>
      </c>
    </row>
    <row r="8176" spans="1:10" ht="16" customHeight="1" x14ac:dyDescent="0.35">
      <c r="A8176" t="s">
        <v>10768</v>
      </c>
      <c r="B8176" t="s">
        <v>2219</v>
      </c>
      <c r="C8176" t="s">
        <v>483</v>
      </c>
      <c r="D8176">
        <v>5</v>
      </c>
      <c r="E8176" t="s">
        <v>2598</v>
      </c>
      <c r="F8176">
        <v>17496</v>
      </c>
      <c r="G8176">
        <v>120</v>
      </c>
      <c r="H8176" t="s">
        <v>2587</v>
      </c>
      <c r="I8176">
        <v>0</v>
      </c>
      <c r="J8176" s="7">
        <v>46075.675000000003</v>
      </c>
    </row>
    <row r="8177" spans="1:10" ht="16" customHeight="1" x14ac:dyDescent="0.35">
      <c r="A8177" t="s">
        <v>10769</v>
      </c>
      <c r="B8177" t="s">
        <v>2220</v>
      </c>
      <c r="C8177" t="s">
        <v>483</v>
      </c>
      <c r="D8177">
        <v>1</v>
      </c>
      <c r="E8177" t="s">
        <v>2586</v>
      </c>
      <c r="F8177">
        <v>31726</v>
      </c>
      <c r="G8177">
        <v>31</v>
      </c>
      <c r="H8177" t="s">
        <v>2587</v>
      </c>
      <c r="I8177">
        <v>0</v>
      </c>
      <c r="J8177" s="7">
        <v>46075.675000000003</v>
      </c>
    </row>
    <row r="8178" spans="1:10" ht="16" customHeight="1" x14ac:dyDescent="0.35">
      <c r="A8178" t="s">
        <v>10770</v>
      </c>
      <c r="B8178" t="s">
        <v>2220</v>
      </c>
      <c r="C8178" t="s">
        <v>483</v>
      </c>
      <c r="D8178">
        <v>2</v>
      </c>
      <c r="E8178" t="s">
        <v>2589</v>
      </c>
      <c r="F8178">
        <v>28911</v>
      </c>
      <c r="G8178">
        <v>21</v>
      </c>
      <c r="H8178" t="s">
        <v>2587</v>
      </c>
      <c r="I8178">
        <v>0</v>
      </c>
      <c r="J8178" s="7">
        <v>46075.676388888889</v>
      </c>
    </row>
    <row r="8179" spans="1:10" ht="16" customHeight="1" x14ac:dyDescent="0.35">
      <c r="A8179" t="s">
        <v>10771</v>
      </c>
      <c r="B8179" t="s">
        <v>2220</v>
      </c>
      <c r="C8179" t="s">
        <v>483</v>
      </c>
      <c r="D8179">
        <v>3</v>
      </c>
      <c r="E8179" t="s">
        <v>2592</v>
      </c>
      <c r="F8179">
        <v>26097</v>
      </c>
      <c r="G8179">
        <v>73</v>
      </c>
      <c r="H8179" t="s">
        <v>2593</v>
      </c>
      <c r="I8179">
        <v>1</v>
      </c>
      <c r="J8179" s="7">
        <v>46075.677777777775</v>
      </c>
    </row>
    <row r="8180" spans="1:10" ht="16" customHeight="1" x14ac:dyDescent="0.35">
      <c r="A8180" t="s">
        <v>10772</v>
      </c>
      <c r="B8180" t="s">
        <v>2220</v>
      </c>
      <c r="C8180" t="s">
        <v>483</v>
      </c>
      <c r="D8180">
        <v>4</v>
      </c>
      <c r="E8180" t="s">
        <v>2595</v>
      </c>
      <c r="F8180">
        <v>23283</v>
      </c>
      <c r="G8180">
        <v>64</v>
      </c>
      <c r="H8180" t="s">
        <v>2596</v>
      </c>
      <c r="I8180">
        <v>0</v>
      </c>
      <c r="J8180" s="7">
        <v>46075.679166666669</v>
      </c>
    </row>
    <row r="8181" spans="1:10" ht="16" customHeight="1" x14ac:dyDescent="0.35">
      <c r="A8181" t="s">
        <v>10773</v>
      </c>
      <c r="B8181" t="s">
        <v>2220</v>
      </c>
      <c r="C8181" t="s">
        <v>483</v>
      </c>
      <c r="D8181">
        <v>5</v>
      </c>
      <c r="E8181" t="s">
        <v>2598</v>
      </c>
      <c r="F8181">
        <v>20468</v>
      </c>
      <c r="G8181">
        <v>55</v>
      </c>
      <c r="H8181" t="s">
        <v>2587</v>
      </c>
      <c r="I8181">
        <v>0</v>
      </c>
      <c r="J8181" s="7">
        <v>46075.680555555555</v>
      </c>
    </row>
    <row r="8182" spans="1:10" ht="16" customHeight="1" x14ac:dyDescent="0.35">
      <c r="A8182" t="s">
        <v>10774</v>
      </c>
      <c r="B8182" t="s">
        <v>2221</v>
      </c>
      <c r="C8182" t="s">
        <v>484</v>
      </c>
      <c r="D8182">
        <v>1</v>
      </c>
      <c r="E8182" t="s">
        <v>2586</v>
      </c>
      <c r="F8182">
        <v>24807</v>
      </c>
      <c r="G8182">
        <v>91</v>
      </c>
      <c r="H8182" t="s">
        <v>2587</v>
      </c>
      <c r="I8182">
        <v>0</v>
      </c>
      <c r="J8182" s="7">
        <v>46076.65902777778</v>
      </c>
    </row>
    <row r="8183" spans="1:10" ht="16" customHeight="1" x14ac:dyDescent="0.35">
      <c r="A8183" t="s">
        <v>10775</v>
      </c>
      <c r="B8183" t="s">
        <v>2221</v>
      </c>
      <c r="C8183" t="s">
        <v>484</v>
      </c>
      <c r="D8183">
        <v>2</v>
      </c>
      <c r="E8183" t="s">
        <v>2589</v>
      </c>
      <c r="F8183">
        <v>20852</v>
      </c>
      <c r="G8183">
        <v>72</v>
      </c>
      <c r="H8183" t="s">
        <v>2587</v>
      </c>
      <c r="I8183">
        <v>0</v>
      </c>
      <c r="J8183" s="7">
        <v>46076.660416666666</v>
      </c>
    </row>
    <row r="8184" spans="1:10" ht="16" customHeight="1" x14ac:dyDescent="0.35">
      <c r="A8184" t="s">
        <v>10776</v>
      </c>
      <c r="B8184" t="s">
        <v>2221</v>
      </c>
      <c r="C8184" t="s">
        <v>484</v>
      </c>
      <c r="D8184">
        <v>3</v>
      </c>
      <c r="E8184" t="s">
        <v>2592</v>
      </c>
      <c r="F8184">
        <v>42978</v>
      </c>
      <c r="G8184">
        <v>54</v>
      </c>
      <c r="H8184" t="s">
        <v>2593</v>
      </c>
      <c r="I8184">
        <v>0</v>
      </c>
      <c r="J8184" s="7">
        <v>46076.661805555559</v>
      </c>
    </row>
    <row r="8185" spans="1:10" ht="16" customHeight="1" x14ac:dyDescent="0.35">
      <c r="A8185" t="s">
        <v>10777</v>
      </c>
      <c r="B8185" t="s">
        <v>2221</v>
      </c>
      <c r="C8185" t="s">
        <v>484</v>
      </c>
      <c r="D8185">
        <v>4</v>
      </c>
      <c r="E8185" t="s">
        <v>2595</v>
      </c>
      <c r="F8185">
        <v>39023</v>
      </c>
      <c r="G8185">
        <v>158</v>
      </c>
      <c r="H8185" t="s">
        <v>2596</v>
      </c>
      <c r="I8185">
        <v>0</v>
      </c>
      <c r="J8185" s="7">
        <v>46076.663194444445</v>
      </c>
    </row>
    <row r="8186" spans="1:10" ht="16" customHeight="1" x14ac:dyDescent="0.35">
      <c r="A8186" t="s">
        <v>10778</v>
      </c>
      <c r="B8186" t="s">
        <v>2221</v>
      </c>
      <c r="C8186" t="s">
        <v>484</v>
      </c>
      <c r="D8186">
        <v>5</v>
      </c>
      <c r="E8186" t="s">
        <v>2598</v>
      </c>
      <c r="F8186">
        <v>35068</v>
      </c>
      <c r="G8186">
        <v>139</v>
      </c>
      <c r="H8186" t="s">
        <v>2587</v>
      </c>
      <c r="I8186">
        <v>0</v>
      </c>
      <c r="J8186" s="7">
        <v>46076.664583333331</v>
      </c>
    </row>
    <row r="8187" spans="1:10" ht="16" customHeight="1" x14ac:dyDescent="0.35">
      <c r="A8187" t="s">
        <v>10779</v>
      </c>
      <c r="B8187" t="s">
        <v>2222</v>
      </c>
      <c r="C8187" t="s">
        <v>484</v>
      </c>
      <c r="D8187">
        <v>1</v>
      </c>
      <c r="E8187" t="s">
        <v>2586</v>
      </c>
      <c r="F8187">
        <v>36840</v>
      </c>
      <c r="G8187">
        <v>151</v>
      </c>
      <c r="H8187" t="s">
        <v>2587</v>
      </c>
      <c r="I8187">
        <v>0</v>
      </c>
      <c r="J8187" s="7">
        <v>46076.664583333331</v>
      </c>
    </row>
    <row r="8188" spans="1:10" ht="16" customHeight="1" x14ac:dyDescent="0.35">
      <c r="A8188" t="s">
        <v>10780</v>
      </c>
      <c r="B8188" t="s">
        <v>2222</v>
      </c>
      <c r="C8188" t="s">
        <v>484</v>
      </c>
      <c r="D8188">
        <v>2</v>
      </c>
      <c r="E8188" t="s">
        <v>2589</v>
      </c>
      <c r="F8188">
        <v>32158</v>
      </c>
      <c r="G8188">
        <v>127</v>
      </c>
      <c r="H8188" t="s">
        <v>2587</v>
      </c>
      <c r="I8188">
        <v>0</v>
      </c>
      <c r="J8188" s="7">
        <v>46076.665972222225</v>
      </c>
    </row>
    <row r="8189" spans="1:10" ht="16" customHeight="1" x14ac:dyDescent="0.35">
      <c r="A8189" t="s">
        <v>10781</v>
      </c>
      <c r="B8189" t="s">
        <v>2222</v>
      </c>
      <c r="C8189" t="s">
        <v>484</v>
      </c>
      <c r="D8189">
        <v>3</v>
      </c>
      <c r="E8189" t="s">
        <v>2592</v>
      </c>
      <c r="F8189">
        <v>27475</v>
      </c>
      <c r="G8189">
        <v>104</v>
      </c>
      <c r="H8189" t="s">
        <v>2593</v>
      </c>
      <c r="I8189">
        <v>1</v>
      </c>
      <c r="J8189" s="7">
        <v>46076.667361111111</v>
      </c>
    </row>
    <row r="8190" spans="1:10" ht="16" customHeight="1" x14ac:dyDescent="0.35">
      <c r="A8190" t="s">
        <v>10782</v>
      </c>
      <c r="B8190" t="s">
        <v>2222</v>
      </c>
      <c r="C8190" t="s">
        <v>484</v>
      </c>
      <c r="D8190">
        <v>4</v>
      </c>
      <c r="E8190" t="s">
        <v>2595</v>
      </c>
      <c r="F8190">
        <v>53673</v>
      </c>
      <c r="G8190">
        <v>81</v>
      </c>
      <c r="H8190" t="s">
        <v>2596</v>
      </c>
      <c r="I8190">
        <v>0</v>
      </c>
      <c r="J8190" s="7">
        <v>46076.668749999997</v>
      </c>
    </row>
    <row r="8191" spans="1:10" ht="16" customHeight="1" x14ac:dyDescent="0.35">
      <c r="A8191" t="s">
        <v>10783</v>
      </c>
      <c r="B8191" t="s">
        <v>2222</v>
      </c>
      <c r="C8191" t="s">
        <v>484</v>
      </c>
      <c r="D8191">
        <v>5</v>
      </c>
      <c r="E8191" t="s">
        <v>2598</v>
      </c>
      <c r="F8191">
        <v>48990</v>
      </c>
      <c r="G8191">
        <v>58</v>
      </c>
      <c r="H8191" t="s">
        <v>2587</v>
      </c>
      <c r="I8191">
        <v>0</v>
      </c>
      <c r="J8191" s="7">
        <v>46076.670138888891</v>
      </c>
    </row>
    <row r="8192" spans="1:10" ht="16" customHeight="1" x14ac:dyDescent="0.35">
      <c r="A8192" t="s">
        <v>10784</v>
      </c>
      <c r="B8192" t="s">
        <v>2223</v>
      </c>
      <c r="C8192" t="s">
        <v>484</v>
      </c>
      <c r="D8192">
        <v>1</v>
      </c>
      <c r="E8192" t="s">
        <v>2586</v>
      </c>
      <c r="F8192">
        <v>24335</v>
      </c>
      <c r="G8192">
        <v>225</v>
      </c>
      <c r="H8192" t="s">
        <v>2587</v>
      </c>
      <c r="I8192">
        <v>0</v>
      </c>
      <c r="J8192" s="7">
        <v>46076.670138888891</v>
      </c>
    </row>
    <row r="8193" spans="1:10" ht="16" customHeight="1" x14ac:dyDescent="0.35">
      <c r="A8193" t="s">
        <v>10785</v>
      </c>
      <c r="B8193" t="s">
        <v>2223</v>
      </c>
      <c r="C8193" t="s">
        <v>484</v>
      </c>
      <c r="D8193">
        <v>2</v>
      </c>
      <c r="E8193" t="s">
        <v>2589</v>
      </c>
      <c r="F8193">
        <v>21763</v>
      </c>
      <c r="G8193">
        <v>198</v>
      </c>
      <c r="H8193" t="s">
        <v>2587</v>
      </c>
      <c r="I8193">
        <v>0</v>
      </c>
      <c r="J8193" s="7">
        <v>46076.671527777777</v>
      </c>
    </row>
    <row r="8194" spans="1:10" ht="16" customHeight="1" x14ac:dyDescent="0.35">
      <c r="A8194" t="s">
        <v>10786</v>
      </c>
      <c r="B8194" t="s">
        <v>2223</v>
      </c>
      <c r="C8194" t="s">
        <v>484</v>
      </c>
      <c r="D8194">
        <v>3</v>
      </c>
      <c r="E8194" t="s">
        <v>2592</v>
      </c>
      <c r="F8194">
        <v>19191</v>
      </c>
      <c r="G8194">
        <v>170</v>
      </c>
      <c r="H8194" t="s">
        <v>2593</v>
      </c>
      <c r="I8194">
        <v>0</v>
      </c>
      <c r="J8194" s="7">
        <v>46076.67291666667</v>
      </c>
    </row>
    <row r="8195" spans="1:10" ht="16" customHeight="1" x14ac:dyDescent="0.35">
      <c r="A8195" t="s">
        <v>10787</v>
      </c>
      <c r="B8195" t="s">
        <v>2223</v>
      </c>
      <c r="C8195" t="s">
        <v>484</v>
      </c>
      <c r="D8195">
        <v>4</v>
      </c>
      <c r="E8195" t="s">
        <v>2595</v>
      </c>
      <c r="F8195">
        <v>16620</v>
      </c>
      <c r="G8195">
        <v>142</v>
      </c>
      <c r="H8195" t="s">
        <v>2596</v>
      </c>
      <c r="I8195">
        <v>0</v>
      </c>
      <c r="J8195" s="7">
        <v>46076.674305555556</v>
      </c>
    </row>
    <row r="8196" spans="1:10" ht="16" customHeight="1" x14ac:dyDescent="0.35">
      <c r="A8196" t="s">
        <v>10788</v>
      </c>
      <c r="B8196" t="s">
        <v>2223</v>
      </c>
      <c r="C8196" t="s">
        <v>484</v>
      </c>
      <c r="D8196">
        <v>5</v>
      </c>
      <c r="E8196" t="s">
        <v>2598</v>
      </c>
      <c r="F8196">
        <v>14048</v>
      </c>
      <c r="G8196">
        <v>114</v>
      </c>
      <c r="H8196" t="s">
        <v>2587</v>
      </c>
      <c r="I8196">
        <v>0</v>
      </c>
      <c r="J8196" s="7">
        <v>46076.675694444442</v>
      </c>
    </row>
    <row r="8197" spans="1:10" ht="16" customHeight="1" x14ac:dyDescent="0.35">
      <c r="A8197" t="s">
        <v>10789</v>
      </c>
      <c r="B8197" t="s">
        <v>2224</v>
      </c>
      <c r="C8197" t="s">
        <v>484</v>
      </c>
      <c r="D8197">
        <v>1</v>
      </c>
      <c r="E8197" t="s">
        <v>2586</v>
      </c>
      <c r="F8197">
        <v>36484</v>
      </c>
      <c r="G8197">
        <v>29</v>
      </c>
      <c r="H8197" t="s">
        <v>2587</v>
      </c>
      <c r="I8197">
        <v>0</v>
      </c>
      <c r="J8197" s="7">
        <v>46076.675694444442</v>
      </c>
    </row>
    <row r="8198" spans="1:10" ht="16" customHeight="1" x14ac:dyDescent="0.35">
      <c r="A8198" t="s">
        <v>10790</v>
      </c>
      <c r="B8198" t="s">
        <v>2224</v>
      </c>
      <c r="C8198" t="s">
        <v>484</v>
      </c>
      <c r="D8198">
        <v>2</v>
      </c>
      <c r="E8198" t="s">
        <v>2589</v>
      </c>
      <c r="F8198">
        <v>33185</v>
      </c>
      <c r="G8198">
        <v>81</v>
      </c>
      <c r="H8198" t="s">
        <v>2587</v>
      </c>
      <c r="I8198">
        <v>0</v>
      </c>
      <c r="J8198" s="7">
        <v>46076.677083333336</v>
      </c>
    </row>
    <row r="8199" spans="1:10" ht="16" customHeight="1" x14ac:dyDescent="0.35">
      <c r="A8199" t="s">
        <v>10791</v>
      </c>
      <c r="B8199" t="s">
        <v>2224</v>
      </c>
      <c r="C8199" t="s">
        <v>484</v>
      </c>
      <c r="D8199">
        <v>3</v>
      </c>
      <c r="E8199" t="s">
        <v>2592</v>
      </c>
      <c r="F8199">
        <v>29885</v>
      </c>
      <c r="G8199">
        <v>71</v>
      </c>
      <c r="H8199" t="s">
        <v>2593</v>
      </c>
      <c r="I8199">
        <v>1</v>
      </c>
      <c r="J8199" s="7">
        <v>46076.678472222222</v>
      </c>
    </row>
    <row r="8200" spans="1:10" ht="16" customHeight="1" x14ac:dyDescent="0.35">
      <c r="A8200" t="s">
        <v>10792</v>
      </c>
      <c r="B8200" t="s">
        <v>2224</v>
      </c>
      <c r="C8200" t="s">
        <v>484</v>
      </c>
      <c r="D8200">
        <v>4</v>
      </c>
      <c r="E8200" t="s">
        <v>2595</v>
      </c>
      <c r="F8200">
        <v>26585</v>
      </c>
      <c r="G8200">
        <v>62</v>
      </c>
      <c r="H8200" t="s">
        <v>2596</v>
      </c>
      <c r="I8200">
        <v>0</v>
      </c>
      <c r="J8200" s="7">
        <v>46076.679861111108</v>
      </c>
    </row>
    <row r="8201" spans="1:10" ht="16" customHeight="1" x14ac:dyDescent="0.35">
      <c r="A8201" t="s">
        <v>10793</v>
      </c>
      <c r="B8201" t="s">
        <v>2224</v>
      </c>
      <c r="C8201" t="s">
        <v>484</v>
      </c>
      <c r="D8201">
        <v>5</v>
      </c>
      <c r="E8201" t="s">
        <v>2598</v>
      </c>
      <c r="F8201">
        <v>23286</v>
      </c>
      <c r="G8201">
        <v>53</v>
      </c>
      <c r="H8201" t="s">
        <v>2587</v>
      </c>
      <c r="I8201">
        <v>0</v>
      </c>
      <c r="J8201" s="7">
        <v>46076.681250000001</v>
      </c>
    </row>
    <row r="8202" spans="1:10" ht="16" customHeight="1" x14ac:dyDescent="0.35">
      <c r="A8202" t="s">
        <v>10794</v>
      </c>
      <c r="B8202" t="s">
        <v>2225</v>
      </c>
      <c r="C8202" t="s">
        <v>485</v>
      </c>
      <c r="D8202">
        <v>1</v>
      </c>
      <c r="E8202" t="s">
        <v>2586</v>
      </c>
      <c r="F8202">
        <v>8964</v>
      </c>
      <c r="G8202">
        <v>87</v>
      </c>
      <c r="H8202" t="s">
        <v>2587</v>
      </c>
      <c r="I8202">
        <v>0</v>
      </c>
      <c r="J8202" s="7">
        <v>46077.659722222219</v>
      </c>
    </row>
    <row r="8203" spans="1:10" ht="16" customHeight="1" x14ac:dyDescent="0.35">
      <c r="A8203" t="s">
        <v>10795</v>
      </c>
      <c r="B8203" t="s">
        <v>2225</v>
      </c>
      <c r="C8203" t="s">
        <v>485</v>
      </c>
      <c r="D8203">
        <v>2</v>
      </c>
      <c r="E8203" t="s">
        <v>2589</v>
      </c>
      <c r="F8203">
        <v>7484</v>
      </c>
      <c r="G8203">
        <v>68</v>
      </c>
      <c r="H8203" t="s">
        <v>2587</v>
      </c>
      <c r="I8203">
        <v>0</v>
      </c>
      <c r="J8203" s="7">
        <v>46077.661111111112</v>
      </c>
    </row>
    <row r="8204" spans="1:10" ht="16" customHeight="1" x14ac:dyDescent="0.35">
      <c r="A8204" t="s">
        <v>10796</v>
      </c>
      <c r="B8204" t="s">
        <v>2225</v>
      </c>
      <c r="C8204" t="s">
        <v>485</v>
      </c>
      <c r="D8204">
        <v>3</v>
      </c>
      <c r="E8204" t="s">
        <v>2592</v>
      </c>
      <c r="F8204">
        <v>15764</v>
      </c>
      <c r="G8204">
        <v>50</v>
      </c>
      <c r="H8204" t="s">
        <v>2593</v>
      </c>
      <c r="I8204">
        <v>1</v>
      </c>
      <c r="J8204" s="7">
        <v>46077.662499999999</v>
      </c>
    </row>
    <row r="8205" spans="1:10" ht="16" customHeight="1" x14ac:dyDescent="0.35">
      <c r="A8205" t="s">
        <v>10797</v>
      </c>
      <c r="B8205" t="s">
        <v>2225</v>
      </c>
      <c r="C8205" t="s">
        <v>485</v>
      </c>
      <c r="D8205">
        <v>4</v>
      </c>
      <c r="E8205" t="s">
        <v>2595</v>
      </c>
      <c r="F8205">
        <v>14285</v>
      </c>
      <c r="G8205">
        <v>154</v>
      </c>
      <c r="H8205" t="s">
        <v>2596</v>
      </c>
      <c r="I8205">
        <v>0</v>
      </c>
      <c r="J8205" s="7">
        <v>46077.663888888892</v>
      </c>
    </row>
    <row r="8206" spans="1:10" ht="16" customHeight="1" x14ac:dyDescent="0.35">
      <c r="A8206" t="s">
        <v>10798</v>
      </c>
      <c r="B8206" t="s">
        <v>2225</v>
      </c>
      <c r="C8206" t="s">
        <v>485</v>
      </c>
      <c r="D8206">
        <v>5</v>
      </c>
      <c r="E8206" t="s">
        <v>2598</v>
      </c>
      <c r="F8206">
        <v>12805</v>
      </c>
      <c r="G8206">
        <v>135</v>
      </c>
      <c r="H8206" t="s">
        <v>2587</v>
      </c>
      <c r="I8206">
        <v>0</v>
      </c>
      <c r="J8206" s="7">
        <v>46077.665277777778</v>
      </c>
    </row>
    <row r="8207" spans="1:10" ht="16" customHeight="1" x14ac:dyDescent="0.35">
      <c r="A8207" t="s">
        <v>10799</v>
      </c>
      <c r="B8207" t="s">
        <v>2226</v>
      </c>
      <c r="C8207" t="s">
        <v>485</v>
      </c>
      <c r="D8207">
        <v>1</v>
      </c>
      <c r="E8207" t="s">
        <v>2586</v>
      </c>
      <c r="F8207">
        <v>31003</v>
      </c>
      <c r="G8207">
        <v>146</v>
      </c>
      <c r="H8207" t="s">
        <v>2587</v>
      </c>
      <c r="I8207">
        <v>0</v>
      </c>
      <c r="J8207" s="7">
        <v>46077.665277777778</v>
      </c>
    </row>
    <row r="8208" spans="1:10" ht="16" customHeight="1" x14ac:dyDescent="0.35">
      <c r="A8208" t="s">
        <v>10800</v>
      </c>
      <c r="B8208" t="s">
        <v>2226</v>
      </c>
      <c r="C8208" t="s">
        <v>485</v>
      </c>
      <c r="D8208">
        <v>2</v>
      </c>
      <c r="E8208" t="s">
        <v>2589</v>
      </c>
      <c r="F8208">
        <v>26952</v>
      </c>
      <c r="G8208">
        <v>122</v>
      </c>
      <c r="H8208" t="s">
        <v>2587</v>
      </c>
      <c r="I8208">
        <v>0</v>
      </c>
      <c r="J8208" s="7">
        <v>46077.666666666664</v>
      </c>
    </row>
    <row r="8209" spans="1:10" ht="16" customHeight="1" x14ac:dyDescent="0.35">
      <c r="A8209" t="s">
        <v>10801</v>
      </c>
      <c r="B8209" t="s">
        <v>2226</v>
      </c>
      <c r="C8209" t="s">
        <v>485</v>
      </c>
      <c r="D8209">
        <v>3</v>
      </c>
      <c r="E8209" t="s">
        <v>2592</v>
      </c>
      <c r="F8209">
        <v>22900</v>
      </c>
      <c r="G8209">
        <v>99</v>
      </c>
      <c r="H8209" t="s">
        <v>2593</v>
      </c>
      <c r="I8209">
        <v>1</v>
      </c>
      <c r="J8209" s="7">
        <v>46077.668055555558</v>
      </c>
    </row>
    <row r="8210" spans="1:10" ht="16" customHeight="1" x14ac:dyDescent="0.35">
      <c r="A8210" t="s">
        <v>10802</v>
      </c>
      <c r="B8210" t="s">
        <v>2226</v>
      </c>
      <c r="C8210" t="s">
        <v>485</v>
      </c>
      <c r="D8210">
        <v>4</v>
      </c>
      <c r="E8210" t="s">
        <v>2595</v>
      </c>
      <c r="F8210">
        <v>45568</v>
      </c>
      <c r="G8210">
        <v>76</v>
      </c>
      <c r="H8210" t="s">
        <v>2596</v>
      </c>
      <c r="I8210">
        <v>0</v>
      </c>
      <c r="J8210" s="7">
        <v>46077.669444444444</v>
      </c>
    </row>
    <row r="8211" spans="1:10" ht="16" customHeight="1" x14ac:dyDescent="0.35">
      <c r="A8211" t="s">
        <v>10803</v>
      </c>
      <c r="B8211" t="s">
        <v>2226</v>
      </c>
      <c r="C8211" t="s">
        <v>485</v>
      </c>
      <c r="D8211">
        <v>5</v>
      </c>
      <c r="E8211" t="s">
        <v>2598</v>
      </c>
      <c r="F8211">
        <v>41517</v>
      </c>
      <c r="G8211">
        <v>53</v>
      </c>
      <c r="H8211" t="s">
        <v>2587</v>
      </c>
      <c r="I8211">
        <v>0</v>
      </c>
      <c r="J8211" s="7">
        <v>46077.67083333333</v>
      </c>
    </row>
    <row r="8212" spans="1:10" ht="16" customHeight="1" x14ac:dyDescent="0.35">
      <c r="A8212" t="s">
        <v>10804</v>
      </c>
      <c r="B8212" t="s">
        <v>2227</v>
      </c>
      <c r="C8212" t="s">
        <v>485</v>
      </c>
      <c r="D8212">
        <v>1</v>
      </c>
      <c r="E8212" t="s">
        <v>2586</v>
      </c>
      <c r="F8212">
        <v>44195</v>
      </c>
      <c r="G8212">
        <v>219</v>
      </c>
      <c r="H8212" t="s">
        <v>2587</v>
      </c>
      <c r="I8212">
        <v>0</v>
      </c>
      <c r="J8212" s="7">
        <v>46077.67083333333</v>
      </c>
    </row>
    <row r="8213" spans="1:10" ht="16" customHeight="1" x14ac:dyDescent="0.35">
      <c r="A8213" t="s">
        <v>10805</v>
      </c>
      <c r="B8213" t="s">
        <v>2227</v>
      </c>
      <c r="C8213" t="s">
        <v>485</v>
      </c>
      <c r="D8213">
        <v>2</v>
      </c>
      <c r="E8213" t="s">
        <v>2589</v>
      </c>
      <c r="F8213">
        <v>39416</v>
      </c>
      <c r="G8213">
        <v>192</v>
      </c>
      <c r="H8213" t="s">
        <v>2587</v>
      </c>
      <c r="I8213">
        <v>0</v>
      </c>
      <c r="J8213" s="7">
        <v>46077.672222222223</v>
      </c>
    </row>
    <row r="8214" spans="1:10" ht="16" customHeight="1" x14ac:dyDescent="0.35">
      <c r="A8214" t="s">
        <v>10806</v>
      </c>
      <c r="B8214" t="s">
        <v>2227</v>
      </c>
      <c r="C8214" t="s">
        <v>485</v>
      </c>
      <c r="D8214">
        <v>3</v>
      </c>
      <c r="E8214" t="s">
        <v>2592</v>
      </c>
      <c r="F8214">
        <v>34636</v>
      </c>
      <c r="G8214">
        <v>164</v>
      </c>
      <c r="H8214" t="s">
        <v>2593</v>
      </c>
      <c r="I8214">
        <v>1</v>
      </c>
      <c r="J8214" s="7">
        <v>46077.673611111109</v>
      </c>
    </row>
    <row r="8215" spans="1:10" ht="16" customHeight="1" x14ac:dyDescent="0.35">
      <c r="A8215" t="s">
        <v>10807</v>
      </c>
      <c r="B8215" t="s">
        <v>2227</v>
      </c>
      <c r="C8215" t="s">
        <v>485</v>
      </c>
      <c r="D8215">
        <v>4</v>
      </c>
      <c r="E8215" t="s">
        <v>2595</v>
      </c>
      <c r="F8215">
        <v>29857</v>
      </c>
      <c r="G8215">
        <v>136</v>
      </c>
      <c r="H8215" t="s">
        <v>2596</v>
      </c>
      <c r="I8215">
        <v>0</v>
      </c>
      <c r="J8215" s="7">
        <v>46077.675000000003</v>
      </c>
    </row>
    <row r="8216" spans="1:10" ht="16" customHeight="1" x14ac:dyDescent="0.35">
      <c r="A8216" t="s">
        <v>10808</v>
      </c>
      <c r="B8216" t="s">
        <v>2227</v>
      </c>
      <c r="C8216" t="s">
        <v>485</v>
      </c>
      <c r="D8216">
        <v>5</v>
      </c>
      <c r="E8216" t="s">
        <v>2598</v>
      </c>
      <c r="F8216">
        <v>25077</v>
      </c>
      <c r="G8216">
        <v>108</v>
      </c>
      <c r="H8216" t="s">
        <v>2587</v>
      </c>
      <c r="I8216">
        <v>0</v>
      </c>
      <c r="J8216" s="7">
        <v>46077.676388888889</v>
      </c>
    </row>
    <row r="8217" spans="1:10" ht="16" customHeight="1" x14ac:dyDescent="0.35">
      <c r="A8217" t="s">
        <v>10809</v>
      </c>
      <c r="B8217" t="s">
        <v>2228</v>
      </c>
      <c r="C8217" t="s">
        <v>485</v>
      </c>
      <c r="D8217">
        <v>1</v>
      </c>
      <c r="E8217" t="s">
        <v>2586</v>
      </c>
      <c r="F8217">
        <v>34720</v>
      </c>
      <c r="G8217">
        <v>27</v>
      </c>
      <c r="H8217" t="s">
        <v>2587</v>
      </c>
      <c r="I8217">
        <v>0</v>
      </c>
      <c r="J8217" s="7">
        <v>46077.676388888889</v>
      </c>
    </row>
    <row r="8218" spans="1:10" ht="16" customHeight="1" x14ac:dyDescent="0.35">
      <c r="A8218" t="s">
        <v>10810</v>
      </c>
      <c r="B8218" t="s">
        <v>2228</v>
      </c>
      <c r="C8218" t="s">
        <v>485</v>
      </c>
      <c r="D8218">
        <v>2</v>
      </c>
      <c r="E8218" t="s">
        <v>2589</v>
      </c>
      <c r="F8218">
        <v>31518</v>
      </c>
      <c r="G8218">
        <v>79</v>
      </c>
      <c r="H8218" t="s">
        <v>2587</v>
      </c>
      <c r="I8218">
        <v>0</v>
      </c>
      <c r="J8218" s="7">
        <v>46077.677777777775</v>
      </c>
    </row>
    <row r="8219" spans="1:10" ht="16" customHeight="1" x14ac:dyDescent="0.35">
      <c r="A8219" t="s">
        <v>10811</v>
      </c>
      <c r="B8219" t="s">
        <v>2228</v>
      </c>
      <c r="C8219" t="s">
        <v>485</v>
      </c>
      <c r="D8219">
        <v>3</v>
      </c>
      <c r="E8219" t="s">
        <v>2592</v>
      </c>
      <c r="F8219">
        <v>28315</v>
      </c>
      <c r="G8219">
        <v>69</v>
      </c>
      <c r="H8219" t="s">
        <v>2593</v>
      </c>
      <c r="I8219">
        <v>1</v>
      </c>
      <c r="J8219" s="7">
        <v>46077.679166666669</v>
      </c>
    </row>
    <row r="8220" spans="1:10" ht="16" customHeight="1" x14ac:dyDescent="0.35">
      <c r="A8220" t="s">
        <v>10812</v>
      </c>
      <c r="B8220" t="s">
        <v>2228</v>
      </c>
      <c r="C8220" t="s">
        <v>485</v>
      </c>
      <c r="D8220">
        <v>4</v>
      </c>
      <c r="E8220" t="s">
        <v>2595</v>
      </c>
      <c r="F8220">
        <v>25113</v>
      </c>
      <c r="G8220">
        <v>60</v>
      </c>
      <c r="H8220" t="s">
        <v>2596</v>
      </c>
      <c r="I8220">
        <v>0</v>
      </c>
      <c r="J8220" s="7">
        <v>46077.680555555555</v>
      </c>
    </row>
    <row r="8221" spans="1:10" ht="16" customHeight="1" x14ac:dyDescent="0.35">
      <c r="A8221" t="s">
        <v>10813</v>
      </c>
      <c r="B8221" t="s">
        <v>2228</v>
      </c>
      <c r="C8221" t="s">
        <v>485</v>
      </c>
      <c r="D8221">
        <v>5</v>
      </c>
      <c r="E8221" t="s">
        <v>2598</v>
      </c>
      <c r="F8221">
        <v>21910</v>
      </c>
      <c r="G8221">
        <v>51</v>
      </c>
      <c r="H8221" t="s">
        <v>2587</v>
      </c>
      <c r="I8221">
        <v>0</v>
      </c>
      <c r="J8221" s="7">
        <v>46077.681944444441</v>
      </c>
    </row>
    <row r="8222" spans="1:10" ht="16" customHeight="1" x14ac:dyDescent="0.35">
      <c r="A8222" t="s">
        <v>10814</v>
      </c>
      <c r="B8222" t="s">
        <v>2229</v>
      </c>
      <c r="C8222" t="s">
        <v>486</v>
      </c>
      <c r="D8222">
        <v>1</v>
      </c>
      <c r="E8222" t="s">
        <v>2586</v>
      </c>
      <c r="F8222">
        <v>23526</v>
      </c>
      <c r="G8222">
        <v>83</v>
      </c>
      <c r="H8222" t="s">
        <v>2587</v>
      </c>
      <c r="I8222">
        <v>0</v>
      </c>
      <c r="J8222" s="7">
        <v>46078.660416666666</v>
      </c>
    </row>
    <row r="8223" spans="1:10" ht="16" customHeight="1" x14ac:dyDescent="0.35">
      <c r="A8223" t="s">
        <v>10815</v>
      </c>
      <c r="B8223" t="s">
        <v>2229</v>
      </c>
      <c r="C8223" t="s">
        <v>486</v>
      </c>
      <c r="D8223">
        <v>2</v>
      </c>
      <c r="E8223" t="s">
        <v>2589</v>
      </c>
      <c r="F8223">
        <v>46059</v>
      </c>
      <c r="G8223">
        <v>64</v>
      </c>
      <c r="H8223" t="s">
        <v>2587</v>
      </c>
      <c r="I8223">
        <v>0</v>
      </c>
      <c r="J8223" s="7">
        <v>46078.661805555559</v>
      </c>
    </row>
    <row r="8224" spans="1:10" ht="16" customHeight="1" x14ac:dyDescent="0.35">
      <c r="A8224" t="s">
        <v>10816</v>
      </c>
      <c r="B8224" t="s">
        <v>2229</v>
      </c>
      <c r="C8224" t="s">
        <v>486</v>
      </c>
      <c r="D8224">
        <v>3</v>
      </c>
      <c r="E8224" t="s">
        <v>2592</v>
      </c>
      <c r="F8224">
        <v>42031</v>
      </c>
      <c r="G8224">
        <v>46</v>
      </c>
      <c r="H8224" t="s">
        <v>2593</v>
      </c>
      <c r="I8224">
        <v>0</v>
      </c>
      <c r="J8224" s="7">
        <v>46078.663194444445</v>
      </c>
    </row>
    <row r="8225" spans="1:10" ht="16" customHeight="1" x14ac:dyDescent="0.35">
      <c r="A8225" t="s">
        <v>10817</v>
      </c>
      <c r="B8225" t="s">
        <v>2229</v>
      </c>
      <c r="C8225" t="s">
        <v>486</v>
      </c>
      <c r="D8225">
        <v>4</v>
      </c>
      <c r="E8225" t="s">
        <v>2595</v>
      </c>
      <c r="F8225">
        <v>38004</v>
      </c>
      <c r="G8225">
        <v>150</v>
      </c>
      <c r="H8225" t="s">
        <v>2596</v>
      </c>
      <c r="I8225">
        <v>0</v>
      </c>
      <c r="J8225" s="7">
        <v>46078.664583333331</v>
      </c>
    </row>
    <row r="8226" spans="1:10" ht="16" customHeight="1" x14ac:dyDescent="0.35">
      <c r="A8226" t="s">
        <v>10818</v>
      </c>
      <c r="B8226" t="s">
        <v>2229</v>
      </c>
      <c r="C8226" t="s">
        <v>486</v>
      </c>
      <c r="D8226">
        <v>5</v>
      </c>
      <c r="E8226" t="s">
        <v>2598</v>
      </c>
      <c r="F8226">
        <v>33977</v>
      </c>
      <c r="G8226">
        <v>131</v>
      </c>
      <c r="H8226" t="s">
        <v>2587</v>
      </c>
      <c r="I8226">
        <v>0</v>
      </c>
      <c r="J8226" s="7">
        <v>46078.665972222225</v>
      </c>
    </row>
    <row r="8227" spans="1:10" ht="16" customHeight="1" x14ac:dyDescent="0.35">
      <c r="A8227" t="s">
        <v>10819</v>
      </c>
      <c r="B8227" t="s">
        <v>2230</v>
      </c>
      <c r="C8227" t="s">
        <v>486</v>
      </c>
      <c r="D8227">
        <v>1</v>
      </c>
      <c r="E8227" t="s">
        <v>2586</v>
      </c>
      <c r="F8227">
        <v>14072</v>
      </c>
      <c r="G8227">
        <v>141</v>
      </c>
      <c r="H8227" t="s">
        <v>2587</v>
      </c>
      <c r="I8227">
        <v>0</v>
      </c>
      <c r="J8227" s="7">
        <v>46078.665972222225</v>
      </c>
    </row>
    <row r="8228" spans="1:10" ht="16" customHeight="1" x14ac:dyDescent="0.35">
      <c r="A8228" t="s">
        <v>10820</v>
      </c>
      <c r="B8228" t="s">
        <v>2230</v>
      </c>
      <c r="C8228" t="s">
        <v>486</v>
      </c>
      <c r="D8228">
        <v>2</v>
      </c>
      <c r="E8228" t="s">
        <v>2589</v>
      </c>
      <c r="F8228">
        <v>12180</v>
      </c>
      <c r="G8228">
        <v>117</v>
      </c>
      <c r="H8228" t="s">
        <v>2587</v>
      </c>
      <c r="I8228">
        <v>0</v>
      </c>
      <c r="J8228" s="7">
        <v>46078.667361111111</v>
      </c>
    </row>
    <row r="8229" spans="1:10" ht="16" customHeight="1" x14ac:dyDescent="0.35">
      <c r="A8229" t="s">
        <v>10821</v>
      </c>
      <c r="B8229" t="s">
        <v>2230</v>
      </c>
      <c r="C8229" t="s">
        <v>486</v>
      </c>
      <c r="D8229">
        <v>3</v>
      </c>
      <c r="E8229" t="s">
        <v>2592</v>
      </c>
      <c r="F8229">
        <v>10288</v>
      </c>
      <c r="G8229">
        <v>94</v>
      </c>
      <c r="H8229" t="s">
        <v>2593</v>
      </c>
      <c r="I8229">
        <v>1</v>
      </c>
      <c r="J8229" s="7">
        <v>46078.668749999997</v>
      </c>
    </row>
    <row r="8230" spans="1:10" ht="16" customHeight="1" x14ac:dyDescent="0.35">
      <c r="A8230" t="s">
        <v>10822</v>
      </c>
      <c r="B8230" t="s">
        <v>2230</v>
      </c>
      <c r="C8230" t="s">
        <v>486</v>
      </c>
      <c r="D8230">
        <v>4</v>
      </c>
      <c r="E8230" t="s">
        <v>2595</v>
      </c>
      <c r="F8230">
        <v>20875</v>
      </c>
      <c r="G8230">
        <v>71</v>
      </c>
      <c r="H8230" t="s">
        <v>2596</v>
      </c>
      <c r="I8230">
        <v>0</v>
      </c>
      <c r="J8230" s="7">
        <v>46078.670138888891</v>
      </c>
    </row>
    <row r="8231" spans="1:10" ht="16" customHeight="1" x14ac:dyDescent="0.35">
      <c r="A8231" t="s">
        <v>10823</v>
      </c>
      <c r="B8231" t="s">
        <v>2230</v>
      </c>
      <c r="C8231" t="s">
        <v>486</v>
      </c>
      <c r="D8231">
        <v>5</v>
      </c>
      <c r="E8231" t="s">
        <v>2598</v>
      </c>
      <c r="F8231">
        <v>18983</v>
      </c>
      <c r="G8231">
        <v>201</v>
      </c>
      <c r="H8231" t="s">
        <v>2587</v>
      </c>
      <c r="I8231">
        <v>0</v>
      </c>
      <c r="J8231" s="7">
        <v>46078.671527777777</v>
      </c>
    </row>
    <row r="8232" spans="1:10" ht="16" customHeight="1" x14ac:dyDescent="0.35">
      <c r="A8232" t="s">
        <v>10824</v>
      </c>
      <c r="B8232" t="s">
        <v>2231</v>
      </c>
      <c r="C8232" t="s">
        <v>486</v>
      </c>
      <c r="D8232">
        <v>1</v>
      </c>
      <c r="E8232" t="s">
        <v>2586</v>
      </c>
      <c r="F8232">
        <v>23664</v>
      </c>
      <c r="G8232">
        <v>213</v>
      </c>
      <c r="H8232" t="s">
        <v>2587</v>
      </c>
      <c r="I8232">
        <v>0</v>
      </c>
      <c r="J8232" s="7">
        <v>46078.671527777777</v>
      </c>
    </row>
    <row r="8233" spans="1:10" ht="16" customHeight="1" x14ac:dyDescent="0.35">
      <c r="A8233" t="s">
        <v>10825</v>
      </c>
      <c r="B8233" t="s">
        <v>2231</v>
      </c>
      <c r="C8233" t="s">
        <v>486</v>
      </c>
      <c r="D8233">
        <v>2</v>
      </c>
      <c r="E8233" t="s">
        <v>2589</v>
      </c>
      <c r="F8233">
        <v>21043</v>
      </c>
      <c r="G8233">
        <v>185</v>
      </c>
      <c r="H8233" t="s">
        <v>2587</v>
      </c>
      <c r="I8233">
        <v>0</v>
      </c>
      <c r="J8233" s="7">
        <v>46078.67291666667</v>
      </c>
    </row>
    <row r="8234" spans="1:10" ht="16" customHeight="1" x14ac:dyDescent="0.35">
      <c r="A8234" t="s">
        <v>10826</v>
      </c>
      <c r="B8234" t="s">
        <v>2231</v>
      </c>
      <c r="C8234" t="s">
        <v>486</v>
      </c>
      <c r="D8234">
        <v>3</v>
      </c>
      <c r="E8234" t="s">
        <v>2592</v>
      </c>
      <c r="F8234">
        <v>18423</v>
      </c>
      <c r="G8234">
        <v>158</v>
      </c>
      <c r="H8234" t="s">
        <v>2593</v>
      </c>
      <c r="I8234">
        <v>0</v>
      </c>
      <c r="J8234" s="7">
        <v>46078.674305555556</v>
      </c>
    </row>
    <row r="8235" spans="1:10" ht="16" customHeight="1" x14ac:dyDescent="0.35">
      <c r="A8235" t="s">
        <v>10827</v>
      </c>
      <c r="B8235" t="s">
        <v>2231</v>
      </c>
      <c r="C8235" t="s">
        <v>486</v>
      </c>
      <c r="D8235">
        <v>4</v>
      </c>
      <c r="E8235" t="s">
        <v>2595</v>
      </c>
      <c r="F8235">
        <v>15803</v>
      </c>
      <c r="G8235">
        <v>130</v>
      </c>
      <c r="H8235" t="s">
        <v>2596</v>
      </c>
      <c r="I8235">
        <v>0</v>
      </c>
      <c r="J8235" s="7">
        <v>46078.675694444442</v>
      </c>
    </row>
    <row r="8236" spans="1:10" ht="16" customHeight="1" x14ac:dyDescent="0.35">
      <c r="A8236" t="s">
        <v>10828</v>
      </c>
      <c r="B8236" t="s">
        <v>2231</v>
      </c>
      <c r="C8236" t="s">
        <v>486</v>
      </c>
      <c r="D8236">
        <v>5</v>
      </c>
      <c r="E8236" t="s">
        <v>2598</v>
      </c>
      <c r="F8236">
        <v>13183</v>
      </c>
      <c r="G8236">
        <v>102</v>
      </c>
      <c r="H8236" t="s">
        <v>2587</v>
      </c>
      <c r="I8236">
        <v>0</v>
      </c>
      <c r="J8236" s="7">
        <v>46078.677083333336</v>
      </c>
    </row>
    <row r="8237" spans="1:10" ht="16" customHeight="1" x14ac:dyDescent="0.35">
      <c r="A8237" t="s">
        <v>10829</v>
      </c>
      <c r="B8237" t="s">
        <v>2232</v>
      </c>
      <c r="C8237" t="s">
        <v>486</v>
      </c>
      <c r="D8237">
        <v>1</v>
      </c>
      <c r="E8237" t="s">
        <v>2586</v>
      </c>
      <c r="F8237">
        <v>41248</v>
      </c>
      <c r="G8237">
        <v>25</v>
      </c>
      <c r="H8237" t="s">
        <v>2587</v>
      </c>
      <c r="I8237">
        <v>0</v>
      </c>
      <c r="J8237" s="7">
        <v>46078.677083333336</v>
      </c>
    </row>
    <row r="8238" spans="1:10" ht="16" customHeight="1" x14ac:dyDescent="0.35">
      <c r="A8238" t="s">
        <v>10830</v>
      </c>
      <c r="B8238" t="s">
        <v>2232</v>
      </c>
      <c r="C8238" t="s">
        <v>486</v>
      </c>
      <c r="D8238">
        <v>2</v>
      </c>
      <c r="E8238" t="s">
        <v>2589</v>
      </c>
      <c r="F8238">
        <v>37366</v>
      </c>
      <c r="G8238">
        <v>77</v>
      </c>
      <c r="H8238" t="s">
        <v>2587</v>
      </c>
      <c r="I8238">
        <v>0</v>
      </c>
      <c r="J8238" s="7">
        <v>46078.678472222222</v>
      </c>
    </row>
    <row r="8239" spans="1:10" ht="16" customHeight="1" x14ac:dyDescent="0.35">
      <c r="A8239" t="s">
        <v>10831</v>
      </c>
      <c r="B8239" t="s">
        <v>2232</v>
      </c>
      <c r="C8239" t="s">
        <v>486</v>
      </c>
      <c r="D8239">
        <v>3</v>
      </c>
      <c r="E8239" t="s">
        <v>2592</v>
      </c>
      <c r="F8239">
        <v>33484</v>
      </c>
      <c r="G8239">
        <v>67</v>
      </c>
      <c r="H8239" t="s">
        <v>2593</v>
      </c>
      <c r="I8239">
        <v>1</v>
      </c>
      <c r="J8239" s="7">
        <v>46078.679861111108</v>
      </c>
    </row>
    <row r="8240" spans="1:10" ht="16" customHeight="1" x14ac:dyDescent="0.35">
      <c r="A8240" t="s">
        <v>10832</v>
      </c>
      <c r="B8240" t="s">
        <v>2232</v>
      </c>
      <c r="C8240" t="s">
        <v>486</v>
      </c>
      <c r="D8240">
        <v>4</v>
      </c>
      <c r="E8240" t="s">
        <v>2595</v>
      </c>
      <c r="F8240">
        <v>29602</v>
      </c>
      <c r="G8240">
        <v>58</v>
      </c>
      <c r="H8240" t="s">
        <v>2596</v>
      </c>
      <c r="I8240">
        <v>0</v>
      </c>
      <c r="J8240" s="7">
        <v>46078.681250000001</v>
      </c>
    </row>
    <row r="8241" spans="1:10" ht="16" customHeight="1" x14ac:dyDescent="0.35">
      <c r="A8241" t="s">
        <v>10833</v>
      </c>
      <c r="B8241" t="s">
        <v>2232</v>
      </c>
      <c r="C8241" t="s">
        <v>486</v>
      </c>
      <c r="D8241">
        <v>5</v>
      </c>
      <c r="E8241" t="s">
        <v>2598</v>
      </c>
      <c r="F8241">
        <v>25721</v>
      </c>
      <c r="G8241">
        <v>49</v>
      </c>
      <c r="H8241" t="s">
        <v>2587</v>
      </c>
      <c r="I8241">
        <v>0</v>
      </c>
      <c r="J8241" s="7">
        <v>46078.682638888888</v>
      </c>
    </row>
    <row r="8242" spans="1:10" ht="16" customHeight="1" x14ac:dyDescent="0.35">
      <c r="A8242" t="s">
        <v>10834</v>
      </c>
      <c r="B8242" t="s">
        <v>2233</v>
      </c>
      <c r="C8242" t="s">
        <v>487</v>
      </c>
      <c r="D8242">
        <v>1</v>
      </c>
      <c r="E8242" t="s">
        <v>2586</v>
      </c>
      <c r="F8242">
        <v>18699</v>
      </c>
      <c r="G8242">
        <v>99</v>
      </c>
      <c r="H8242" t="s">
        <v>2587</v>
      </c>
      <c r="I8242">
        <v>0</v>
      </c>
      <c r="J8242" s="7">
        <v>46079.661111111112</v>
      </c>
    </row>
    <row r="8243" spans="1:10" ht="16" customHeight="1" x14ac:dyDescent="0.35">
      <c r="A8243" t="s">
        <v>10835</v>
      </c>
      <c r="B8243" t="s">
        <v>2233</v>
      </c>
      <c r="C8243" t="s">
        <v>487</v>
      </c>
      <c r="D8243">
        <v>2</v>
      </c>
      <c r="E8243" t="s">
        <v>2589</v>
      </c>
      <c r="F8243">
        <v>37296</v>
      </c>
      <c r="G8243">
        <v>75</v>
      </c>
      <c r="H8243" t="s">
        <v>2587</v>
      </c>
      <c r="I8243">
        <v>0</v>
      </c>
      <c r="J8243" s="7">
        <v>46079.662499999999</v>
      </c>
    </row>
    <row r="8244" spans="1:10" ht="16" customHeight="1" x14ac:dyDescent="0.35">
      <c r="A8244" t="s">
        <v>10836</v>
      </c>
      <c r="B8244" t="s">
        <v>2233</v>
      </c>
      <c r="C8244" t="s">
        <v>487</v>
      </c>
      <c r="D8244">
        <v>3</v>
      </c>
      <c r="E8244" t="s">
        <v>2592</v>
      </c>
      <c r="F8244">
        <v>33972</v>
      </c>
      <c r="G8244">
        <v>52</v>
      </c>
      <c r="H8244" t="s">
        <v>2593</v>
      </c>
      <c r="I8244">
        <v>0</v>
      </c>
      <c r="J8244" s="7">
        <v>46079.663888888892</v>
      </c>
    </row>
    <row r="8245" spans="1:10" ht="16" customHeight="1" x14ac:dyDescent="0.35">
      <c r="A8245" t="s">
        <v>10837</v>
      </c>
      <c r="B8245" t="s">
        <v>2233</v>
      </c>
      <c r="C8245" t="s">
        <v>487</v>
      </c>
      <c r="D8245">
        <v>4</v>
      </c>
      <c r="E8245" t="s">
        <v>2595</v>
      </c>
      <c r="F8245">
        <v>30648</v>
      </c>
      <c r="G8245">
        <v>182</v>
      </c>
      <c r="H8245" t="s">
        <v>2596</v>
      </c>
      <c r="I8245">
        <v>0</v>
      </c>
      <c r="J8245" s="7">
        <v>46079.665277777778</v>
      </c>
    </row>
    <row r="8246" spans="1:10" ht="16" customHeight="1" x14ac:dyDescent="0.35">
      <c r="A8246" t="s">
        <v>10838</v>
      </c>
      <c r="B8246" t="s">
        <v>2233</v>
      </c>
      <c r="C8246" t="s">
        <v>487</v>
      </c>
      <c r="D8246">
        <v>5</v>
      </c>
      <c r="E8246" t="s">
        <v>2598</v>
      </c>
      <c r="F8246">
        <v>27324</v>
      </c>
      <c r="G8246">
        <v>159</v>
      </c>
      <c r="H8246" t="s">
        <v>2587</v>
      </c>
      <c r="I8246">
        <v>0</v>
      </c>
      <c r="J8246" s="7">
        <v>46079.666666666664</v>
      </c>
    </row>
    <row r="8247" spans="1:10" ht="16" customHeight="1" x14ac:dyDescent="0.35">
      <c r="A8247" t="s">
        <v>10839</v>
      </c>
      <c r="B8247" t="s">
        <v>2234</v>
      </c>
      <c r="C8247" t="s">
        <v>487</v>
      </c>
      <c r="D8247">
        <v>1</v>
      </c>
      <c r="E8247" t="s">
        <v>2586</v>
      </c>
      <c r="F8247">
        <v>29256</v>
      </c>
      <c r="G8247">
        <v>163</v>
      </c>
      <c r="H8247" t="s">
        <v>2587</v>
      </c>
      <c r="I8247">
        <v>0</v>
      </c>
      <c r="J8247" s="7">
        <v>46079.666666666664</v>
      </c>
    </row>
    <row r="8248" spans="1:10" ht="16" customHeight="1" x14ac:dyDescent="0.35">
      <c r="A8248" t="s">
        <v>10840</v>
      </c>
      <c r="B8248" t="s">
        <v>2234</v>
      </c>
      <c r="C8248" t="s">
        <v>487</v>
      </c>
      <c r="D8248">
        <v>2</v>
      </c>
      <c r="E8248" t="s">
        <v>2589</v>
      </c>
      <c r="F8248">
        <v>25204</v>
      </c>
      <c r="G8248">
        <v>135</v>
      </c>
      <c r="H8248" t="s">
        <v>2587</v>
      </c>
      <c r="I8248">
        <v>0</v>
      </c>
      <c r="J8248" s="7">
        <v>46079.668055555558</v>
      </c>
    </row>
    <row r="8249" spans="1:10" ht="16" customHeight="1" x14ac:dyDescent="0.35">
      <c r="A8249" t="s">
        <v>10841</v>
      </c>
      <c r="B8249" t="s">
        <v>2234</v>
      </c>
      <c r="C8249" t="s">
        <v>487</v>
      </c>
      <c r="D8249">
        <v>3</v>
      </c>
      <c r="E8249" t="s">
        <v>2592</v>
      </c>
      <c r="F8249">
        <v>21152</v>
      </c>
      <c r="G8249">
        <v>107</v>
      </c>
      <c r="H8249" t="s">
        <v>2593</v>
      </c>
      <c r="I8249">
        <v>1</v>
      </c>
      <c r="J8249" s="7">
        <v>46079.669444444444</v>
      </c>
    </row>
    <row r="8250" spans="1:10" ht="16" customHeight="1" x14ac:dyDescent="0.35">
      <c r="A8250" t="s">
        <v>10842</v>
      </c>
      <c r="B8250" t="s">
        <v>2234</v>
      </c>
      <c r="C8250" t="s">
        <v>487</v>
      </c>
      <c r="D8250">
        <v>4</v>
      </c>
      <c r="E8250" t="s">
        <v>2595</v>
      </c>
      <c r="F8250">
        <v>43821</v>
      </c>
      <c r="G8250">
        <v>79</v>
      </c>
      <c r="H8250" t="s">
        <v>2596</v>
      </c>
      <c r="I8250">
        <v>0</v>
      </c>
      <c r="J8250" s="7">
        <v>46079.67083333333</v>
      </c>
    </row>
    <row r="8251" spans="1:10" ht="16" customHeight="1" x14ac:dyDescent="0.35">
      <c r="A8251" t="s">
        <v>10843</v>
      </c>
      <c r="B8251" t="s">
        <v>2234</v>
      </c>
      <c r="C8251" t="s">
        <v>487</v>
      </c>
      <c r="D8251">
        <v>5</v>
      </c>
      <c r="E8251" t="s">
        <v>2598</v>
      </c>
      <c r="F8251">
        <v>39769</v>
      </c>
      <c r="G8251">
        <v>235</v>
      </c>
      <c r="H8251" t="s">
        <v>2587</v>
      </c>
      <c r="I8251">
        <v>0</v>
      </c>
      <c r="J8251" s="7">
        <v>46079.672222222223</v>
      </c>
    </row>
    <row r="8252" spans="1:10" ht="16" customHeight="1" x14ac:dyDescent="0.35">
      <c r="A8252" t="s">
        <v>10844</v>
      </c>
      <c r="B8252" t="s">
        <v>2235</v>
      </c>
      <c r="C8252" t="s">
        <v>487</v>
      </c>
      <c r="D8252">
        <v>1</v>
      </c>
      <c r="E8252" t="s">
        <v>2586</v>
      </c>
      <c r="F8252">
        <v>16896</v>
      </c>
      <c r="G8252">
        <v>69</v>
      </c>
      <c r="H8252" t="s">
        <v>2587</v>
      </c>
      <c r="I8252">
        <v>0</v>
      </c>
      <c r="J8252" s="7">
        <v>46079.672222222223</v>
      </c>
    </row>
    <row r="8253" spans="1:10" ht="16" customHeight="1" x14ac:dyDescent="0.35">
      <c r="A8253" t="s">
        <v>10845</v>
      </c>
      <c r="B8253" t="s">
        <v>2235</v>
      </c>
      <c r="C8253" t="s">
        <v>487</v>
      </c>
      <c r="D8253">
        <v>2</v>
      </c>
      <c r="E8253" t="s">
        <v>2589</v>
      </c>
      <c r="F8253">
        <v>14979</v>
      </c>
      <c r="G8253">
        <v>60</v>
      </c>
      <c r="H8253" t="s">
        <v>2587</v>
      </c>
      <c r="I8253">
        <v>0</v>
      </c>
      <c r="J8253" s="7">
        <v>46079.673611111109</v>
      </c>
    </row>
    <row r="8254" spans="1:10" ht="16" customHeight="1" x14ac:dyDescent="0.35">
      <c r="A8254" t="s">
        <v>10846</v>
      </c>
      <c r="B8254" t="s">
        <v>2235</v>
      </c>
      <c r="C8254" t="s">
        <v>487</v>
      </c>
      <c r="D8254">
        <v>3</v>
      </c>
      <c r="E8254" t="s">
        <v>2592</v>
      </c>
      <c r="F8254">
        <v>13063</v>
      </c>
      <c r="G8254">
        <v>50</v>
      </c>
      <c r="H8254" t="s">
        <v>2593</v>
      </c>
      <c r="I8254">
        <v>0</v>
      </c>
      <c r="J8254" s="7">
        <v>46079.675000000003</v>
      </c>
    </row>
    <row r="8255" spans="1:10" ht="16" customHeight="1" x14ac:dyDescent="0.35">
      <c r="A8255" t="s">
        <v>10847</v>
      </c>
      <c r="B8255" t="s">
        <v>2235</v>
      </c>
      <c r="C8255" t="s">
        <v>487</v>
      </c>
      <c r="D8255">
        <v>4</v>
      </c>
      <c r="E8255" t="s">
        <v>2595</v>
      </c>
      <c r="F8255">
        <v>11146</v>
      </c>
      <c r="G8255">
        <v>41</v>
      </c>
      <c r="H8255" t="s">
        <v>2596</v>
      </c>
      <c r="I8255">
        <v>0</v>
      </c>
      <c r="J8255" s="7">
        <v>46079.676388888889</v>
      </c>
    </row>
    <row r="8256" spans="1:10" ht="16" customHeight="1" x14ac:dyDescent="0.35">
      <c r="A8256" t="s">
        <v>10848</v>
      </c>
      <c r="B8256" t="s">
        <v>2235</v>
      </c>
      <c r="C8256" t="s">
        <v>487</v>
      </c>
      <c r="D8256">
        <v>5</v>
      </c>
      <c r="E8256" t="s">
        <v>2598</v>
      </c>
      <c r="F8256">
        <v>21869</v>
      </c>
      <c r="G8256">
        <v>32</v>
      </c>
      <c r="H8256" t="s">
        <v>2587</v>
      </c>
      <c r="I8256">
        <v>0</v>
      </c>
      <c r="J8256" s="7">
        <v>46079.677777777775</v>
      </c>
    </row>
    <row r="8257" spans="1:10" ht="16" customHeight="1" x14ac:dyDescent="0.35">
      <c r="A8257" t="s">
        <v>10849</v>
      </c>
      <c r="B8257" t="s">
        <v>2236</v>
      </c>
      <c r="C8257" t="s">
        <v>487</v>
      </c>
      <c r="D8257">
        <v>1</v>
      </c>
      <c r="E8257" t="s">
        <v>2586</v>
      </c>
      <c r="F8257">
        <v>27530</v>
      </c>
      <c r="G8257">
        <v>34</v>
      </c>
      <c r="H8257" t="s">
        <v>2587</v>
      </c>
      <c r="I8257">
        <v>0</v>
      </c>
      <c r="J8257" s="7">
        <v>46079.677777777775</v>
      </c>
    </row>
    <row r="8258" spans="1:10" ht="16" customHeight="1" x14ac:dyDescent="0.35">
      <c r="A8258" t="s">
        <v>10850</v>
      </c>
      <c r="B8258" t="s">
        <v>2236</v>
      </c>
      <c r="C8258" t="s">
        <v>487</v>
      </c>
      <c r="D8258">
        <v>2</v>
      </c>
      <c r="E8258" t="s">
        <v>2589</v>
      </c>
      <c r="F8258">
        <v>24885</v>
      </c>
      <c r="G8258">
        <v>112</v>
      </c>
      <c r="H8258" t="s">
        <v>2587</v>
      </c>
      <c r="I8258">
        <v>0</v>
      </c>
      <c r="J8258" s="7">
        <v>46079.679166666669</v>
      </c>
    </row>
    <row r="8259" spans="1:10" ht="16" customHeight="1" x14ac:dyDescent="0.35">
      <c r="A8259" t="s">
        <v>10851</v>
      </c>
      <c r="B8259" t="s">
        <v>2236</v>
      </c>
      <c r="C8259" t="s">
        <v>487</v>
      </c>
      <c r="D8259">
        <v>3</v>
      </c>
      <c r="E8259" t="s">
        <v>2592</v>
      </c>
      <c r="F8259">
        <v>22241</v>
      </c>
      <c r="G8259">
        <v>98</v>
      </c>
      <c r="H8259" t="s">
        <v>2593</v>
      </c>
      <c r="I8259">
        <v>1</v>
      </c>
      <c r="J8259" s="7">
        <v>46079.680555555555</v>
      </c>
    </row>
    <row r="8260" spans="1:10" ht="16" customHeight="1" x14ac:dyDescent="0.35">
      <c r="A8260" t="s">
        <v>10852</v>
      </c>
      <c r="B8260" t="s">
        <v>2236</v>
      </c>
      <c r="C8260" t="s">
        <v>487</v>
      </c>
      <c r="D8260">
        <v>4</v>
      </c>
      <c r="E8260" t="s">
        <v>2595</v>
      </c>
      <c r="F8260">
        <v>19596</v>
      </c>
      <c r="G8260">
        <v>84</v>
      </c>
      <c r="H8260" t="s">
        <v>2596</v>
      </c>
      <c r="I8260">
        <v>0</v>
      </c>
      <c r="J8260" s="7">
        <v>46079.681944444441</v>
      </c>
    </row>
    <row r="8261" spans="1:10" ht="16" customHeight="1" x14ac:dyDescent="0.35">
      <c r="A8261" t="s">
        <v>10853</v>
      </c>
      <c r="B8261" t="s">
        <v>2236</v>
      </c>
      <c r="C8261" t="s">
        <v>487</v>
      </c>
      <c r="D8261">
        <v>5</v>
      </c>
      <c r="E8261" t="s">
        <v>2598</v>
      </c>
      <c r="F8261">
        <v>16952</v>
      </c>
      <c r="G8261">
        <v>70</v>
      </c>
      <c r="H8261" t="s">
        <v>2587</v>
      </c>
      <c r="I8261">
        <v>0</v>
      </c>
      <c r="J8261" s="7">
        <v>46079.683333333334</v>
      </c>
    </row>
    <row r="8262" spans="1:10" ht="16" customHeight="1" x14ac:dyDescent="0.35">
      <c r="A8262" t="s">
        <v>10854</v>
      </c>
      <c r="B8262" t="s">
        <v>2237</v>
      </c>
      <c r="C8262" t="s">
        <v>488</v>
      </c>
      <c r="D8262">
        <v>1</v>
      </c>
      <c r="E8262" t="s">
        <v>2586</v>
      </c>
      <c r="F8262">
        <v>20476</v>
      </c>
      <c r="G8262">
        <v>94</v>
      </c>
      <c r="H8262" t="s">
        <v>2587</v>
      </c>
      <c r="I8262">
        <v>0</v>
      </c>
      <c r="J8262" s="7">
        <v>46080.661805555559</v>
      </c>
    </row>
    <row r="8263" spans="1:10" ht="16" customHeight="1" x14ac:dyDescent="0.35">
      <c r="A8263" t="s">
        <v>10855</v>
      </c>
      <c r="B8263" t="s">
        <v>2237</v>
      </c>
      <c r="C8263" t="s">
        <v>488</v>
      </c>
      <c r="D8263">
        <v>2</v>
      </c>
      <c r="E8263" t="s">
        <v>2589</v>
      </c>
      <c r="F8263">
        <v>41652</v>
      </c>
      <c r="G8263">
        <v>70</v>
      </c>
      <c r="H8263" t="s">
        <v>2587</v>
      </c>
      <c r="I8263">
        <v>0</v>
      </c>
      <c r="J8263" s="7">
        <v>46080.663194444445</v>
      </c>
    </row>
    <row r="8264" spans="1:10" ht="16" customHeight="1" x14ac:dyDescent="0.35">
      <c r="A8264" t="s">
        <v>10856</v>
      </c>
      <c r="B8264" t="s">
        <v>2237</v>
      </c>
      <c r="C8264" t="s">
        <v>488</v>
      </c>
      <c r="D8264">
        <v>3</v>
      </c>
      <c r="E8264" t="s">
        <v>2592</v>
      </c>
      <c r="F8264">
        <v>37867</v>
      </c>
      <c r="G8264">
        <v>201</v>
      </c>
      <c r="H8264" t="s">
        <v>2593</v>
      </c>
      <c r="I8264">
        <v>0</v>
      </c>
      <c r="J8264" s="7">
        <v>46080.664583333331</v>
      </c>
    </row>
    <row r="8265" spans="1:10" ht="16" customHeight="1" x14ac:dyDescent="0.35">
      <c r="A8265" t="s">
        <v>10857</v>
      </c>
      <c r="B8265" t="s">
        <v>2237</v>
      </c>
      <c r="C8265" t="s">
        <v>488</v>
      </c>
      <c r="D8265">
        <v>4</v>
      </c>
      <c r="E8265" t="s">
        <v>2595</v>
      </c>
      <c r="F8265">
        <v>34082</v>
      </c>
      <c r="G8265">
        <v>177</v>
      </c>
      <c r="H8265" t="s">
        <v>2596</v>
      </c>
      <c r="I8265">
        <v>0</v>
      </c>
      <c r="J8265" s="7">
        <v>46080.665972222225</v>
      </c>
    </row>
    <row r="8266" spans="1:10" ht="16" customHeight="1" x14ac:dyDescent="0.35">
      <c r="A8266" t="s">
        <v>10858</v>
      </c>
      <c r="B8266" t="s">
        <v>2237</v>
      </c>
      <c r="C8266" t="s">
        <v>488</v>
      </c>
      <c r="D8266">
        <v>5</v>
      </c>
      <c r="E8266" t="s">
        <v>2598</v>
      </c>
      <c r="F8266">
        <v>30297</v>
      </c>
      <c r="G8266">
        <v>154</v>
      </c>
      <c r="H8266" t="s">
        <v>2587</v>
      </c>
      <c r="I8266">
        <v>0</v>
      </c>
      <c r="J8266" s="7">
        <v>46080.667361111111</v>
      </c>
    </row>
    <row r="8267" spans="1:10" ht="16" customHeight="1" x14ac:dyDescent="0.35">
      <c r="A8267" t="s">
        <v>10859</v>
      </c>
      <c r="B8267" t="s">
        <v>2238</v>
      </c>
      <c r="C8267" t="s">
        <v>488</v>
      </c>
      <c r="D8267">
        <v>1</v>
      </c>
      <c r="E8267" t="s">
        <v>2586</v>
      </c>
      <c r="F8267">
        <v>15465</v>
      </c>
      <c r="G8267">
        <v>157</v>
      </c>
      <c r="H8267" t="s">
        <v>2587</v>
      </c>
      <c r="I8267">
        <v>0</v>
      </c>
      <c r="J8267" s="7">
        <v>46080.667361111111</v>
      </c>
    </row>
    <row r="8268" spans="1:10" ht="16" customHeight="1" x14ac:dyDescent="0.35">
      <c r="A8268" t="s">
        <v>10860</v>
      </c>
      <c r="B8268" t="s">
        <v>2238</v>
      </c>
      <c r="C8268" t="s">
        <v>488</v>
      </c>
      <c r="D8268">
        <v>2</v>
      </c>
      <c r="E8268" t="s">
        <v>2589</v>
      </c>
      <c r="F8268">
        <v>13258</v>
      </c>
      <c r="G8268">
        <v>129</v>
      </c>
      <c r="H8268" t="s">
        <v>2587</v>
      </c>
      <c r="I8268">
        <v>0</v>
      </c>
      <c r="J8268" s="7">
        <v>46080.668749999997</v>
      </c>
    </row>
    <row r="8269" spans="1:10" ht="16" customHeight="1" x14ac:dyDescent="0.35">
      <c r="A8269" t="s">
        <v>10861</v>
      </c>
      <c r="B8269" t="s">
        <v>2238</v>
      </c>
      <c r="C8269" t="s">
        <v>488</v>
      </c>
      <c r="D8269">
        <v>3</v>
      </c>
      <c r="E8269" t="s">
        <v>2592</v>
      </c>
      <c r="F8269">
        <v>11050</v>
      </c>
      <c r="G8269">
        <v>101</v>
      </c>
      <c r="H8269" t="s">
        <v>2593</v>
      </c>
      <c r="I8269">
        <v>1</v>
      </c>
      <c r="J8269" s="7">
        <v>46080.670138888891</v>
      </c>
    </row>
    <row r="8270" spans="1:10" ht="16" customHeight="1" x14ac:dyDescent="0.35">
      <c r="A8270" t="s">
        <v>10862</v>
      </c>
      <c r="B8270" t="s">
        <v>2238</v>
      </c>
      <c r="C8270" t="s">
        <v>488</v>
      </c>
      <c r="D8270">
        <v>4</v>
      </c>
      <c r="E8270" t="s">
        <v>2595</v>
      </c>
      <c r="F8270">
        <v>23402</v>
      </c>
      <c r="G8270">
        <v>73</v>
      </c>
      <c r="H8270" t="s">
        <v>2596</v>
      </c>
      <c r="I8270">
        <v>0</v>
      </c>
      <c r="J8270" s="7">
        <v>46080.671527777777</v>
      </c>
    </row>
    <row r="8271" spans="1:10" ht="16" customHeight="1" x14ac:dyDescent="0.35">
      <c r="A8271" t="s">
        <v>10863</v>
      </c>
      <c r="B8271" t="s">
        <v>2238</v>
      </c>
      <c r="C8271" t="s">
        <v>488</v>
      </c>
      <c r="D8271">
        <v>5</v>
      </c>
      <c r="E8271" t="s">
        <v>2598</v>
      </c>
      <c r="F8271">
        <v>21194</v>
      </c>
      <c r="G8271">
        <v>229</v>
      </c>
      <c r="H8271" t="s">
        <v>2587</v>
      </c>
      <c r="I8271">
        <v>0</v>
      </c>
      <c r="J8271" s="7">
        <v>46080.67291666667</v>
      </c>
    </row>
    <row r="8272" spans="1:10" ht="16" customHeight="1" x14ac:dyDescent="0.35">
      <c r="A8272" t="s">
        <v>10864</v>
      </c>
      <c r="B8272" t="s">
        <v>2239</v>
      </c>
      <c r="C8272" t="s">
        <v>488</v>
      </c>
      <c r="D8272">
        <v>1</v>
      </c>
      <c r="E8272" t="s">
        <v>2586</v>
      </c>
      <c r="F8272">
        <v>41103</v>
      </c>
      <c r="G8272">
        <v>67</v>
      </c>
      <c r="H8272" t="s">
        <v>2587</v>
      </c>
      <c r="I8272">
        <v>0</v>
      </c>
      <c r="J8272" s="7">
        <v>46080.67291666667</v>
      </c>
    </row>
    <row r="8273" spans="1:10" ht="16" customHeight="1" x14ac:dyDescent="0.35">
      <c r="A8273" t="s">
        <v>10865</v>
      </c>
      <c r="B8273" t="s">
        <v>2239</v>
      </c>
      <c r="C8273" t="s">
        <v>488</v>
      </c>
      <c r="D8273">
        <v>2</v>
      </c>
      <c r="E8273" t="s">
        <v>2589</v>
      </c>
      <c r="F8273">
        <v>36323</v>
      </c>
      <c r="G8273">
        <v>58</v>
      </c>
      <c r="H8273" t="s">
        <v>2587</v>
      </c>
      <c r="I8273">
        <v>0</v>
      </c>
      <c r="J8273" s="7">
        <v>46080.674305555556</v>
      </c>
    </row>
    <row r="8274" spans="1:10" ht="16" customHeight="1" x14ac:dyDescent="0.35">
      <c r="A8274" t="s">
        <v>10866</v>
      </c>
      <c r="B8274" t="s">
        <v>2239</v>
      </c>
      <c r="C8274" t="s">
        <v>488</v>
      </c>
      <c r="D8274">
        <v>3</v>
      </c>
      <c r="E8274" t="s">
        <v>2592</v>
      </c>
      <c r="F8274">
        <v>31543</v>
      </c>
      <c r="G8274">
        <v>48</v>
      </c>
      <c r="H8274" t="s">
        <v>2593</v>
      </c>
      <c r="I8274">
        <v>0</v>
      </c>
      <c r="J8274" s="7">
        <v>46080.675694444442</v>
      </c>
    </row>
    <row r="8275" spans="1:10" ht="16" customHeight="1" x14ac:dyDescent="0.35">
      <c r="A8275" t="s">
        <v>10867</v>
      </c>
      <c r="B8275" t="s">
        <v>2239</v>
      </c>
      <c r="C8275" t="s">
        <v>488</v>
      </c>
      <c r="D8275">
        <v>4</v>
      </c>
      <c r="E8275" t="s">
        <v>2595</v>
      </c>
      <c r="F8275">
        <v>26764</v>
      </c>
      <c r="G8275">
        <v>39</v>
      </c>
      <c r="H8275" t="s">
        <v>2596</v>
      </c>
      <c r="I8275">
        <v>0</v>
      </c>
      <c r="J8275" s="7">
        <v>46080.677083333336</v>
      </c>
    </row>
    <row r="8276" spans="1:10" ht="16" customHeight="1" x14ac:dyDescent="0.35">
      <c r="A8276" t="s">
        <v>10868</v>
      </c>
      <c r="B8276" t="s">
        <v>2239</v>
      </c>
      <c r="C8276" t="s">
        <v>488</v>
      </c>
      <c r="D8276">
        <v>5</v>
      </c>
      <c r="E8276" t="s">
        <v>2598</v>
      </c>
      <c r="F8276">
        <v>53504</v>
      </c>
      <c r="G8276">
        <v>30</v>
      </c>
      <c r="H8276" t="s">
        <v>2587</v>
      </c>
      <c r="I8276">
        <v>0</v>
      </c>
      <c r="J8276" s="7">
        <v>46080.678472222222</v>
      </c>
    </row>
    <row r="8277" spans="1:10" ht="16" customHeight="1" x14ac:dyDescent="0.35">
      <c r="A8277" t="s">
        <v>10869</v>
      </c>
      <c r="B8277" t="s">
        <v>2240</v>
      </c>
      <c r="C8277" t="s">
        <v>488</v>
      </c>
      <c r="D8277">
        <v>1</v>
      </c>
      <c r="E8277" t="s">
        <v>2586</v>
      </c>
      <c r="F8277">
        <v>32648</v>
      </c>
      <c r="G8277">
        <v>31</v>
      </c>
      <c r="H8277" t="s">
        <v>2587</v>
      </c>
      <c r="I8277">
        <v>0</v>
      </c>
      <c r="J8277" s="7">
        <v>46080.678472222222</v>
      </c>
    </row>
    <row r="8278" spans="1:10" ht="16" customHeight="1" x14ac:dyDescent="0.35">
      <c r="A8278" t="s">
        <v>10870</v>
      </c>
      <c r="B8278" t="s">
        <v>2240</v>
      </c>
      <c r="C8278" t="s">
        <v>488</v>
      </c>
      <c r="D8278">
        <v>2</v>
      </c>
      <c r="E8278" t="s">
        <v>2589</v>
      </c>
      <c r="F8278">
        <v>29446</v>
      </c>
      <c r="G8278">
        <v>109</v>
      </c>
      <c r="H8278" t="s">
        <v>2587</v>
      </c>
      <c r="I8278">
        <v>0</v>
      </c>
      <c r="J8278" s="7">
        <v>46080.679861111108</v>
      </c>
    </row>
    <row r="8279" spans="1:10" ht="16" customHeight="1" x14ac:dyDescent="0.35">
      <c r="A8279" t="s">
        <v>10871</v>
      </c>
      <c r="B8279" t="s">
        <v>2240</v>
      </c>
      <c r="C8279" t="s">
        <v>488</v>
      </c>
      <c r="D8279">
        <v>3</v>
      </c>
      <c r="E8279" t="s">
        <v>2592</v>
      </c>
      <c r="F8279">
        <v>26243</v>
      </c>
      <c r="G8279">
        <v>95</v>
      </c>
      <c r="H8279" t="s">
        <v>2593</v>
      </c>
      <c r="I8279">
        <v>1</v>
      </c>
      <c r="J8279" s="7">
        <v>46080.681250000001</v>
      </c>
    </row>
    <row r="8280" spans="1:10" ht="16" customHeight="1" x14ac:dyDescent="0.35">
      <c r="A8280" t="s">
        <v>10872</v>
      </c>
      <c r="B8280" t="s">
        <v>2240</v>
      </c>
      <c r="C8280" t="s">
        <v>488</v>
      </c>
      <c r="D8280">
        <v>4</v>
      </c>
      <c r="E8280" t="s">
        <v>2595</v>
      </c>
      <c r="F8280">
        <v>23040</v>
      </c>
      <c r="G8280">
        <v>81</v>
      </c>
      <c r="H8280" t="s">
        <v>2596</v>
      </c>
      <c r="I8280">
        <v>0</v>
      </c>
      <c r="J8280" s="7">
        <v>46080.682638888888</v>
      </c>
    </row>
    <row r="8281" spans="1:10" ht="16" customHeight="1" x14ac:dyDescent="0.35">
      <c r="A8281" t="s">
        <v>10873</v>
      </c>
      <c r="B8281" t="s">
        <v>2240</v>
      </c>
      <c r="C8281" t="s">
        <v>488</v>
      </c>
      <c r="D8281">
        <v>5</v>
      </c>
      <c r="E8281" t="s">
        <v>2598</v>
      </c>
      <c r="F8281">
        <v>19838</v>
      </c>
      <c r="G8281">
        <v>67</v>
      </c>
      <c r="H8281" t="s">
        <v>2587</v>
      </c>
      <c r="I8281">
        <v>0</v>
      </c>
      <c r="J8281" s="7">
        <v>46080.684027777781</v>
      </c>
    </row>
    <row r="8282" spans="1:10" ht="16" customHeight="1" x14ac:dyDescent="0.35">
      <c r="A8282" t="s">
        <v>10874</v>
      </c>
      <c r="B8282" t="s">
        <v>2241</v>
      </c>
      <c r="C8282" t="s">
        <v>489</v>
      </c>
      <c r="D8282">
        <v>1</v>
      </c>
      <c r="E8282" t="s">
        <v>2586</v>
      </c>
      <c r="F8282">
        <v>19156</v>
      </c>
      <c r="G8282">
        <v>88</v>
      </c>
      <c r="H8282" t="s">
        <v>2587</v>
      </c>
      <c r="I8282">
        <v>0</v>
      </c>
      <c r="J8282" s="7">
        <v>46081.662499999999</v>
      </c>
    </row>
    <row r="8283" spans="1:10" ht="16" customHeight="1" x14ac:dyDescent="0.35">
      <c r="A8283" t="s">
        <v>10875</v>
      </c>
      <c r="B8283" t="s">
        <v>2241</v>
      </c>
      <c r="C8283" t="s">
        <v>489</v>
      </c>
      <c r="D8283">
        <v>2</v>
      </c>
      <c r="E8283" t="s">
        <v>2589</v>
      </c>
      <c r="F8283">
        <v>39788</v>
      </c>
      <c r="G8283">
        <v>65</v>
      </c>
      <c r="H8283" t="s">
        <v>2587</v>
      </c>
      <c r="I8283">
        <v>0</v>
      </c>
      <c r="J8283" s="7">
        <v>46081.663888888892</v>
      </c>
    </row>
    <row r="8284" spans="1:10" ht="16" customHeight="1" x14ac:dyDescent="0.35">
      <c r="A8284" t="s">
        <v>10876</v>
      </c>
      <c r="B8284" t="s">
        <v>2241</v>
      </c>
      <c r="C8284" t="s">
        <v>489</v>
      </c>
      <c r="D8284">
        <v>3</v>
      </c>
      <c r="E8284" t="s">
        <v>2592</v>
      </c>
      <c r="F8284">
        <v>36100</v>
      </c>
      <c r="G8284">
        <v>196</v>
      </c>
      <c r="H8284" t="s">
        <v>2593</v>
      </c>
      <c r="I8284">
        <v>1</v>
      </c>
      <c r="J8284" s="7">
        <v>46081.665277777778</v>
      </c>
    </row>
    <row r="8285" spans="1:10" ht="16" customHeight="1" x14ac:dyDescent="0.35">
      <c r="A8285" t="s">
        <v>10877</v>
      </c>
      <c r="B8285" t="s">
        <v>2241</v>
      </c>
      <c r="C8285" t="s">
        <v>489</v>
      </c>
      <c r="D8285">
        <v>4</v>
      </c>
      <c r="E8285" t="s">
        <v>2595</v>
      </c>
      <c r="F8285">
        <v>32413</v>
      </c>
      <c r="G8285">
        <v>172</v>
      </c>
      <c r="H8285" t="s">
        <v>2596</v>
      </c>
      <c r="I8285">
        <v>0</v>
      </c>
      <c r="J8285" s="7">
        <v>46081.666666666664</v>
      </c>
    </row>
    <row r="8286" spans="1:10" ht="16" customHeight="1" x14ac:dyDescent="0.35">
      <c r="A8286" t="s">
        <v>10878</v>
      </c>
      <c r="B8286" t="s">
        <v>2241</v>
      </c>
      <c r="C8286" t="s">
        <v>489</v>
      </c>
      <c r="D8286">
        <v>5</v>
      </c>
      <c r="E8286" t="s">
        <v>2598</v>
      </c>
      <c r="F8286">
        <v>28725</v>
      </c>
      <c r="G8286">
        <v>149</v>
      </c>
      <c r="H8286" t="s">
        <v>2587</v>
      </c>
      <c r="I8286">
        <v>0</v>
      </c>
      <c r="J8286" s="7">
        <v>46081.668055555558</v>
      </c>
    </row>
    <row r="8287" spans="1:10" ht="16" customHeight="1" x14ac:dyDescent="0.35">
      <c r="A8287" t="s">
        <v>10879</v>
      </c>
      <c r="B8287" t="s">
        <v>2242</v>
      </c>
      <c r="C8287" t="s">
        <v>489</v>
      </c>
      <c r="D8287">
        <v>1</v>
      </c>
      <c r="E8287" t="s">
        <v>2586</v>
      </c>
      <c r="F8287">
        <v>29979</v>
      </c>
      <c r="G8287">
        <v>151</v>
      </c>
      <c r="H8287" t="s">
        <v>2587</v>
      </c>
      <c r="I8287">
        <v>0</v>
      </c>
      <c r="J8287" s="7">
        <v>46081.668055555558</v>
      </c>
    </row>
    <row r="8288" spans="1:10" ht="16" customHeight="1" x14ac:dyDescent="0.35">
      <c r="A8288" t="s">
        <v>10880</v>
      </c>
      <c r="B8288" t="s">
        <v>2242</v>
      </c>
      <c r="C8288" t="s">
        <v>489</v>
      </c>
      <c r="D8288">
        <v>2</v>
      </c>
      <c r="E8288" t="s">
        <v>2589</v>
      </c>
      <c r="F8288">
        <v>25563</v>
      </c>
      <c r="G8288">
        <v>123</v>
      </c>
      <c r="H8288" t="s">
        <v>2587</v>
      </c>
      <c r="I8288">
        <v>0</v>
      </c>
      <c r="J8288" s="7">
        <v>46081.669444444444</v>
      </c>
    </row>
    <row r="8289" spans="1:10" ht="16" customHeight="1" x14ac:dyDescent="0.35">
      <c r="A8289" t="s">
        <v>10881</v>
      </c>
      <c r="B8289" t="s">
        <v>2242</v>
      </c>
      <c r="C8289" t="s">
        <v>489</v>
      </c>
      <c r="D8289">
        <v>3</v>
      </c>
      <c r="E8289" t="s">
        <v>2592</v>
      </c>
      <c r="F8289">
        <v>50267</v>
      </c>
      <c r="G8289">
        <v>95</v>
      </c>
      <c r="H8289" t="s">
        <v>2593</v>
      </c>
      <c r="I8289">
        <v>1</v>
      </c>
      <c r="J8289" s="7">
        <v>46081.67083333333</v>
      </c>
    </row>
    <row r="8290" spans="1:10" ht="16" customHeight="1" x14ac:dyDescent="0.35">
      <c r="A8290" t="s">
        <v>10882</v>
      </c>
      <c r="B8290" t="s">
        <v>2242</v>
      </c>
      <c r="C8290" t="s">
        <v>489</v>
      </c>
      <c r="D8290">
        <v>4</v>
      </c>
      <c r="E8290" t="s">
        <v>2595</v>
      </c>
      <c r="F8290">
        <v>45852</v>
      </c>
      <c r="G8290">
        <v>67</v>
      </c>
      <c r="H8290" t="s">
        <v>2596</v>
      </c>
      <c r="I8290">
        <v>0</v>
      </c>
      <c r="J8290" s="7">
        <v>46081.672222222223</v>
      </c>
    </row>
    <row r="8291" spans="1:10" ht="16" customHeight="1" x14ac:dyDescent="0.35">
      <c r="A8291" t="s">
        <v>10883</v>
      </c>
      <c r="B8291" t="s">
        <v>2242</v>
      </c>
      <c r="C8291" t="s">
        <v>489</v>
      </c>
      <c r="D8291">
        <v>5</v>
      </c>
      <c r="E8291" t="s">
        <v>2598</v>
      </c>
      <c r="F8291">
        <v>41436</v>
      </c>
      <c r="G8291">
        <v>223</v>
      </c>
      <c r="H8291" t="s">
        <v>2587</v>
      </c>
      <c r="I8291">
        <v>0</v>
      </c>
      <c r="J8291" s="7">
        <v>46081.673611111109</v>
      </c>
    </row>
    <row r="8292" spans="1:10" ht="16" customHeight="1" x14ac:dyDescent="0.35">
      <c r="A8292" t="s">
        <v>10884</v>
      </c>
      <c r="B8292" t="s">
        <v>2243</v>
      </c>
      <c r="C8292" t="s">
        <v>489</v>
      </c>
      <c r="D8292">
        <v>1</v>
      </c>
      <c r="E8292" t="s">
        <v>2586</v>
      </c>
      <c r="F8292">
        <v>19324</v>
      </c>
      <c r="G8292">
        <v>65</v>
      </c>
      <c r="H8292" t="s">
        <v>2587</v>
      </c>
      <c r="I8292">
        <v>0</v>
      </c>
      <c r="J8292" s="7">
        <v>46081.673611111109</v>
      </c>
    </row>
    <row r="8293" spans="1:10" ht="16" customHeight="1" x14ac:dyDescent="0.35">
      <c r="A8293" t="s">
        <v>10885</v>
      </c>
      <c r="B8293" t="s">
        <v>2243</v>
      </c>
      <c r="C8293" t="s">
        <v>489</v>
      </c>
      <c r="D8293">
        <v>2</v>
      </c>
      <c r="E8293" t="s">
        <v>2589</v>
      </c>
      <c r="F8293">
        <v>17019</v>
      </c>
      <c r="G8293">
        <v>56</v>
      </c>
      <c r="H8293" t="s">
        <v>2587</v>
      </c>
      <c r="I8293">
        <v>0</v>
      </c>
      <c r="J8293" s="7">
        <v>46081.675000000003</v>
      </c>
    </row>
    <row r="8294" spans="1:10" ht="16" customHeight="1" x14ac:dyDescent="0.35">
      <c r="A8294" t="s">
        <v>10886</v>
      </c>
      <c r="B8294" t="s">
        <v>2243</v>
      </c>
      <c r="C8294" t="s">
        <v>489</v>
      </c>
      <c r="D8294">
        <v>3</v>
      </c>
      <c r="E8294" t="s">
        <v>2592</v>
      </c>
      <c r="F8294">
        <v>14714</v>
      </c>
      <c r="G8294">
        <v>46</v>
      </c>
      <c r="H8294" t="s">
        <v>2593</v>
      </c>
      <c r="I8294">
        <v>1</v>
      </c>
      <c r="J8294" s="7">
        <v>46081.676388888889</v>
      </c>
    </row>
    <row r="8295" spans="1:10" ht="16" customHeight="1" x14ac:dyDescent="0.35">
      <c r="A8295" t="s">
        <v>10887</v>
      </c>
      <c r="B8295" t="s">
        <v>2243</v>
      </c>
      <c r="C8295" t="s">
        <v>489</v>
      </c>
      <c r="D8295">
        <v>4</v>
      </c>
      <c r="E8295" t="s">
        <v>2595</v>
      </c>
      <c r="F8295">
        <v>12409</v>
      </c>
      <c r="G8295">
        <v>37</v>
      </c>
      <c r="H8295" t="s">
        <v>2596</v>
      </c>
      <c r="I8295">
        <v>0</v>
      </c>
      <c r="J8295" s="7">
        <v>46081.677777777775</v>
      </c>
    </row>
    <row r="8296" spans="1:10" ht="16" customHeight="1" x14ac:dyDescent="0.35">
      <c r="A8296" t="s">
        <v>10888</v>
      </c>
      <c r="B8296" t="s">
        <v>2243</v>
      </c>
      <c r="C8296" t="s">
        <v>489</v>
      </c>
      <c r="D8296">
        <v>5</v>
      </c>
      <c r="E8296" t="s">
        <v>2598</v>
      </c>
      <c r="F8296">
        <v>25304</v>
      </c>
      <c r="G8296">
        <v>28</v>
      </c>
      <c r="H8296" t="s">
        <v>2587</v>
      </c>
      <c r="I8296">
        <v>0</v>
      </c>
      <c r="J8296" s="7">
        <v>46081.679166666669</v>
      </c>
    </row>
    <row r="8297" spans="1:10" ht="16" customHeight="1" x14ac:dyDescent="0.35">
      <c r="A8297" t="s">
        <v>10889</v>
      </c>
      <c r="B8297" t="s">
        <v>2244</v>
      </c>
      <c r="C8297" t="s">
        <v>489</v>
      </c>
      <c r="D8297">
        <v>1</v>
      </c>
      <c r="E8297" t="s">
        <v>2586</v>
      </c>
      <c r="F8297">
        <v>30263</v>
      </c>
      <c r="G8297">
        <v>120</v>
      </c>
      <c r="H8297" t="s">
        <v>2587</v>
      </c>
      <c r="I8297">
        <v>0</v>
      </c>
      <c r="J8297" s="7">
        <v>46081.679166666669</v>
      </c>
    </row>
    <row r="8298" spans="1:10" ht="16" customHeight="1" x14ac:dyDescent="0.35">
      <c r="A8298" t="s">
        <v>10890</v>
      </c>
      <c r="B8298" t="s">
        <v>2244</v>
      </c>
      <c r="C8298" t="s">
        <v>489</v>
      </c>
      <c r="D8298">
        <v>2</v>
      </c>
      <c r="E8298" t="s">
        <v>2589</v>
      </c>
      <c r="F8298">
        <v>27230</v>
      </c>
      <c r="G8298">
        <v>106</v>
      </c>
      <c r="H8298" t="s">
        <v>2587</v>
      </c>
      <c r="I8298">
        <v>0</v>
      </c>
      <c r="J8298" s="7">
        <v>46081.680555555555</v>
      </c>
    </row>
    <row r="8299" spans="1:10" ht="16" customHeight="1" x14ac:dyDescent="0.35">
      <c r="A8299" t="s">
        <v>10891</v>
      </c>
      <c r="B8299" t="s">
        <v>2244</v>
      </c>
      <c r="C8299" t="s">
        <v>489</v>
      </c>
      <c r="D8299">
        <v>3</v>
      </c>
      <c r="E8299" t="s">
        <v>2592</v>
      </c>
      <c r="F8299">
        <v>24197</v>
      </c>
      <c r="G8299">
        <v>92</v>
      </c>
      <c r="H8299" t="s">
        <v>2593</v>
      </c>
      <c r="I8299">
        <v>1</v>
      </c>
      <c r="J8299" s="7">
        <v>46081.681944444441</v>
      </c>
    </row>
    <row r="8300" spans="1:10" ht="16" customHeight="1" x14ac:dyDescent="0.35">
      <c r="A8300" t="s">
        <v>10892</v>
      </c>
      <c r="B8300" t="s">
        <v>2244</v>
      </c>
      <c r="C8300" t="s">
        <v>489</v>
      </c>
      <c r="D8300">
        <v>4</v>
      </c>
      <c r="E8300" t="s">
        <v>2595</v>
      </c>
      <c r="F8300">
        <v>21165</v>
      </c>
      <c r="G8300">
        <v>78</v>
      </c>
      <c r="H8300" t="s">
        <v>2596</v>
      </c>
      <c r="I8300">
        <v>0</v>
      </c>
      <c r="J8300" s="7">
        <v>46081.683333333334</v>
      </c>
    </row>
    <row r="8301" spans="1:10" ht="16" customHeight="1" x14ac:dyDescent="0.35">
      <c r="A8301" t="s">
        <v>10893</v>
      </c>
      <c r="B8301" t="s">
        <v>2244</v>
      </c>
      <c r="C8301" t="s">
        <v>489</v>
      </c>
      <c r="D8301">
        <v>5</v>
      </c>
      <c r="E8301" t="s">
        <v>2598</v>
      </c>
      <c r="F8301">
        <v>18132</v>
      </c>
      <c r="G8301">
        <v>64</v>
      </c>
      <c r="H8301" t="s">
        <v>2587</v>
      </c>
      <c r="I8301">
        <v>0</v>
      </c>
      <c r="J8301" s="7">
        <v>46081.68472222222</v>
      </c>
    </row>
    <row r="8302" spans="1:10" ht="16" customHeight="1" x14ac:dyDescent="0.35">
      <c r="A8302" t="s">
        <v>10894</v>
      </c>
      <c r="B8302" t="s">
        <v>2245</v>
      </c>
      <c r="C8302" t="s">
        <v>490</v>
      </c>
      <c r="D8302">
        <v>1</v>
      </c>
      <c r="E8302" t="s">
        <v>2586</v>
      </c>
      <c r="F8302">
        <v>7731</v>
      </c>
      <c r="G8302">
        <v>83</v>
      </c>
      <c r="H8302" t="s">
        <v>2587</v>
      </c>
      <c r="I8302">
        <v>0</v>
      </c>
      <c r="J8302" s="7">
        <v>46082.663194444445</v>
      </c>
    </row>
    <row r="8303" spans="1:10" ht="16" customHeight="1" x14ac:dyDescent="0.35">
      <c r="A8303" t="s">
        <v>10895</v>
      </c>
      <c r="B8303" t="s">
        <v>2245</v>
      </c>
      <c r="C8303" t="s">
        <v>490</v>
      </c>
      <c r="D8303">
        <v>2</v>
      </c>
      <c r="E8303" t="s">
        <v>2589</v>
      </c>
      <c r="F8303">
        <v>16418</v>
      </c>
      <c r="G8303">
        <v>60</v>
      </c>
      <c r="H8303" t="s">
        <v>2587</v>
      </c>
      <c r="I8303">
        <v>0</v>
      </c>
      <c r="J8303" s="7">
        <v>46082.664583333331</v>
      </c>
    </row>
    <row r="8304" spans="1:10" ht="16" customHeight="1" x14ac:dyDescent="0.35">
      <c r="A8304" t="s">
        <v>10896</v>
      </c>
      <c r="B8304" t="s">
        <v>2245</v>
      </c>
      <c r="C8304" t="s">
        <v>490</v>
      </c>
      <c r="D8304">
        <v>3</v>
      </c>
      <c r="E8304" t="s">
        <v>2592</v>
      </c>
      <c r="F8304">
        <v>14865</v>
      </c>
      <c r="G8304">
        <v>190</v>
      </c>
      <c r="H8304" t="s">
        <v>2593</v>
      </c>
      <c r="I8304">
        <v>0</v>
      </c>
      <c r="J8304" s="7">
        <v>46082.665972222225</v>
      </c>
    </row>
    <row r="8305" spans="1:10" ht="16" customHeight="1" x14ac:dyDescent="0.35">
      <c r="A8305" t="s">
        <v>10897</v>
      </c>
      <c r="B8305" t="s">
        <v>2245</v>
      </c>
      <c r="C8305" t="s">
        <v>490</v>
      </c>
      <c r="D8305">
        <v>4</v>
      </c>
      <c r="E8305" t="s">
        <v>2595</v>
      </c>
      <c r="F8305">
        <v>13313</v>
      </c>
      <c r="G8305">
        <v>167</v>
      </c>
      <c r="H8305" t="s">
        <v>2596</v>
      </c>
      <c r="I8305">
        <v>0</v>
      </c>
      <c r="J8305" s="7">
        <v>46082.667361111111</v>
      </c>
    </row>
    <row r="8306" spans="1:10" ht="16" customHeight="1" x14ac:dyDescent="0.35">
      <c r="A8306" t="s">
        <v>10898</v>
      </c>
      <c r="B8306" t="s">
        <v>2245</v>
      </c>
      <c r="C8306" t="s">
        <v>490</v>
      </c>
      <c r="D8306">
        <v>5</v>
      </c>
      <c r="E8306" t="s">
        <v>2598</v>
      </c>
      <c r="F8306">
        <v>11760</v>
      </c>
      <c r="G8306">
        <v>144</v>
      </c>
      <c r="H8306" t="s">
        <v>2587</v>
      </c>
      <c r="I8306">
        <v>0</v>
      </c>
      <c r="J8306" s="7">
        <v>46082.668749999997</v>
      </c>
    </row>
    <row r="8307" spans="1:10" ht="16" customHeight="1" x14ac:dyDescent="0.35">
      <c r="A8307" t="s">
        <v>10899</v>
      </c>
      <c r="B8307" t="s">
        <v>2246</v>
      </c>
      <c r="C8307" t="s">
        <v>490</v>
      </c>
      <c r="D8307">
        <v>1</v>
      </c>
      <c r="E8307" t="s">
        <v>2586</v>
      </c>
      <c r="F8307">
        <v>26953</v>
      </c>
      <c r="G8307">
        <v>145</v>
      </c>
      <c r="H8307" t="s">
        <v>2587</v>
      </c>
      <c r="I8307">
        <v>0</v>
      </c>
      <c r="J8307" s="7">
        <v>46082.668749999997</v>
      </c>
    </row>
    <row r="8308" spans="1:10" ht="16" customHeight="1" x14ac:dyDescent="0.35">
      <c r="A8308" t="s">
        <v>10900</v>
      </c>
      <c r="B8308" t="s">
        <v>2246</v>
      </c>
      <c r="C8308" t="s">
        <v>490</v>
      </c>
      <c r="D8308">
        <v>2</v>
      </c>
      <c r="E8308" t="s">
        <v>2589</v>
      </c>
      <c r="F8308">
        <v>22853</v>
      </c>
      <c r="G8308">
        <v>117</v>
      </c>
      <c r="H8308" t="s">
        <v>2587</v>
      </c>
      <c r="I8308">
        <v>0</v>
      </c>
      <c r="J8308" s="7">
        <v>46082.670138888891</v>
      </c>
    </row>
    <row r="8309" spans="1:10" ht="16" customHeight="1" x14ac:dyDescent="0.35">
      <c r="A8309" t="s">
        <v>10901</v>
      </c>
      <c r="B8309" t="s">
        <v>2246</v>
      </c>
      <c r="C8309" t="s">
        <v>490</v>
      </c>
      <c r="D8309">
        <v>3</v>
      </c>
      <c r="E8309" t="s">
        <v>2592</v>
      </c>
      <c r="F8309">
        <v>45792</v>
      </c>
      <c r="G8309">
        <v>89</v>
      </c>
      <c r="H8309" t="s">
        <v>2593</v>
      </c>
      <c r="I8309">
        <v>1</v>
      </c>
      <c r="J8309" s="7">
        <v>46082.671527777777</v>
      </c>
    </row>
    <row r="8310" spans="1:10" ht="16" customHeight="1" x14ac:dyDescent="0.35">
      <c r="A8310" t="s">
        <v>10902</v>
      </c>
      <c r="B8310" t="s">
        <v>2246</v>
      </c>
      <c r="C8310" t="s">
        <v>490</v>
      </c>
      <c r="D8310">
        <v>4</v>
      </c>
      <c r="E8310" t="s">
        <v>2595</v>
      </c>
      <c r="F8310">
        <v>41692</v>
      </c>
      <c r="G8310">
        <v>245</v>
      </c>
      <c r="H8310" t="s">
        <v>2596</v>
      </c>
      <c r="I8310">
        <v>0</v>
      </c>
      <c r="J8310" s="7">
        <v>46082.67291666667</v>
      </c>
    </row>
    <row r="8311" spans="1:10" ht="16" customHeight="1" x14ac:dyDescent="0.35">
      <c r="A8311" t="s">
        <v>10903</v>
      </c>
      <c r="B8311" t="s">
        <v>2246</v>
      </c>
      <c r="C8311" t="s">
        <v>490</v>
      </c>
      <c r="D8311">
        <v>5</v>
      </c>
      <c r="E8311" t="s">
        <v>2598</v>
      </c>
      <c r="F8311">
        <v>37592</v>
      </c>
      <c r="G8311">
        <v>217</v>
      </c>
      <c r="H8311" t="s">
        <v>2587</v>
      </c>
      <c r="I8311">
        <v>0</v>
      </c>
      <c r="J8311" s="7">
        <v>46082.674305555556</v>
      </c>
    </row>
    <row r="8312" spans="1:10" ht="16" customHeight="1" x14ac:dyDescent="0.35">
      <c r="A8312" t="s">
        <v>10904</v>
      </c>
      <c r="B8312" t="s">
        <v>2247</v>
      </c>
      <c r="C8312" t="s">
        <v>490</v>
      </c>
      <c r="D8312">
        <v>1</v>
      </c>
      <c r="E8312" t="s">
        <v>2586</v>
      </c>
      <c r="F8312">
        <v>39437</v>
      </c>
      <c r="G8312">
        <v>63</v>
      </c>
      <c r="H8312" t="s">
        <v>2587</v>
      </c>
      <c r="I8312">
        <v>0</v>
      </c>
      <c r="J8312" s="7">
        <v>46082.674305555556</v>
      </c>
    </row>
    <row r="8313" spans="1:10" ht="16" customHeight="1" x14ac:dyDescent="0.35">
      <c r="A8313" t="s">
        <v>10905</v>
      </c>
      <c r="B8313" t="s">
        <v>2247</v>
      </c>
      <c r="C8313" t="s">
        <v>490</v>
      </c>
      <c r="D8313">
        <v>2</v>
      </c>
      <c r="E8313" t="s">
        <v>2589</v>
      </c>
      <c r="F8313">
        <v>34609</v>
      </c>
      <c r="G8313">
        <v>54</v>
      </c>
      <c r="H8313" t="s">
        <v>2587</v>
      </c>
      <c r="I8313">
        <v>0</v>
      </c>
      <c r="J8313" s="7">
        <v>46082.675694444442</v>
      </c>
    </row>
    <row r="8314" spans="1:10" ht="16" customHeight="1" x14ac:dyDescent="0.35">
      <c r="A8314" t="s">
        <v>10906</v>
      </c>
      <c r="B8314" t="s">
        <v>2247</v>
      </c>
      <c r="C8314" t="s">
        <v>490</v>
      </c>
      <c r="D8314">
        <v>3</v>
      </c>
      <c r="E8314" t="s">
        <v>2592</v>
      </c>
      <c r="F8314">
        <v>29781</v>
      </c>
      <c r="G8314">
        <v>44</v>
      </c>
      <c r="H8314" t="s">
        <v>2593</v>
      </c>
      <c r="I8314">
        <v>0</v>
      </c>
      <c r="J8314" s="7">
        <v>46082.677083333336</v>
      </c>
    </row>
    <row r="8315" spans="1:10" ht="16" customHeight="1" x14ac:dyDescent="0.35">
      <c r="A8315" t="s">
        <v>10907</v>
      </c>
      <c r="B8315" t="s">
        <v>2247</v>
      </c>
      <c r="C8315" t="s">
        <v>490</v>
      </c>
      <c r="D8315">
        <v>4</v>
      </c>
      <c r="E8315" t="s">
        <v>2595</v>
      </c>
      <c r="F8315">
        <v>24953</v>
      </c>
      <c r="G8315">
        <v>35</v>
      </c>
      <c r="H8315" t="s">
        <v>2596</v>
      </c>
      <c r="I8315">
        <v>0</v>
      </c>
      <c r="J8315" s="7">
        <v>46082.678472222222</v>
      </c>
    </row>
    <row r="8316" spans="1:10" ht="16" customHeight="1" x14ac:dyDescent="0.35">
      <c r="A8316" t="s">
        <v>10908</v>
      </c>
      <c r="B8316" t="s">
        <v>2247</v>
      </c>
      <c r="C8316" t="s">
        <v>490</v>
      </c>
      <c r="D8316">
        <v>5</v>
      </c>
      <c r="E8316" t="s">
        <v>2598</v>
      </c>
      <c r="F8316">
        <v>51965</v>
      </c>
      <c r="G8316">
        <v>26</v>
      </c>
      <c r="H8316" t="s">
        <v>2587</v>
      </c>
      <c r="I8316">
        <v>0</v>
      </c>
      <c r="J8316" s="7">
        <v>46082.679861111108</v>
      </c>
    </row>
    <row r="8317" spans="1:10" ht="16" customHeight="1" x14ac:dyDescent="0.35">
      <c r="A8317" t="s">
        <v>10909</v>
      </c>
      <c r="B8317" t="s">
        <v>2248</v>
      </c>
      <c r="C8317" t="s">
        <v>490</v>
      </c>
      <c r="D8317">
        <v>1</v>
      </c>
      <c r="E8317" t="s">
        <v>2586</v>
      </c>
      <c r="F8317">
        <v>26529</v>
      </c>
      <c r="G8317">
        <v>117</v>
      </c>
      <c r="H8317" t="s">
        <v>2587</v>
      </c>
      <c r="I8317">
        <v>0</v>
      </c>
      <c r="J8317" s="7">
        <v>46082.679861111108</v>
      </c>
    </row>
    <row r="8318" spans="1:10" ht="16" customHeight="1" x14ac:dyDescent="0.35">
      <c r="A8318" t="s">
        <v>10910</v>
      </c>
      <c r="B8318" t="s">
        <v>2248</v>
      </c>
      <c r="C8318" t="s">
        <v>490</v>
      </c>
      <c r="D8318">
        <v>2</v>
      </c>
      <c r="E8318" t="s">
        <v>2589</v>
      </c>
      <c r="F8318">
        <v>23812</v>
      </c>
      <c r="G8318">
        <v>103</v>
      </c>
      <c r="H8318" t="s">
        <v>2587</v>
      </c>
      <c r="I8318">
        <v>0</v>
      </c>
      <c r="J8318" s="7">
        <v>46082.681250000001</v>
      </c>
    </row>
    <row r="8319" spans="1:10" ht="16" customHeight="1" x14ac:dyDescent="0.35">
      <c r="A8319" t="s">
        <v>10911</v>
      </c>
      <c r="B8319" t="s">
        <v>2248</v>
      </c>
      <c r="C8319" t="s">
        <v>490</v>
      </c>
      <c r="D8319">
        <v>3</v>
      </c>
      <c r="E8319" t="s">
        <v>2592</v>
      </c>
      <c r="F8319">
        <v>21095</v>
      </c>
      <c r="G8319">
        <v>89</v>
      </c>
      <c r="H8319" t="s">
        <v>2593</v>
      </c>
      <c r="I8319">
        <v>1</v>
      </c>
      <c r="J8319" s="7">
        <v>46082.682638888888</v>
      </c>
    </row>
    <row r="8320" spans="1:10" ht="16" customHeight="1" x14ac:dyDescent="0.35">
      <c r="A8320" t="s">
        <v>10912</v>
      </c>
      <c r="B8320" t="s">
        <v>2248</v>
      </c>
      <c r="C8320" t="s">
        <v>490</v>
      </c>
      <c r="D8320">
        <v>4</v>
      </c>
      <c r="E8320" t="s">
        <v>2595</v>
      </c>
      <c r="F8320">
        <v>18377</v>
      </c>
      <c r="G8320">
        <v>75</v>
      </c>
      <c r="H8320" t="s">
        <v>2596</v>
      </c>
      <c r="I8320">
        <v>0</v>
      </c>
      <c r="J8320" s="7">
        <v>46082.684027777781</v>
      </c>
    </row>
    <row r="8321" spans="1:10" ht="16" customHeight="1" x14ac:dyDescent="0.35">
      <c r="A8321" t="s">
        <v>10913</v>
      </c>
      <c r="B8321" t="s">
        <v>2248</v>
      </c>
      <c r="C8321" t="s">
        <v>490</v>
      </c>
      <c r="D8321">
        <v>5</v>
      </c>
      <c r="E8321" t="s">
        <v>2598</v>
      </c>
      <c r="F8321">
        <v>15660</v>
      </c>
      <c r="G8321">
        <v>61</v>
      </c>
      <c r="H8321" t="s">
        <v>2587</v>
      </c>
      <c r="I8321">
        <v>0</v>
      </c>
      <c r="J8321" s="7">
        <v>46082.685416666667</v>
      </c>
    </row>
    <row r="8322" spans="1:10" ht="16" customHeight="1" x14ac:dyDescent="0.35">
      <c r="A8322" t="s">
        <v>10914</v>
      </c>
      <c r="B8322" t="s">
        <v>2249</v>
      </c>
      <c r="C8322" t="s">
        <v>491</v>
      </c>
      <c r="D8322">
        <v>1</v>
      </c>
      <c r="E8322" t="s">
        <v>2586</v>
      </c>
      <c r="F8322">
        <v>35823</v>
      </c>
      <c r="G8322">
        <v>94</v>
      </c>
      <c r="H8322" t="s">
        <v>2587</v>
      </c>
      <c r="I8322">
        <v>0</v>
      </c>
      <c r="J8322" s="7">
        <v>46083.663888888892</v>
      </c>
    </row>
    <row r="8323" spans="1:10" ht="16" customHeight="1" x14ac:dyDescent="0.35">
      <c r="A8323" t="s">
        <v>10915</v>
      </c>
      <c r="B8323" t="s">
        <v>2249</v>
      </c>
      <c r="C8323" t="s">
        <v>491</v>
      </c>
      <c r="D8323">
        <v>2</v>
      </c>
      <c r="E8323" t="s">
        <v>2589</v>
      </c>
      <c r="F8323">
        <v>32669</v>
      </c>
      <c r="G8323">
        <v>66</v>
      </c>
      <c r="H8323" t="s">
        <v>2587</v>
      </c>
      <c r="I8323">
        <v>0</v>
      </c>
      <c r="J8323" s="7">
        <v>46083.665277777778</v>
      </c>
    </row>
    <row r="8324" spans="1:10" ht="16" customHeight="1" x14ac:dyDescent="0.35">
      <c r="A8324" t="s">
        <v>10916</v>
      </c>
      <c r="B8324" t="s">
        <v>2249</v>
      </c>
      <c r="C8324" t="s">
        <v>491</v>
      </c>
      <c r="D8324">
        <v>3</v>
      </c>
      <c r="E8324" t="s">
        <v>2592</v>
      </c>
      <c r="F8324">
        <v>29515</v>
      </c>
      <c r="G8324">
        <v>223</v>
      </c>
      <c r="H8324" t="s">
        <v>2593</v>
      </c>
      <c r="I8324">
        <v>0</v>
      </c>
      <c r="J8324" s="7">
        <v>46083.666666666664</v>
      </c>
    </row>
    <row r="8325" spans="1:10" ht="16" customHeight="1" x14ac:dyDescent="0.35">
      <c r="A8325" t="s">
        <v>10917</v>
      </c>
      <c r="B8325" t="s">
        <v>2249</v>
      </c>
      <c r="C8325" t="s">
        <v>491</v>
      </c>
      <c r="D8325">
        <v>4</v>
      </c>
      <c r="E8325" t="s">
        <v>2595</v>
      </c>
      <c r="F8325">
        <v>26361</v>
      </c>
      <c r="G8325">
        <v>195</v>
      </c>
      <c r="H8325" t="s">
        <v>2596</v>
      </c>
      <c r="I8325">
        <v>0</v>
      </c>
      <c r="J8325" s="7">
        <v>46083.668055555558</v>
      </c>
    </row>
    <row r="8326" spans="1:10" ht="16" customHeight="1" x14ac:dyDescent="0.35">
      <c r="A8326" t="s">
        <v>10918</v>
      </c>
      <c r="B8326" t="s">
        <v>2249</v>
      </c>
      <c r="C8326" t="s">
        <v>491</v>
      </c>
      <c r="D8326">
        <v>5</v>
      </c>
      <c r="E8326" t="s">
        <v>2598</v>
      </c>
      <c r="F8326">
        <v>23207</v>
      </c>
      <c r="G8326">
        <v>167</v>
      </c>
      <c r="H8326" t="s">
        <v>2587</v>
      </c>
      <c r="I8326">
        <v>0</v>
      </c>
      <c r="J8326" s="7">
        <v>46083.669444444444</v>
      </c>
    </row>
    <row r="8327" spans="1:10" ht="16" customHeight="1" x14ac:dyDescent="0.35">
      <c r="A8327" t="s">
        <v>10919</v>
      </c>
      <c r="B8327" t="s">
        <v>2250</v>
      </c>
      <c r="C8327" t="s">
        <v>491</v>
      </c>
      <c r="D8327">
        <v>1</v>
      </c>
      <c r="E8327" t="s">
        <v>2586</v>
      </c>
      <c r="F8327">
        <v>10026</v>
      </c>
      <c r="G8327">
        <v>46</v>
      </c>
      <c r="H8327" t="s">
        <v>2587</v>
      </c>
      <c r="I8327">
        <v>0</v>
      </c>
      <c r="J8327" s="7">
        <v>46083.669444444444</v>
      </c>
    </row>
    <row r="8328" spans="1:10" ht="16" customHeight="1" x14ac:dyDescent="0.35">
      <c r="A8328" t="s">
        <v>10920</v>
      </c>
      <c r="B8328" t="s">
        <v>2250</v>
      </c>
      <c r="C8328" t="s">
        <v>491</v>
      </c>
      <c r="D8328">
        <v>2</v>
      </c>
      <c r="E8328" t="s">
        <v>2589</v>
      </c>
      <c r="F8328">
        <v>8449</v>
      </c>
      <c r="G8328">
        <v>37</v>
      </c>
      <c r="H8328" t="s">
        <v>2587</v>
      </c>
      <c r="I8328">
        <v>0</v>
      </c>
      <c r="J8328" s="7">
        <v>46083.67083333333</v>
      </c>
    </row>
    <row r="8329" spans="1:10" ht="16" customHeight="1" x14ac:dyDescent="0.35">
      <c r="A8329" t="s">
        <v>10921</v>
      </c>
      <c r="B8329" t="s">
        <v>2250</v>
      </c>
      <c r="C8329" t="s">
        <v>491</v>
      </c>
      <c r="D8329">
        <v>3</v>
      </c>
      <c r="E8329" t="s">
        <v>2592</v>
      </c>
      <c r="F8329">
        <v>17272</v>
      </c>
      <c r="G8329">
        <v>28</v>
      </c>
      <c r="H8329" t="s">
        <v>2593</v>
      </c>
      <c r="I8329">
        <v>1</v>
      </c>
      <c r="J8329" s="7">
        <v>46083.672222222223</v>
      </c>
    </row>
    <row r="8330" spans="1:10" ht="16" customHeight="1" x14ac:dyDescent="0.35">
      <c r="A8330" t="s">
        <v>10922</v>
      </c>
      <c r="B8330" t="s">
        <v>2250</v>
      </c>
      <c r="C8330" t="s">
        <v>491</v>
      </c>
      <c r="D8330">
        <v>4</v>
      </c>
      <c r="E8330" t="s">
        <v>2595</v>
      </c>
      <c r="F8330">
        <v>15695</v>
      </c>
      <c r="G8330">
        <v>80</v>
      </c>
      <c r="H8330" t="s">
        <v>2596</v>
      </c>
      <c r="I8330">
        <v>0</v>
      </c>
      <c r="J8330" s="7">
        <v>46083.673611111109</v>
      </c>
    </row>
    <row r="8331" spans="1:10" ht="16" customHeight="1" x14ac:dyDescent="0.35">
      <c r="A8331" t="s">
        <v>10923</v>
      </c>
      <c r="B8331" t="s">
        <v>2250</v>
      </c>
      <c r="C8331" t="s">
        <v>491</v>
      </c>
      <c r="D8331">
        <v>5</v>
      </c>
      <c r="E8331" t="s">
        <v>2598</v>
      </c>
      <c r="F8331">
        <v>14118</v>
      </c>
      <c r="G8331">
        <v>70</v>
      </c>
      <c r="H8331" t="s">
        <v>2587</v>
      </c>
      <c r="I8331">
        <v>0</v>
      </c>
      <c r="J8331" s="7">
        <v>46083.675000000003</v>
      </c>
    </row>
    <row r="8332" spans="1:10" ht="16" customHeight="1" x14ac:dyDescent="0.35">
      <c r="A8332" t="s">
        <v>10924</v>
      </c>
      <c r="B8332" t="s">
        <v>2251</v>
      </c>
      <c r="C8332" t="s">
        <v>491</v>
      </c>
      <c r="D8332">
        <v>1</v>
      </c>
      <c r="E8332" t="s">
        <v>2586</v>
      </c>
      <c r="F8332">
        <v>18137</v>
      </c>
      <c r="G8332">
        <v>92</v>
      </c>
      <c r="H8332" t="s">
        <v>2587</v>
      </c>
      <c r="I8332">
        <v>0</v>
      </c>
      <c r="J8332" s="7">
        <v>46083.675000000003</v>
      </c>
    </row>
    <row r="8333" spans="1:10" ht="16" customHeight="1" x14ac:dyDescent="0.35">
      <c r="A8333" t="s">
        <v>10925</v>
      </c>
      <c r="B8333" t="s">
        <v>2251</v>
      </c>
      <c r="C8333" t="s">
        <v>491</v>
      </c>
      <c r="D8333">
        <v>2</v>
      </c>
      <c r="E8333" t="s">
        <v>2589</v>
      </c>
      <c r="F8333">
        <v>15856</v>
      </c>
      <c r="G8333">
        <v>78</v>
      </c>
      <c r="H8333" t="s">
        <v>2587</v>
      </c>
      <c r="I8333">
        <v>0</v>
      </c>
      <c r="J8333" s="7">
        <v>46083.676388888889</v>
      </c>
    </row>
    <row r="8334" spans="1:10" ht="16" customHeight="1" x14ac:dyDescent="0.35">
      <c r="A8334" t="s">
        <v>10926</v>
      </c>
      <c r="B8334" t="s">
        <v>2251</v>
      </c>
      <c r="C8334" t="s">
        <v>491</v>
      </c>
      <c r="D8334">
        <v>3</v>
      </c>
      <c r="E8334" t="s">
        <v>2592</v>
      </c>
      <c r="F8334">
        <v>13576</v>
      </c>
      <c r="G8334">
        <v>64</v>
      </c>
      <c r="H8334" t="s">
        <v>2593</v>
      </c>
      <c r="I8334">
        <v>0</v>
      </c>
      <c r="J8334" s="7">
        <v>46083.677777777775</v>
      </c>
    </row>
    <row r="8335" spans="1:10" ht="16" customHeight="1" x14ac:dyDescent="0.35">
      <c r="A8335" t="s">
        <v>10927</v>
      </c>
      <c r="B8335" t="s">
        <v>2251</v>
      </c>
      <c r="C8335" t="s">
        <v>491</v>
      </c>
      <c r="D8335">
        <v>4</v>
      </c>
      <c r="E8335" t="s">
        <v>2595</v>
      </c>
      <c r="F8335">
        <v>11295</v>
      </c>
      <c r="G8335">
        <v>50</v>
      </c>
      <c r="H8335" t="s">
        <v>2596</v>
      </c>
      <c r="I8335">
        <v>0</v>
      </c>
      <c r="J8335" s="7">
        <v>46083.679166666669</v>
      </c>
    </row>
    <row r="8336" spans="1:10" ht="16" customHeight="1" x14ac:dyDescent="0.35">
      <c r="A8336" t="s">
        <v>10928</v>
      </c>
      <c r="B8336" t="s">
        <v>2251</v>
      </c>
      <c r="C8336" t="s">
        <v>491</v>
      </c>
      <c r="D8336">
        <v>5</v>
      </c>
      <c r="E8336" t="s">
        <v>2598</v>
      </c>
      <c r="F8336">
        <v>24054</v>
      </c>
      <c r="G8336">
        <v>36</v>
      </c>
      <c r="H8336" t="s">
        <v>2587</v>
      </c>
      <c r="I8336">
        <v>0</v>
      </c>
      <c r="J8336" s="7">
        <v>46083.680555555555</v>
      </c>
    </row>
    <row r="8337" spans="1:10" ht="16" customHeight="1" x14ac:dyDescent="0.35">
      <c r="A8337" t="s">
        <v>10929</v>
      </c>
      <c r="B8337" t="s">
        <v>2252</v>
      </c>
      <c r="C8337" t="s">
        <v>491</v>
      </c>
      <c r="D8337">
        <v>1</v>
      </c>
      <c r="E8337" t="s">
        <v>2586</v>
      </c>
      <c r="F8337">
        <v>33819</v>
      </c>
      <c r="G8337">
        <v>152</v>
      </c>
      <c r="H8337" t="s">
        <v>2587</v>
      </c>
      <c r="I8337">
        <v>0</v>
      </c>
      <c r="J8337" s="7">
        <v>46083.680555555555</v>
      </c>
    </row>
    <row r="8338" spans="1:10" ht="16" customHeight="1" x14ac:dyDescent="0.35">
      <c r="A8338" t="s">
        <v>10930</v>
      </c>
      <c r="B8338" t="s">
        <v>2252</v>
      </c>
      <c r="C8338" t="s">
        <v>491</v>
      </c>
      <c r="D8338">
        <v>2</v>
      </c>
      <c r="E8338" t="s">
        <v>2589</v>
      </c>
      <c r="F8338">
        <v>30277</v>
      </c>
      <c r="G8338">
        <v>133</v>
      </c>
      <c r="H8338" t="s">
        <v>2587</v>
      </c>
      <c r="I8338">
        <v>0</v>
      </c>
      <c r="J8338" s="7">
        <v>46083.681944444441</v>
      </c>
    </row>
    <row r="8339" spans="1:10" ht="16" customHeight="1" x14ac:dyDescent="0.35">
      <c r="A8339" t="s">
        <v>10931</v>
      </c>
      <c r="B8339" t="s">
        <v>2252</v>
      </c>
      <c r="C8339" t="s">
        <v>491</v>
      </c>
      <c r="D8339">
        <v>3</v>
      </c>
      <c r="E8339" t="s">
        <v>2592</v>
      </c>
      <c r="F8339">
        <v>26734</v>
      </c>
      <c r="G8339">
        <v>115</v>
      </c>
      <c r="H8339" t="s">
        <v>2593</v>
      </c>
      <c r="I8339">
        <v>1</v>
      </c>
      <c r="J8339" s="7">
        <v>46083.683333333334</v>
      </c>
    </row>
    <row r="8340" spans="1:10" ht="16" customHeight="1" x14ac:dyDescent="0.35">
      <c r="A8340" t="s">
        <v>10932</v>
      </c>
      <c r="B8340" t="s">
        <v>2252</v>
      </c>
      <c r="C8340" t="s">
        <v>491</v>
      </c>
      <c r="D8340">
        <v>4</v>
      </c>
      <c r="E8340" t="s">
        <v>2595</v>
      </c>
      <c r="F8340">
        <v>23192</v>
      </c>
      <c r="G8340">
        <v>96</v>
      </c>
      <c r="H8340" t="s">
        <v>2596</v>
      </c>
      <c r="I8340">
        <v>0</v>
      </c>
      <c r="J8340" s="7">
        <v>46083.68472222222</v>
      </c>
    </row>
    <row r="8341" spans="1:10" ht="16" customHeight="1" x14ac:dyDescent="0.35">
      <c r="A8341" t="s">
        <v>10933</v>
      </c>
      <c r="B8341" t="s">
        <v>2252</v>
      </c>
      <c r="C8341" t="s">
        <v>491</v>
      </c>
      <c r="D8341">
        <v>5</v>
      </c>
      <c r="E8341" t="s">
        <v>2598</v>
      </c>
      <c r="F8341">
        <v>19650</v>
      </c>
      <c r="G8341">
        <v>77</v>
      </c>
      <c r="H8341" t="s">
        <v>2587</v>
      </c>
      <c r="I8341">
        <v>0</v>
      </c>
      <c r="J8341" s="7">
        <v>46083.686111111114</v>
      </c>
    </row>
    <row r="8342" spans="1:10" ht="16" customHeight="1" x14ac:dyDescent="0.35">
      <c r="A8342" t="s">
        <v>10934</v>
      </c>
      <c r="B8342" t="s">
        <v>2253</v>
      </c>
      <c r="C8342" t="s">
        <v>492</v>
      </c>
      <c r="D8342">
        <v>1</v>
      </c>
      <c r="E8342" t="s">
        <v>2586</v>
      </c>
      <c r="F8342">
        <v>41090</v>
      </c>
      <c r="G8342">
        <v>88</v>
      </c>
      <c r="H8342" t="s">
        <v>2587</v>
      </c>
      <c r="I8342">
        <v>0</v>
      </c>
      <c r="J8342" s="7">
        <v>46084.664583333331</v>
      </c>
    </row>
    <row r="8343" spans="1:10" ht="16" customHeight="1" x14ac:dyDescent="0.35">
      <c r="A8343" t="s">
        <v>10935</v>
      </c>
      <c r="B8343" t="s">
        <v>2253</v>
      </c>
      <c r="C8343" t="s">
        <v>492</v>
      </c>
      <c r="D8343">
        <v>2</v>
      </c>
      <c r="E8343" t="s">
        <v>2589</v>
      </c>
      <c r="F8343">
        <v>37402</v>
      </c>
      <c r="G8343">
        <v>244</v>
      </c>
      <c r="H8343" t="s">
        <v>2587</v>
      </c>
      <c r="I8343">
        <v>0</v>
      </c>
      <c r="J8343" s="7">
        <v>46084.665972222225</v>
      </c>
    </row>
    <row r="8344" spans="1:10" ht="16" customHeight="1" x14ac:dyDescent="0.35">
      <c r="A8344" t="s">
        <v>10936</v>
      </c>
      <c r="B8344" t="s">
        <v>2253</v>
      </c>
      <c r="C8344" t="s">
        <v>492</v>
      </c>
      <c r="D8344">
        <v>3</v>
      </c>
      <c r="E8344" t="s">
        <v>2592</v>
      </c>
      <c r="F8344">
        <v>33714</v>
      </c>
      <c r="G8344">
        <v>217</v>
      </c>
      <c r="H8344" t="s">
        <v>2593</v>
      </c>
      <c r="I8344">
        <v>0</v>
      </c>
      <c r="J8344" s="7">
        <v>46084.667361111111</v>
      </c>
    </row>
    <row r="8345" spans="1:10" ht="16" customHeight="1" x14ac:dyDescent="0.35">
      <c r="A8345" t="s">
        <v>10937</v>
      </c>
      <c r="B8345" t="s">
        <v>2253</v>
      </c>
      <c r="C8345" t="s">
        <v>492</v>
      </c>
      <c r="D8345">
        <v>4</v>
      </c>
      <c r="E8345" t="s">
        <v>2595</v>
      </c>
      <c r="F8345">
        <v>30026</v>
      </c>
      <c r="G8345">
        <v>189</v>
      </c>
      <c r="H8345" t="s">
        <v>2596</v>
      </c>
      <c r="I8345">
        <v>0</v>
      </c>
      <c r="J8345" s="7">
        <v>46084.668749999997</v>
      </c>
    </row>
    <row r="8346" spans="1:10" ht="16" customHeight="1" x14ac:dyDescent="0.35">
      <c r="A8346" t="s">
        <v>10938</v>
      </c>
      <c r="B8346" t="s">
        <v>2253</v>
      </c>
      <c r="C8346" t="s">
        <v>492</v>
      </c>
      <c r="D8346">
        <v>5</v>
      </c>
      <c r="E8346" t="s">
        <v>2598</v>
      </c>
      <c r="F8346">
        <v>26339</v>
      </c>
      <c r="G8346">
        <v>161</v>
      </c>
      <c r="H8346" t="s">
        <v>2587</v>
      </c>
      <c r="I8346">
        <v>0</v>
      </c>
      <c r="J8346" s="7">
        <v>46084.670138888891</v>
      </c>
    </row>
    <row r="8347" spans="1:10" ht="16" customHeight="1" x14ac:dyDescent="0.35">
      <c r="A8347" t="s">
        <v>10939</v>
      </c>
      <c r="B8347" t="s">
        <v>2254</v>
      </c>
      <c r="C8347" t="s">
        <v>492</v>
      </c>
      <c r="D8347">
        <v>1</v>
      </c>
      <c r="E8347" t="s">
        <v>2586</v>
      </c>
      <c r="F8347">
        <v>27121</v>
      </c>
      <c r="G8347">
        <v>44</v>
      </c>
      <c r="H8347" t="s">
        <v>2587</v>
      </c>
      <c r="I8347">
        <v>0</v>
      </c>
      <c r="J8347" s="7">
        <v>46084.670138888891</v>
      </c>
    </row>
    <row r="8348" spans="1:10" ht="16" customHeight="1" x14ac:dyDescent="0.35">
      <c r="A8348" t="s">
        <v>10940</v>
      </c>
      <c r="B8348" t="s">
        <v>2254</v>
      </c>
      <c r="C8348" t="s">
        <v>492</v>
      </c>
      <c r="D8348">
        <v>2</v>
      </c>
      <c r="E8348" t="s">
        <v>2589</v>
      </c>
      <c r="F8348">
        <v>22706</v>
      </c>
      <c r="G8348">
        <v>35</v>
      </c>
      <c r="H8348" t="s">
        <v>2587</v>
      </c>
      <c r="I8348">
        <v>0</v>
      </c>
      <c r="J8348" s="7">
        <v>46084.671527777777</v>
      </c>
    </row>
    <row r="8349" spans="1:10" ht="16" customHeight="1" x14ac:dyDescent="0.35">
      <c r="A8349" t="s">
        <v>10941</v>
      </c>
      <c r="B8349" t="s">
        <v>2254</v>
      </c>
      <c r="C8349" t="s">
        <v>492</v>
      </c>
      <c r="D8349">
        <v>3</v>
      </c>
      <c r="E8349" t="s">
        <v>2592</v>
      </c>
      <c r="F8349">
        <v>47410</v>
      </c>
      <c r="G8349">
        <v>26</v>
      </c>
      <c r="H8349" t="s">
        <v>2593</v>
      </c>
      <c r="I8349">
        <v>1</v>
      </c>
      <c r="J8349" s="7">
        <v>46084.67291666667</v>
      </c>
    </row>
    <row r="8350" spans="1:10" ht="16" customHeight="1" x14ac:dyDescent="0.35">
      <c r="A8350" t="s">
        <v>10942</v>
      </c>
      <c r="B8350" t="s">
        <v>2254</v>
      </c>
      <c r="C8350" t="s">
        <v>492</v>
      </c>
      <c r="D8350">
        <v>4</v>
      </c>
      <c r="E8350" t="s">
        <v>2595</v>
      </c>
      <c r="F8350">
        <v>42995</v>
      </c>
      <c r="G8350">
        <v>78</v>
      </c>
      <c r="H8350" t="s">
        <v>2596</v>
      </c>
      <c r="I8350">
        <v>0</v>
      </c>
      <c r="J8350" s="7">
        <v>46084.674305555556</v>
      </c>
    </row>
    <row r="8351" spans="1:10" ht="16" customHeight="1" x14ac:dyDescent="0.35">
      <c r="A8351" t="s">
        <v>10943</v>
      </c>
      <c r="B8351" t="s">
        <v>2254</v>
      </c>
      <c r="C8351" t="s">
        <v>492</v>
      </c>
      <c r="D8351">
        <v>5</v>
      </c>
      <c r="E8351" t="s">
        <v>2598</v>
      </c>
      <c r="F8351">
        <v>38579</v>
      </c>
      <c r="G8351">
        <v>68</v>
      </c>
      <c r="H8351" t="s">
        <v>2587</v>
      </c>
      <c r="I8351">
        <v>0</v>
      </c>
      <c r="J8351" s="7">
        <v>46084.675694444442</v>
      </c>
    </row>
    <row r="8352" spans="1:10" ht="16" customHeight="1" x14ac:dyDescent="0.35">
      <c r="A8352" t="s">
        <v>10944</v>
      </c>
      <c r="B8352" t="s">
        <v>2255</v>
      </c>
      <c r="C8352" t="s">
        <v>492</v>
      </c>
      <c r="D8352">
        <v>1</v>
      </c>
      <c r="E8352" t="s">
        <v>2586</v>
      </c>
      <c r="F8352">
        <v>17833</v>
      </c>
      <c r="G8352">
        <v>89</v>
      </c>
      <c r="H8352" t="s">
        <v>2587</v>
      </c>
      <c r="I8352">
        <v>0</v>
      </c>
      <c r="J8352" s="7">
        <v>46084.675694444442</v>
      </c>
    </row>
    <row r="8353" spans="1:10" ht="16" customHeight="1" x14ac:dyDescent="0.35">
      <c r="A8353" t="s">
        <v>10945</v>
      </c>
      <c r="B8353" t="s">
        <v>2255</v>
      </c>
      <c r="C8353" t="s">
        <v>492</v>
      </c>
      <c r="D8353">
        <v>2</v>
      </c>
      <c r="E8353" t="s">
        <v>2589</v>
      </c>
      <c r="F8353">
        <v>15528</v>
      </c>
      <c r="G8353">
        <v>75</v>
      </c>
      <c r="H8353" t="s">
        <v>2587</v>
      </c>
      <c r="I8353">
        <v>0</v>
      </c>
      <c r="J8353" s="7">
        <v>46084.677083333336</v>
      </c>
    </row>
    <row r="8354" spans="1:10" ht="16" customHeight="1" x14ac:dyDescent="0.35">
      <c r="A8354" t="s">
        <v>10946</v>
      </c>
      <c r="B8354" t="s">
        <v>2255</v>
      </c>
      <c r="C8354" t="s">
        <v>492</v>
      </c>
      <c r="D8354">
        <v>3</v>
      </c>
      <c r="E8354" t="s">
        <v>2592</v>
      </c>
      <c r="F8354">
        <v>13223</v>
      </c>
      <c r="G8354">
        <v>61</v>
      </c>
      <c r="H8354" t="s">
        <v>2593</v>
      </c>
      <c r="I8354">
        <v>0</v>
      </c>
      <c r="J8354" s="7">
        <v>46084.678472222222</v>
      </c>
    </row>
    <row r="8355" spans="1:10" ht="16" customHeight="1" x14ac:dyDescent="0.35">
      <c r="A8355" t="s">
        <v>10947</v>
      </c>
      <c r="B8355" t="s">
        <v>2255</v>
      </c>
      <c r="C8355" t="s">
        <v>492</v>
      </c>
      <c r="D8355">
        <v>4</v>
      </c>
      <c r="E8355" t="s">
        <v>2595</v>
      </c>
      <c r="F8355">
        <v>26118</v>
      </c>
      <c r="G8355">
        <v>47</v>
      </c>
      <c r="H8355" t="s">
        <v>2596</v>
      </c>
      <c r="I8355">
        <v>0</v>
      </c>
      <c r="J8355" s="7">
        <v>46084.679861111108</v>
      </c>
    </row>
    <row r="8356" spans="1:10" ht="16" customHeight="1" x14ac:dyDescent="0.35">
      <c r="A8356" t="s">
        <v>10948</v>
      </c>
      <c r="B8356" t="s">
        <v>2255</v>
      </c>
      <c r="C8356" t="s">
        <v>492</v>
      </c>
      <c r="D8356">
        <v>5</v>
      </c>
      <c r="E8356" t="s">
        <v>2598</v>
      </c>
      <c r="F8356">
        <v>23813</v>
      </c>
      <c r="G8356">
        <v>33</v>
      </c>
      <c r="H8356" t="s">
        <v>2587</v>
      </c>
      <c r="I8356">
        <v>0</v>
      </c>
      <c r="J8356" s="7">
        <v>46084.681250000001</v>
      </c>
    </row>
    <row r="8357" spans="1:10" ht="16" customHeight="1" x14ac:dyDescent="0.35">
      <c r="A8357" t="s">
        <v>10949</v>
      </c>
      <c r="B8357" t="s">
        <v>2256</v>
      </c>
      <c r="C8357" t="s">
        <v>492</v>
      </c>
      <c r="D8357">
        <v>1</v>
      </c>
      <c r="E8357" t="s">
        <v>2586</v>
      </c>
      <c r="F8357">
        <v>28300</v>
      </c>
      <c r="G8357">
        <v>148</v>
      </c>
      <c r="H8357" t="s">
        <v>2587</v>
      </c>
      <c r="I8357">
        <v>0</v>
      </c>
      <c r="J8357" s="7">
        <v>46084.681250000001</v>
      </c>
    </row>
    <row r="8358" spans="1:10" ht="16" customHeight="1" x14ac:dyDescent="0.35">
      <c r="A8358" t="s">
        <v>10950</v>
      </c>
      <c r="B8358" t="s">
        <v>2256</v>
      </c>
      <c r="C8358" t="s">
        <v>492</v>
      </c>
      <c r="D8358">
        <v>2</v>
      </c>
      <c r="E8358" t="s">
        <v>2589</v>
      </c>
      <c r="F8358">
        <v>25268</v>
      </c>
      <c r="G8358">
        <v>129</v>
      </c>
      <c r="H8358" t="s">
        <v>2587</v>
      </c>
      <c r="I8358">
        <v>0</v>
      </c>
      <c r="J8358" s="7">
        <v>46084.682638888888</v>
      </c>
    </row>
    <row r="8359" spans="1:10" ht="16" customHeight="1" x14ac:dyDescent="0.35">
      <c r="A8359" t="s">
        <v>10951</v>
      </c>
      <c r="B8359" t="s">
        <v>2256</v>
      </c>
      <c r="C8359" t="s">
        <v>492</v>
      </c>
      <c r="D8359">
        <v>3</v>
      </c>
      <c r="E8359" t="s">
        <v>2592</v>
      </c>
      <c r="F8359">
        <v>22235</v>
      </c>
      <c r="G8359">
        <v>111</v>
      </c>
      <c r="H8359" t="s">
        <v>2593</v>
      </c>
      <c r="I8359">
        <v>1</v>
      </c>
      <c r="J8359" s="7">
        <v>46084.684027777781</v>
      </c>
    </row>
    <row r="8360" spans="1:10" ht="16" customHeight="1" x14ac:dyDescent="0.35">
      <c r="A8360" t="s">
        <v>10952</v>
      </c>
      <c r="B8360" t="s">
        <v>2256</v>
      </c>
      <c r="C8360" t="s">
        <v>492</v>
      </c>
      <c r="D8360">
        <v>4</v>
      </c>
      <c r="E8360" t="s">
        <v>2595</v>
      </c>
      <c r="F8360">
        <v>19202</v>
      </c>
      <c r="G8360">
        <v>92</v>
      </c>
      <c r="H8360" t="s">
        <v>2596</v>
      </c>
      <c r="I8360">
        <v>0</v>
      </c>
      <c r="J8360" s="7">
        <v>46084.685416666667</v>
      </c>
    </row>
    <row r="8361" spans="1:10" ht="16" customHeight="1" x14ac:dyDescent="0.35">
      <c r="A8361" t="s">
        <v>10953</v>
      </c>
      <c r="B8361" t="s">
        <v>2256</v>
      </c>
      <c r="C8361" t="s">
        <v>492</v>
      </c>
      <c r="D8361">
        <v>5</v>
      </c>
      <c r="E8361" t="s">
        <v>2598</v>
      </c>
      <c r="F8361">
        <v>16169</v>
      </c>
      <c r="G8361">
        <v>73</v>
      </c>
      <c r="H8361" t="s">
        <v>2587</v>
      </c>
      <c r="I8361">
        <v>0</v>
      </c>
      <c r="J8361" s="7">
        <v>46084.686805555553</v>
      </c>
    </row>
    <row r="8362" spans="1:10" ht="16" customHeight="1" x14ac:dyDescent="0.35">
      <c r="A8362" t="s">
        <v>10954</v>
      </c>
      <c r="B8362" t="s">
        <v>2257</v>
      </c>
      <c r="C8362" t="s">
        <v>493</v>
      </c>
      <c r="D8362">
        <v>1</v>
      </c>
      <c r="E8362" t="s">
        <v>2586</v>
      </c>
      <c r="F8362">
        <v>38439</v>
      </c>
      <c r="G8362">
        <v>82</v>
      </c>
      <c r="H8362" t="s">
        <v>2587</v>
      </c>
      <c r="I8362">
        <v>0</v>
      </c>
      <c r="J8362" s="7">
        <v>46085.665277777778</v>
      </c>
    </row>
    <row r="8363" spans="1:10" ht="16" customHeight="1" x14ac:dyDescent="0.35">
      <c r="A8363" t="s">
        <v>10955</v>
      </c>
      <c r="B8363" t="s">
        <v>2257</v>
      </c>
      <c r="C8363" t="s">
        <v>493</v>
      </c>
      <c r="D8363">
        <v>2</v>
      </c>
      <c r="E8363" t="s">
        <v>2589</v>
      </c>
      <c r="F8363">
        <v>34921</v>
      </c>
      <c r="G8363">
        <v>238</v>
      </c>
      <c r="H8363" t="s">
        <v>2587</v>
      </c>
      <c r="I8363">
        <v>0</v>
      </c>
      <c r="J8363" s="7">
        <v>46085.666666666664</v>
      </c>
    </row>
    <row r="8364" spans="1:10" ht="16" customHeight="1" x14ac:dyDescent="0.35">
      <c r="A8364" t="s">
        <v>10956</v>
      </c>
      <c r="B8364" t="s">
        <v>2257</v>
      </c>
      <c r="C8364" t="s">
        <v>493</v>
      </c>
      <c r="D8364">
        <v>3</v>
      </c>
      <c r="E8364" t="s">
        <v>2592</v>
      </c>
      <c r="F8364">
        <v>31403</v>
      </c>
      <c r="G8364">
        <v>211</v>
      </c>
      <c r="H8364" t="s">
        <v>2593</v>
      </c>
      <c r="I8364">
        <v>1</v>
      </c>
      <c r="J8364" s="7">
        <v>46085.668055555558</v>
      </c>
    </row>
    <row r="8365" spans="1:10" ht="16" customHeight="1" x14ac:dyDescent="0.35">
      <c r="A8365" t="s">
        <v>10957</v>
      </c>
      <c r="B8365" t="s">
        <v>2257</v>
      </c>
      <c r="C8365" t="s">
        <v>493</v>
      </c>
      <c r="D8365">
        <v>4</v>
      </c>
      <c r="E8365" t="s">
        <v>2595</v>
      </c>
      <c r="F8365">
        <v>27885</v>
      </c>
      <c r="G8365">
        <v>183</v>
      </c>
      <c r="H8365" t="s">
        <v>2596</v>
      </c>
      <c r="I8365">
        <v>0</v>
      </c>
      <c r="J8365" s="7">
        <v>46085.669444444444</v>
      </c>
    </row>
    <row r="8366" spans="1:10" ht="16" customHeight="1" x14ac:dyDescent="0.35">
      <c r="A8366" t="s">
        <v>10958</v>
      </c>
      <c r="B8366" t="s">
        <v>2257</v>
      </c>
      <c r="C8366" t="s">
        <v>493</v>
      </c>
      <c r="D8366">
        <v>5</v>
      </c>
      <c r="E8366" t="s">
        <v>2598</v>
      </c>
      <c r="F8366">
        <v>24367</v>
      </c>
      <c r="G8366">
        <v>155</v>
      </c>
      <c r="H8366" t="s">
        <v>2587</v>
      </c>
      <c r="I8366">
        <v>0</v>
      </c>
      <c r="J8366" s="7">
        <v>46085.67083333333</v>
      </c>
    </row>
    <row r="8367" spans="1:10" ht="16" customHeight="1" x14ac:dyDescent="0.35">
      <c r="A8367" t="s">
        <v>10959</v>
      </c>
      <c r="B8367" t="s">
        <v>2258</v>
      </c>
      <c r="C8367" t="s">
        <v>493</v>
      </c>
      <c r="D8367">
        <v>1</v>
      </c>
      <c r="E8367" t="s">
        <v>2586</v>
      </c>
      <c r="F8367">
        <v>11503</v>
      </c>
      <c r="G8367">
        <v>42</v>
      </c>
      <c r="H8367" t="s">
        <v>2587</v>
      </c>
      <c r="I8367">
        <v>0</v>
      </c>
      <c r="J8367" s="7">
        <v>46085.67083333333</v>
      </c>
    </row>
    <row r="8368" spans="1:10" ht="16" customHeight="1" x14ac:dyDescent="0.35">
      <c r="A8368" t="s">
        <v>10960</v>
      </c>
      <c r="B8368" t="s">
        <v>2258</v>
      </c>
      <c r="C8368" t="s">
        <v>493</v>
      </c>
      <c r="D8368">
        <v>2</v>
      </c>
      <c r="E8368" t="s">
        <v>2589</v>
      </c>
      <c r="F8368">
        <v>22362</v>
      </c>
      <c r="G8368">
        <v>33</v>
      </c>
      <c r="H8368" t="s">
        <v>2587</v>
      </c>
      <c r="I8368">
        <v>0</v>
      </c>
      <c r="J8368" s="7">
        <v>46085.672222222223</v>
      </c>
    </row>
    <row r="8369" spans="1:10" ht="16" customHeight="1" x14ac:dyDescent="0.35">
      <c r="A8369" t="s">
        <v>10961</v>
      </c>
      <c r="B8369" t="s">
        <v>2258</v>
      </c>
      <c r="C8369" t="s">
        <v>493</v>
      </c>
      <c r="D8369">
        <v>3</v>
      </c>
      <c r="E8369" t="s">
        <v>2592</v>
      </c>
      <c r="F8369">
        <v>20421</v>
      </c>
      <c r="G8369">
        <v>24</v>
      </c>
      <c r="H8369" t="s">
        <v>2593</v>
      </c>
      <c r="I8369">
        <v>1</v>
      </c>
      <c r="J8369" s="7">
        <v>46085.673611111109</v>
      </c>
    </row>
    <row r="8370" spans="1:10" ht="16" customHeight="1" x14ac:dyDescent="0.35">
      <c r="A8370" t="s">
        <v>10962</v>
      </c>
      <c r="B8370" t="s">
        <v>2258</v>
      </c>
      <c r="C8370" t="s">
        <v>493</v>
      </c>
      <c r="D8370">
        <v>4</v>
      </c>
      <c r="E8370" t="s">
        <v>2595</v>
      </c>
      <c r="F8370">
        <v>18480</v>
      </c>
      <c r="G8370">
        <v>76</v>
      </c>
      <c r="H8370" t="s">
        <v>2596</v>
      </c>
      <c r="I8370">
        <v>0</v>
      </c>
      <c r="J8370" s="7">
        <v>46085.675000000003</v>
      </c>
    </row>
    <row r="8371" spans="1:10" ht="16" customHeight="1" x14ac:dyDescent="0.35">
      <c r="A8371" t="s">
        <v>10963</v>
      </c>
      <c r="B8371" t="s">
        <v>2258</v>
      </c>
      <c r="C8371" t="s">
        <v>493</v>
      </c>
      <c r="D8371">
        <v>5</v>
      </c>
      <c r="E8371" t="s">
        <v>2598</v>
      </c>
      <c r="F8371">
        <v>16539</v>
      </c>
      <c r="G8371">
        <v>66</v>
      </c>
      <c r="H8371" t="s">
        <v>2587</v>
      </c>
      <c r="I8371">
        <v>0</v>
      </c>
      <c r="J8371" s="7">
        <v>46085.676388888889</v>
      </c>
    </row>
    <row r="8372" spans="1:10" ht="16" customHeight="1" x14ac:dyDescent="0.35">
      <c r="A8372" t="s">
        <v>10964</v>
      </c>
      <c r="B8372" t="s">
        <v>2259</v>
      </c>
      <c r="C8372" t="s">
        <v>493</v>
      </c>
      <c r="D8372">
        <v>1</v>
      </c>
      <c r="E8372" t="s">
        <v>2586</v>
      </c>
      <c r="F8372">
        <v>33941</v>
      </c>
      <c r="G8372">
        <v>86</v>
      </c>
      <c r="H8372" t="s">
        <v>2587</v>
      </c>
      <c r="I8372">
        <v>0</v>
      </c>
      <c r="J8372" s="7">
        <v>46085.676388888889</v>
      </c>
    </row>
    <row r="8373" spans="1:10" ht="16" customHeight="1" x14ac:dyDescent="0.35">
      <c r="A8373" t="s">
        <v>10965</v>
      </c>
      <c r="B8373" t="s">
        <v>2259</v>
      </c>
      <c r="C8373" t="s">
        <v>493</v>
      </c>
      <c r="D8373">
        <v>2</v>
      </c>
      <c r="E8373" t="s">
        <v>2589</v>
      </c>
      <c r="F8373">
        <v>29428</v>
      </c>
      <c r="G8373">
        <v>72</v>
      </c>
      <c r="H8373" t="s">
        <v>2587</v>
      </c>
      <c r="I8373">
        <v>0</v>
      </c>
      <c r="J8373" s="7">
        <v>46085.677777777775</v>
      </c>
    </row>
    <row r="8374" spans="1:10" ht="16" customHeight="1" x14ac:dyDescent="0.35">
      <c r="A8374" t="s">
        <v>10966</v>
      </c>
      <c r="B8374" t="s">
        <v>2259</v>
      </c>
      <c r="C8374" t="s">
        <v>493</v>
      </c>
      <c r="D8374">
        <v>3</v>
      </c>
      <c r="E8374" t="s">
        <v>2592</v>
      </c>
      <c r="F8374">
        <v>24916</v>
      </c>
      <c r="G8374">
        <v>58</v>
      </c>
      <c r="H8374" t="s">
        <v>2593</v>
      </c>
      <c r="I8374">
        <v>1</v>
      </c>
      <c r="J8374" s="7">
        <v>46085.679166666669</v>
      </c>
    </row>
    <row r="8375" spans="1:10" ht="16" customHeight="1" x14ac:dyDescent="0.35">
      <c r="A8375" t="s">
        <v>10967</v>
      </c>
      <c r="B8375" t="s">
        <v>2259</v>
      </c>
      <c r="C8375" t="s">
        <v>493</v>
      </c>
      <c r="D8375">
        <v>4</v>
      </c>
      <c r="E8375" t="s">
        <v>2595</v>
      </c>
      <c r="F8375">
        <v>50163</v>
      </c>
      <c r="G8375">
        <v>44</v>
      </c>
      <c r="H8375" t="s">
        <v>2596</v>
      </c>
      <c r="I8375">
        <v>0</v>
      </c>
      <c r="J8375" s="7">
        <v>46085.680555555555</v>
      </c>
    </row>
    <row r="8376" spans="1:10" ht="16" customHeight="1" x14ac:dyDescent="0.35">
      <c r="A8376" t="s">
        <v>10968</v>
      </c>
      <c r="B8376" t="s">
        <v>2259</v>
      </c>
      <c r="C8376" t="s">
        <v>493</v>
      </c>
      <c r="D8376">
        <v>5</v>
      </c>
      <c r="E8376" t="s">
        <v>2598</v>
      </c>
      <c r="F8376">
        <v>45650</v>
      </c>
      <c r="G8376">
        <v>122</v>
      </c>
      <c r="H8376" t="s">
        <v>2587</v>
      </c>
      <c r="I8376">
        <v>0</v>
      </c>
      <c r="J8376" s="7">
        <v>46085.681944444441</v>
      </c>
    </row>
    <row r="8377" spans="1:10" ht="16" customHeight="1" x14ac:dyDescent="0.35">
      <c r="A8377" t="s">
        <v>10969</v>
      </c>
      <c r="B8377" t="s">
        <v>2260</v>
      </c>
      <c r="C8377" t="s">
        <v>493</v>
      </c>
      <c r="D8377">
        <v>1</v>
      </c>
      <c r="E8377" t="s">
        <v>2586</v>
      </c>
      <c r="F8377">
        <v>26762</v>
      </c>
      <c r="G8377">
        <v>144</v>
      </c>
      <c r="H8377" t="s">
        <v>2587</v>
      </c>
      <c r="I8377">
        <v>0</v>
      </c>
      <c r="J8377" s="7">
        <v>46085.681944444441</v>
      </c>
    </row>
    <row r="8378" spans="1:10" ht="16" customHeight="1" x14ac:dyDescent="0.35">
      <c r="A8378" t="s">
        <v>10970</v>
      </c>
      <c r="B8378" t="s">
        <v>2260</v>
      </c>
      <c r="C8378" t="s">
        <v>493</v>
      </c>
      <c r="D8378">
        <v>2</v>
      </c>
      <c r="E8378" t="s">
        <v>2589</v>
      </c>
      <c r="F8378">
        <v>23826</v>
      </c>
      <c r="G8378">
        <v>125</v>
      </c>
      <c r="H8378" t="s">
        <v>2587</v>
      </c>
      <c r="I8378">
        <v>0</v>
      </c>
      <c r="J8378" s="7">
        <v>46085.683333333334</v>
      </c>
    </row>
    <row r="8379" spans="1:10" ht="16" customHeight="1" x14ac:dyDescent="0.35">
      <c r="A8379" t="s">
        <v>10971</v>
      </c>
      <c r="B8379" t="s">
        <v>2260</v>
      </c>
      <c r="C8379" t="s">
        <v>493</v>
      </c>
      <c r="D8379">
        <v>3</v>
      </c>
      <c r="E8379" t="s">
        <v>2592</v>
      </c>
      <c r="F8379">
        <v>20890</v>
      </c>
      <c r="G8379">
        <v>107</v>
      </c>
      <c r="H8379" t="s">
        <v>2593</v>
      </c>
      <c r="I8379">
        <v>1</v>
      </c>
      <c r="J8379" s="7">
        <v>46085.68472222222</v>
      </c>
    </row>
    <row r="8380" spans="1:10" ht="16" customHeight="1" x14ac:dyDescent="0.35">
      <c r="A8380" t="s">
        <v>10972</v>
      </c>
      <c r="B8380" t="s">
        <v>2260</v>
      </c>
      <c r="C8380" t="s">
        <v>493</v>
      </c>
      <c r="D8380">
        <v>4</v>
      </c>
      <c r="E8380" t="s">
        <v>2595</v>
      </c>
      <c r="F8380">
        <v>17955</v>
      </c>
      <c r="G8380">
        <v>88</v>
      </c>
      <c r="H8380" t="s">
        <v>2596</v>
      </c>
      <c r="I8380">
        <v>0</v>
      </c>
      <c r="J8380" s="7">
        <v>46085.686111111114</v>
      </c>
    </row>
    <row r="8381" spans="1:10" ht="16" customHeight="1" x14ac:dyDescent="0.35">
      <c r="A8381" t="s">
        <v>10973</v>
      </c>
      <c r="B8381" t="s">
        <v>2260</v>
      </c>
      <c r="C8381" t="s">
        <v>493</v>
      </c>
      <c r="D8381">
        <v>5</v>
      </c>
      <c r="E8381" t="s">
        <v>2598</v>
      </c>
      <c r="F8381">
        <v>15019</v>
      </c>
      <c r="G8381">
        <v>69</v>
      </c>
      <c r="H8381" t="s">
        <v>2587</v>
      </c>
      <c r="I8381">
        <v>0</v>
      </c>
      <c r="J8381" s="7">
        <v>46085.6875</v>
      </c>
    </row>
    <row r="8382" spans="1:10" ht="16" customHeight="1" x14ac:dyDescent="0.35">
      <c r="A8382" t="s">
        <v>10974</v>
      </c>
      <c r="B8382" t="s">
        <v>2261</v>
      </c>
      <c r="C8382" t="s">
        <v>494</v>
      </c>
      <c r="D8382">
        <v>1</v>
      </c>
      <c r="E8382" t="s">
        <v>2586</v>
      </c>
      <c r="F8382">
        <v>40278</v>
      </c>
      <c r="G8382">
        <v>76</v>
      </c>
      <c r="H8382" t="s">
        <v>2587</v>
      </c>
      <c r="I8382">
        <v>0</v>
      </c>
      <c r="J8382" s="7">
        <v>46086.665972222225</v>
      </c>
    </row>
    <row r="8383" spans="1:10" ht="16" customHeight="1" x14ac:dyDescent="0.35">
      <c r="A8383" t="s">
        <v>10975</v>
      </c>
      <c r="B8383" t="s">
        <v>2261</v>
      </c>
      <c r="C8383" t="s">
        <v>494</v>
      </c>
      <c r="D8383">
        <v>2</v>
      </c>
      <c r="E8383" t="s">
        <v>2589</v>
      </c>
      <c r="F8383">
        <v>36518</v>
      </c>
      <c r="G8383">
        <v>232</v>
      </c>
      <c r="H8383" t="s">
        <v>2587</v>
      </c>
      <c r="I8383">
        <v>0</v>
      </c>
      <c r="J8383" s="7">
        <v>46086.667361111111</v>
      </c>
    </row>
    <row r="8384" spans="1:10" ht="16" customHeight="1" x14ac:dyDescent="0.35">
      <c r="A8384" t="s">
        <v>10976</v>
      </c>
      <c r="B8384" t="s">
        <v>2261</v>
      </c>
      <c r="C8384" t="s">
        <v>494</v>
      </c>
      <c r="D8384">
        <v>3</v>
      </c>
      <c r="E8384" t="s">
        <v>2592</v>
      </c>
      <c r="F8384">
        <v>32757</v>
      </c>
      <c r="G8384">
        <v>204</v>
      </c>
      <c r="H8384" t="s">
        <v>2593</v>
      </c>
      <c r="I8384">
        <v>0</v>
      </c>
      <c r="J8384" s="7">
        <v>46086.668749999997</v>
      </c>
    </row>
    <row r="8385" spans="1:10" ht="16" customHeight="1" x14ac:dyDescent="0.35">
      <c r="A8385" t="s">
        <v>10977</v>
      </c>
      <c r="B8385" t="s">
        <v>2261</v>
      </c>
      <c r="C8385" t="s">
        <v>494</v>
      </c>
      <c r="D8385">
        <v>4</v>
      </c>
      <c r="E8385" t="s">
        <v>2595</v>
      </c>
      <c r="F8385">
        <v>28997</v>
      </c>
      <c r="G8385">
        <v>177</v>
      </c>
      <c r="H8385" t="s">
        <v>2596</v>
      </c>
      <c r="I8385">
        <v>0</v>
      </c>
      <c r="J8385" s="7">
        <v>46086.670138888891</v>
      </c>
    </row>
    <row r="8386" spans="1:10" ht="16" customHeight="1" x14ac:dyDescent="0.35">
      <c r="A8386" t="s">
        <v>10978</v>
      </c>
      <c r="B8386" t="s">
        <v>2261</v>
      </c>
      <c r="C8386" t="s">
        <v>494</v>
      </c>
      <c r="D8386">
        <v>5</v>
      </c>
      <c r="E8386" t="s">
        <v>2598</v>
      </c>
      <c r="F8386">
        <v>25236</v>
      </c>
      <c r="G8386">
        <v>149</v>
      </c>
      <c r="H8386" t="s">
        <v>2587</v>
      </c>
      <c r="I8386">
        <v>0</v>
      </c>
      <c r="J8386" s="7">
        <v>46086.671527777777</v>
      </c>
    </row>
    <row r="8387" spans="1:10" ht="16" customHeight="1" x14ac:dyDescent="0.35">
      <c r="A8387" t="s">
        <v>10979</v>
      </c>
      <c r="B8387" t="s">
        <v>2262</v>
      </c>
      <c r="C8387" t="s">
        <v>494</v>
      </c>
      <c r="D8387">
        <v>1</v>
      </c>
      <c r="E8387" t="s">
        <v>2586</v>
      </c>
      <c r="F8387">
        <v>25494</v>
      </c>
      <c r="G8387">
        <v>40</v>
      </c>
      <c r="H8387" t="s">
        <v>2587</v>
      </c>
      <c r="I8387">
        <v>0</v>
      </c>
      <c r="J8387" s="7">
        <v>46086.671527777777</v>
      </c>
    </row>
    <row r="8388" spans="1:10" ht="16" customHeight="1" x14ac:dyDescent="0.35">
      <c r="A8388" t="s">
        <v>10980</v>
      </c>
      <c r="B8388" t="s">
        <v>2262</v>
      </c>
      <c r="C8388" t="s">
        <v>494</v>
      </c>
      <c r="D8388">
        <v>2</v>
      </c>
      <c r="E8388" t="s">
        <v>2589</v>
      </c>
      <c r="F8388">
        <v>50470</v>
      </c>
      <c r="G8388">
        <v>31</v>
      </c>
      <c r="H8388" t="s">
        <v>2587</v>
      </c>
      <c r="I8388">
        <v>0</v>
      </c>
      <c r="J8388" s="7">
        <v>46086.67291666667</v>
      </c>
    </row>
    <row r="8389" spans="1:10" ht="16" customHeight="1" x14ac:dyDescent="0.35">
      <c r="A8389" t="s">
        <v>10981</v>
      </c>
      <c r="B8389" t="s">
        <v>2262</v>
      </c>
      <c r="C8389" t="s">
        <v>494</v>
      </c>
      <c r="D8389">
        <v>3</v>
      </c>
      <c r="E8389" t="s">
        <v>2592</v>
      </c>
      <c r="F8389">
        <v>46005</v>
      </c>
      <c r="G8389">
        <v>22</v>
      </c>
      <c r="H8389" t="s">
        <v>2593</v>
      </c>
      <c r="I8389">
        <v>1</v>
      </c>
      <c r="J8389" s="7">
        <v>46086.674305555556</v>
      </c>
    </row>
    <row r="8390" spans="1:10" ht="16" customHeight="1" x14ac:dyDescent="0.35">
      <c r="A8390" t="s">
        <v>10982</v>
      </c>
      <c r="B8390" t="s">
        <v>2262</v>
      </c>
      <c r="C8390" t="s">
        <v>494</v>
      </c>
      <c r="D8390">
        <v>4</v>
      </c>
      <c r="E8390" t="s">
        <v>2595</v>
      </c>
      <c r="F8390">
        <v>41541</v>
      </c>
      <c r="G8390">
        <v>74</v>
      </c>
      <c r="H8390" t="s">
        <v>2596</v>
      </c>
      <c r="I8390">
        <v>0</v>
      </c>
      <c r="J8390" s="7">
        <v>46086.675694444442</v>
      </c>
    </row>
    <row r="8391" spans="1:10" ht="16" customHeight="1" x14ac:dyDescent="0.35">
      <c r="A8391" t="s">
        <v>10983</v>
      </c>
      <c r="B8391" t="s">
        <v>2262</v>
      </c>
      <c r="C8391" t="s">
        <v>494</v>
      </c>
      <c r="D8391">
        <v>5</v>
      </c>
      <c r="E8391" t="s">
        <v>2598</v>
      </c>
      <c r="F8391">
        <v>37077</v>
      </c>
      <c r="G8391">
        <v>64</v>
      </c>
      <c r="H8391" t="s">
        <v>2587</v>
      </c>
      <c r="I8391">
        <v>0</v>
      </c>
      <c r="J8391" s="7">
        <v>46086.677083333336</v>
      </c>
    </row>
    <row r="8392" spans="1:10" ht="16" customHeight="1" x14ac:dyDescent="0.35">
      <c r="A8392" t="s">
        <v>10984</v>
      </c>
      <c r="B8392" t="s">
        <v>2263</v>
      </c>
      <c r="C8392" t="s">
        <v>494</v>
      </c>
      <c r="D8392">
        <v>1</v>
      </c>
      <c r="E8392" t="s">
        <v>2586</v>
      </c>
      <c r="F8392">
        <v>17193</v>
      </c>
      <c r="G8392">
        <v>83</v>
      </c>
      <c r="H8392" t="s">
        <v>2587</v>
      </c>
      <c r="I8392">
        <v>0</v>
      </c>
      <c r="J8392" s="7">
        <v>46086.677083333336</v>
      </c>
    </row>
    <row r="8393" spans="1:10" ht="16" customHeight="1" x14ac:dyDescent="0.35">
      <c r="A8393" t="s">
        <v>10985</v>
      </c>
      <c r="B8393" t="s">
        <v>2263</v>
      </c>
      <c r="C8393" t="s">
        <v>494</v>
      </c>
      <c r="D8393">
        <v>2</v>
      </c>
      <c r="E8393" t="s">
        <v>2589</v>
      </c>
      <c r="F8393">
        <v>14839</v>
      </c>
      <c r="G8393">
        <v>69</v>
      </c>
      <c r="H8393" t="s">
        <v>2587</v>
      </c>
      <c r="I8393">
        <v>0</v>
      </c>
      <c r="J8393" s="7">
        <v>46086.678472222222</v>
      </c>
    </row>
    <row r="8394" spans="1:10" ht="16" customHeight="1" x14ac:dyDescent="0.35">
      <c r="A8394" t="s">
        <v>10986</v>
      </c>
      <c r="B8394" t="s">
        <v>2263</v>
      </c>
      <c r="C8394" t="s">
        <v>494</v>
      </c>
      <c r="D8394">
        <v>3</v>
      </c>
      <c r="E8394" t="s">
        <v>2592</v>
      </c>
      <c r="F8394">
        <v>12486</v>
      </c>
      <c r="G8394">
        <v>55</v>
      </c>
      <c r="H8394" t="s">
        <v>2593</v>
      </c>
      <c r="I8394">
        <v>0</v>
      </c>
      <c r="J8394" s="7">
        <v>46086.679861111108</v>
      </c>
    </row>
    <row r="8395" spans="1:10" ht="16" customHeight="1" x14ac:dyDescent="0.35">
      <c r="A8395" t="s">
        <v>10987</v>
      </c>
      <c r="B8395" t="s">
        <v>2263</v>
      </c>
      <c r="C8395" t="s">
        <v>494</v>
      </c>
      <c r="D8395">
        <v>4</v>
      </c>
      <c r="E8395" t="s">
        <v>2595</v>
      </c>
      <c r="F8395">
        <v>25653</v>
      </c>
      <c r="G8395">
        <v>41</v>
      </c>
      <c r="H8395" t="s">
        <v>2596</v>
      </c>
      <c r="I8395">
        <v>0</v>
      </c>
      <c r="J8395" s="7">
        <v>46086.681250000001</v>
      </c>
    </row>
    <row r="8396" spans="1:10" ht="16" customHeight="1" x14ac:dyDescent="0.35">
      <c r="A8396" t="s">
        <v>10988</v>
      </c>
      <c r="B8396" t="s">
        <v>2263</v>
      </c>
      <c r="C8396" t="s">
        <v>494</v>
      </c>
      <c r="D8396">
        <v>5</v>
      </c>
      <c r="E8396" t="s">
        <v>2598</v>
      </c>
      <c r="F8396">
        <v>23299</v>
      </c>
      <c r="G8396">
        <v>119</v>
      </c>
      <c r="H8396" t="s">
        <v>2587</v>
      </c>
      <c r="I8396">
        <v>0</v>
      </c>
      <c r="J8396" s="7">
        <v>46086.682638888888</v>
      </c>
    </row>
    <row r="8397" spans="1:10" ht="16" customHeight="1" x14ac:dyDescent="0.35">
      <c r="A8397" t="s">
        <v>10989</v>
      </c>
      <c r="B8397" t="s">
        <v>2264</v>
      </c>
      <c r="C8397" t="s">
        <v>494</v>
      </c>
      <c r="D8397">
        <v>1</v>
      </c>
      <c r="E8397" t="s">
        <v>2586</v>
      </c>
      <c r="F8397">
        <v>27424</v>
      </c>
      <c r="G8397">
        <v>140</v>
      </c>
      <c r="H8397" t="s">
        <v>2587</v>
      </c>
      <c r="I8397">
        <v>0</v>
      </c>
      <c r="J8397" s="7">
        <v>46086.682638888888</v>
      </c>
    </row>
    <row r="8398" spans="1:10" ht="16" customHeight="1" x14ac:dyDescent="0.35">
      <c r="A8398" t="s">
        <v>10990</v>
      </c>
      <c r="B8398" t="s">
        <v>2264</v>
      </c>
      <c r="C8398" t="s">
        <v>494</v>
      </c>
      <c r="D8398">
        <v>2</v>
      </c>
      <c r="E8398" t="s">
        <v>2589</v>
      </c>
      <c r="F8398">
        <v>24343</v>
      </c>
      <c r="G8398">
        <v>121</v>
      </c>
      <c r="H8398" t="s">
        <v>2587</v>
      </c>
      <c r="I8398">
        <v>0</v>
      </c>
      <c r="J8398" s="7">
        <v>46086.684027777781</v>
      </c>
    </row>
    <row r="8399" spans="1:10" ht="16" customHeight="1" x14ac:dyDescent="0.35">
      <c r="A8399" t="s">
        <v>10991</v>
      </c>
      <c r="B8399" t="s">
        <v>2264</v>
      </c>
      <c r="C8399" t="s">
        <v>494</v>
      </c>
      <c r="D8399">
        <v>3</v>
      </c>
      <c r="E8399" t="s">
        <v>2592</v>
      </c>
      <c r="F8399">
        <v>21261</v>
      </c>
      <c r="G8399">
        <v>103</v>
      </c>
      <c r="H8399" t="s">
        <v>2593</v>
      </c>
      <c r="I8399">
        <v>1</v>
      </c>
      <c r="J8399" s="7">
        <v>46086.685416666667</v>
      </c>
    </row>
    <row r="8400" spans="1:10" ht="16" customHeight="1" x14ac:dyDescent="0.35">
      <c r="A8400" t="s">
        <v>10992</v>
      </c>
      <c r="B8400" t="s">
        <v>2264</v>
      </c>
      <c r="C8400" t="s">
        <v>494</v>
      </c>
      <c r="D8400">
        <v>4</v>
      </c>
      <c r="E8400" t="s">
        <v>2595</v>
      </c>
      <c r="F8400">
        <v>18180</v>
      </c>
      <c r="G8400">
        <v>84</v>
      </c>
      <c r="H8400" t="s">
        <v>2596</v>
      </c>
      <c r="I8400">
        <v>0</v>
      </c>
      <c r="J8400" s="7">
        <v>46086.686805555553</v>
      </c>
    </row>
    <row r="8401" spans="1:10" ht="16" customHeight="1" x14ac:dyDescent="0.35">
      <c r="A8401" t="s">
        <v>10993</v>
      </c>
      <c r="B8401" t="s">
        <v>2264</v>
      </c>
      <c r="C8401" t="s">
        <v>494</v>
      </c>
      <c r="D8401">
        <v>5</v>
      </c>
      <c r="E8401" t="s">
        <v>2598</v>
      </c>
      <c r="F8401">
        <v>35419</v>
      </c>
      <c r="G8401">
        <v>65</v>
      </c>
      <c r="H8401" t="s">
        <v>2587</v>
      </c>
      <c r="I8401">
        <v>0</v>
      </c>
      <c r="J8401" s="7">
        <v>46086.688194444447</v>
      </c>
    </row>
    <row r="8402" spans="1:10" ht="16" customHeight="1" x14ac:dyDescent="0.35">
      <c r="A8402" t="s">
        <v>10994</v>
      </c>
      <c r="B8402" t="s">
        <v>2265</v>
      </c>
      <c r="C8402" t="s">
        <v>495</v>
      </c>
      <c r="D8402">
        <v>1</v>
      </c>
      <c r="E8402" t="s">
        <v>2586</v>
      </c>
      <c r="F8402">
        <v>18333</v>
      </c>
      <c r="G8402">
        <v>23</v>
      </c>
      <c r="H8402" t="s">
        <v>2587</v>
      </c>
      <c r="I8402">
        <v>0</v>
      </c>
      <c r="J8402" s="7">
        <v>46087.666666666664</v>
      </c>
    </row>
    <row r="8403" spans="1:10" ht="16" customHeight="1" x14ac:dyDescent="0.35">
      <c r="A8403" t="s">
        <v>10995</v>
      </c>
      <c r="B8403" t="s">
        <v>2265</v>
      </c>
      <c r="C8403" t="s">
        <v>495</v>
      </c>
      <c r="D8403">
        <v>2</v>
      </c>
      <c r="E8403" t="s">
        <v>2589</v>
      </c>
      <c r="F8403">
        <v>16586</v>
      </c>
      <c r="G8403">
        <v>75</v>
      </c>
      <c r="H8403" t="s">
        <v>2587</v>
      </c>
      <c r="I8403">
        <v>0</v>
      </c>
      <c r="J8403" s="7">
        <v>46087.668055555558</v>
      </c>
    </row>
    <row r="8404" spans="1:10" ht="16" customHeight="1" x14ac:dyDescent="0.35">
      <c r="A8404" t="s">
        <v>10996</v>
      </c>
      <c r="B8404" t="s">
        <v>2265</v>
      </c>
      <c r="C8404" t="s">
        <v>495</v>
      </c>
      <c r="D8404">
        <v>3</v>
      </c>
      <c r="E8404" t="s">
        <v>2592</v>
      </c>
      <c r="F8404">
        <v>14840</v>
      </c>
      <c r="G8404">
        <v>66</v>
      </c>
      <c r="H8404" t="s">
        <v>2593</v>
      </c>
      <c r="I8404">
        <v>0</v>
      </c>
      <c r="J8404" s="7">
        <v>46087.669444444444</v>
      </c>
    </row>
    <row r="8405" spans="1:10" ht="16" customHeight="1" x14ac:dyDescent="0.35">
      <c r="A8405" t="s">
        <v>10997</v>
      </c>
      <c r="B8405" t="s">
        <v>2265</v>
      </c>
      <c r="C8405" t="s">
        <v>495</v>
      </c>
      <c r="D8405">
        <v>4</v>
      </c>
      <c r="E8405" t="s">
        <v>2595</v>
      </c>
      <c r="F8405">
        <v>13093</v>
      </c>
      <c r="G8405">
        <v>57</v>
      </c>
      <c r="H8405" t="s">
        <v>2596</v>
      </c>
      <c r="I8405">
        <v>0</v>
      </c>
      <c r="J8405" s="7">
        <v>46087.67083333333</v>
      </c>
    </row>
    <row r="8406" spans="1:10" ht="16" customHeight="1" x14ac:dyDescent="0.35">
      <c r="A8406" t="s">
        <v>10998</v>
      </c>
      <c r="B8406" t="s">
        <v>2265</v>
      </c>
      <c r="C8406" t="s">
        <v>495</v>
      </c>
      <c r="D8406">
        <v>5</v>
      </c>
      <c r="E8406" t="s">
        <v>2598</v>
      </c>
      <c r="F8406">
        <v>11346</v>
      </c>
      <c r="G8406">
        <v>48</v>
      </c>
      <c r="H8406" t="s">
        <v>2587</v>
      </c>
      <c r="I8406">
        <v>0</v>
      </c>
      <c r="J8406" s="7">
        <v>46087.672222222223</v>
      </c>
    </row>
    <row r="8407" spans="1:10" ht="16" customHeight="1" x14ac:dyDescent="0.35">
      <c r="A8407" t="s">
        <v>10999</v>
      </c>
      <c r="B8407" t="s">
        <v>2266</v>
      </c>
      <c r="C8407" t="s">
        <v>495</v>
      </c>
      <c r="D8407">
        <v>1</v>
      </c>
      <c r="E8407" t="s">
        <v>2586</v>
      </c>
      <c r="F8407">
        <v>20798</v>
      </c>
      <c r="G8407">
        <v>57</v>
      </c>
      <c r="H8407" t="s">
        <v>2587</v>
      </c>
      <c r="I8407">
        <v>0</v>
      </c>
      <c r="J8407" s="7">
        <v>46087.672222222223</v>
      </c>
    </row>
    <row r="8408" spans="1:10" ht="16" customHeight="1" x14ac:dyDescent="0.35">
      <c r="A8408" t="s">
        <v>11000</v>
      </c>
      <c r="B8408" t="s">
        <v>2266</v>
      </c>
      <c r="C8408" t="s">
        <v>495</v>
      </c>
      <c r="D8408">
        <v>2</v>
      </c>
      <c r="E8408" t="s">
        <v>2589</v>
      </c>
      <c r="F8408">
        <v>41973</v>
      </c>
      <c r="G8408">
        <v>43</v>
      </c>
      <c r="H8408" t="s">
        <v>2587</v>
      </c>
      <c r="I8408">
        <v>0</v>
      </c>
      <c r="J8408" s="7">
        <v>46087.673611111109</v>
      </c>
    </row>
    <row r="8409" spans="1:10" ht="16" customHeight="1" x14ac:dyDescent="0.35">
      <c r="A8409" t="s">
        <v>11001</v>
      </c>
      <c r="B8409" t="s">
        <v>2266</v>
      </c>
      <c r="C8409" t="s">
        <v>495</v>
      </c>
      <c r="D8409">
        <v>3</v>
      </c>
      <c r="E8409" t="s">
        <v>2592</v>
      </c>
      <c r="F8409">
        <v>38188</v>
      </c>
      <c r="G8409">
        <v>122</v>
      </c>
      <c r="H8409" t="s">
        <v>2593</v>
      </c>
      <c r="I8409">
        <v>1</v>
      </c>
      <c r="J8409" s="7">
        <v>46087.675000000003</v>
      </c>
    </row>
    <row r="8410" spans="1:10" ht="16" customHeight="1" x14ac:dyDescent="0.35">
      <c r="A8410" t="s">
        <v>11002</v>
      </c>
      <c r="B8410" t="s">
        <v>2266</v>
      </c>
      <c r="C8410" t="s">
        <v>495</v>
      </c>
      <c r="D8410">
        <v>4</v>
      </c>
      <c r="E8410" t="s">
        <v>2595</v>
      </c>
      <c r="F8410">
        <v>34403</v>
      </c>
      <c r="G8410">
        <v>108</v>
      </c>
      <c r="H8410" t="s">
        <v>2596</v>
      </c>
      <c r="I8410">
        <v>0</v>
      </c>
      <c r="J8410" s="7">
        <v>46087.676388888889</v>
      </c>
    </row>
    <row r="8411" spans="1:10" ht="16" customHeight="1" x14ac:dyDescent="0.35">
      <c r="A8411" t="s">
        <v>11003</v>
      </c>
      <c r="B8411" t="s">
        <v>2266</v>
      </c>
      <c r="C8411" t="s">
        <v>495</v>
      </c>
      <c r="D8411">
        <v>5</v>
      </c>
      <c r="E8411" t="s">
        <v>2598</v>
      </c>
      <c r="F8411">
        <v>30619</v>
      </c>
      <c r="G8411">
        <v>94</v>
      </c>
      <c r="H8411" t="s">
        <v>2587</v>
      </c>
      <c r="I8411">
        <v>0</v>
      </c>
      <c r="J8411" s="7">
        <v>46087.677777777775</v>
      </c>
    </row>
    <row r="8412" spans="1:10" ht="16" customHeight="1" x14ac:dyDescent="0.35">
      <c r="A8412" t="s">
        <v>11004</v>
      </c>
      <c r="B8412" t="s">
        <v>2267</v>
      </c>
      <c r="C8412" t="s">
        <v>495</v>
      </c>
      <c r="D8412">
        <v>1</v>
      </c>
      <c r="E8412" t="s">
        <v>2586</v>
      </c>
      <c r="F8412">
        <v>31822</v>
      </c>
      <c r="G8412">
        <v>106</v>
      </c>
      <c r="H8412" t="s">
        <v>2587</v>
      </c>
      <c r="I8412">
        <v>0</v>
      </c>
      <c r="J8412" s="7">
        <v>46087.677777777775</v>
      </c>
    </row>
    <row r="8413" spans="1:10" ht="16" customHeight="1" x14ac:dyDescent="0.35">
      <c r="A8413" t="s">
        <v>11005</v>
      </c>
      <c r="B8413" t="s">
        <v>2267</v>
      </c>
      <c r="C8413" t="s">
        <v>495</v>
      </c>
      <c r="D8413">
        <v>2</v>
      </c>
      <c r="E8413" t="s">
        <v>2589</v>
      </c>
      <c r="F8413">
        <v>27334</v>
      </c>
      <c r="G8413">
        <v>87</v>
      </c>
      <c r="H8413" t="s">
        <v>2587</v>
      </c>
      <c r="I8413">
        <v>0</v>
      </c>
      <c r="J8413" s="7">
        <v>46087.679166666669</v>
      </c>
    </row>
    <row r="8414" spans="1:10" ht="16" customHeight="1" x14ac:dyDescent="0.35">
      <c r="A8414" t="s">
        <v>11006</v>
      </c>
      <c r="B8414" t="s">
        <v>2267</v>
      </c>
      <c r="C8414" t="s">
        <v>495</v>
      </c>
      <c r="D8414">
        <v>3</v>
      </c>
      <c r="E8414" t="s">
        <v>2592</v>
      </c>
      <c r="F8414">
        <v>22845</v>
      </c>
      <c r="G8414">
        <v>69</v>
      </c>
      <c r="H8414" t="s">
        <v>2593</v>
      </c>
      <c r="I8414">
        <v>0</v>
      </c>
      <c r="J8414" s="7">
        <v>46087.680555555555</v>
      </c>
    </row>
    <row r="8415" spans="1:10" ht="16" customHeight="1" x14ac:dyDescent="0.35">
      <c r="A8415" t="s">
        <v>11007</v>
      </c>
      <c r="B8415" t="s">
        <v>2267</v>
      </c>
      <c r="C8415" t="s">
        <v>495</v>
      </c>
      <c r="D8415">
        <v>4</v>
      </c>
      <c r="E8415" t="s">
        <v>2595</v>
      </c>
      <c r="F8415">
        <v>47957</v>
      </c>
      <c r="G8415">
        <v>50</v>
      </c>
      <c r="H8415" t="s">
        <v>2596</v>
      </c>
      <c r="I8415">
        <v>0</v>
      </c>
      <c r="J8415" s="7">
        <v>46087.681944444441</v>
      </c>
    </row>
    <row r="8416" spans="1:10" ht="16" customHeight="1" x14ac:dyDescent="0.35">
      <c r="A8416" t="s">
        <v>11008</v>
      </c>
      <c r="B8416" t="s">
        <v>2267</v>
      </c>
      <c r="C8416" t="s">
        <v>495</v>
      </c>
      <c r="D8416">
        <v>5</v>
      </c>
      <c r="E8416" t="s">
        <v>2598</v>
      </c>
      <c r="F8416">
        <v>43469</v>
      </c>
      <c r="G8416">
        <v>154</v>
      </c>
      <c r="H8416" t="s">
        <v>2587</v>
      </c>
      <c r="I8416">
        <v>0</v>
      </c>
      <c r="J8416" s="7">
        <v>46087.683333333334</v>
      </c>
    </row>
    <row r="8417" spans="1:10" ht="16" customHeight="1" x14ac:dyDescent="0.35">
      <c r="A8417" t="s">
        <v>11009</v>
      </c>
      <c r="B8417" t="s">
        <v>2268</v>
      </c>
      <c r="C8417" t="s">
        <v>495</v>
      </c>
      <c r="D8417">
        <v>1</v>
      </c>
      <c r="E8417" t="s">
        <v>2586</v>
      </c>
      <c r="F8417">
        <v>20649</v>
      </c>
      <c r="G8417">
        <v>170</v>
      </c>
      <c r="H8417" t="s">
        <v>2587</v>
      </c>
      <c r="I8417">
        <v>0</v>
      </c>
      <c r="J8417" s="7">
        <v>46087.683333333334</v>
      </c>
    </row>
    <row r="8418" spans="1:10" ht="16" customHeight="1" x14ac:dyDescent="0.35">
      <c r="A8418" t="s">
        <v>11010</v>
      </c>
      <c r="B8418" t="s">
        <v>2268</v>
      </c>
      <c r="C8418" t="s">
        <v>495</v>
      </c>
      <c r="D8418">
        <v>2</v>
      </c>
      <c r="E8418" t="s">
        <v>2589</v>
      </c>
      <c r="F8418">
        <v>18271</v>
      </c>
      <c r="G8418">
        <v>146</v>
      </c>
      <c r="H8418" t="s">
        <v>2587</v>
      </c>
      <c r="I8418">
        <v>0</v>
      </c>
      <c r="J8418" s="7">
        <v>46087.68472222222</v>
      </c>
    </row>
    <row r="8419" spans="1:10" ht="16" customHeight="1" x14ac:dyDescent="0.35">
      <c r="A8419" t="s">
        <v>11011</v>
      </c>
      <c r="B8419" t="s">
        <v>2268</v>
      </c>
      <c r="C8419" t="s">
        <v>495</v>
      </c>
      <c r="D8419">
        <v>3</v>
      </c>
      <c r="E8419" t="s">
        <v>2592</v>
      </c>
      <c r="F8419">
        <v>15894</v>
      </c>
      <c r="G8419">
        <v>123</v>
      </c>
      <c r="H8419" t="s">
        <v>2593</v>
      </c>
      <c r="I8419">
        <v>1</v>
      </c>
      <c r="J8419" s="7">
        <v>46087.686111111114</v>
      </c>
    </row>
    <row r="8420" spans="1:10" ht="16" customHeight="1" x14ac:dyDescent="0.35">
      <c r="A8420" t="s">
        <v>11012</v>
      </c>
      <c r="B8420" t="s">
        <v>2268</v>
      </c>
      <c r="C8420" t="s">
        <v>495</v>
      </c>
      <c r="D8420">
        <v>4</v>
      </c>
      <c r="E8420" t="s">
        <v>2595</v>
      </c>
      <c r="F8420">
        <v>13516</v>
      </c>
      <c r="G8420">
        <v>100</v>
      </c>
      <c r="H8420" t="s">
        <v>2596</v>
      </c>
      <c r="I8420">
        <v>0</v>
      </c>
      <c r="J8420" s="7">
        <v>46087.6875</v>
      </c>
    </row>
    <row r="8421" spans="1:10" ht="16" customHeight="1" x14ac:dyDescent="0.35">
      <c r="A8421" t="s">
        <v>11013</v>
      </c>
      <c r="B8421" t="s">
        <v>2268</v>
      </c>
      <c r="C8421" t="s">
        <v>495</v>
      </c>
      <c r="D8421">
        <v>5</v>
      </c>
      <c r="E8421" t="s">
        <v>2598</v>
      </c>
      <c r="F8421">
        <v>26818</v>
      </c>
      <c r="G8421">
        <v>77</v>
      </c>
      <c r="H8421" t="s">
        <v>2587</v>
      </c>
      <c r="I8421">
        <v>0</v>
      </c>
      <c r="J8421" s="7">
        <v>46087.688888888886</v>
      </c>
    </row>
    <row r="8422" spans="1:10" ht="16" customHeight="1" x14ac:dyDescent="0.35">
      <c r="A8422" t="s">
        <v>11014</v>
      </c>
      <c r="B8422" t="s">
        <v>2269</v>
      </c>
      <c r="C8422" t="s">
        <v>496</v>
      </c>
      <c r="D8422">
        <v>1</v>
      </c>
      <c r="E8422" t="s">
        <v>2586</v>
      </c>
      <c r="F8422">
        <v>41649</v>
      </c>
      <c r="G8422">
        <v>21</v>
      </c>
      <c r="H8422" t="s">
        <v>2587</v>
      </c>
      <c r="I8422">
        <v>0</v>
      </c>
      <c r="J8422" s="7">
        <v>46088.667361111111</v>
      </c>
    </row>
    <row r="8423" spans="1:10" ht="16" customHeight="1" x14ac:dyDescent="0.35">
      <c r="A8423" t="s">
        <v>11015</v>
      </c>
      <c r="B8423" t="s">
        <v>2269</v>
      </c>
      <c r="C8423" t="s">
        <v>496</v>
      </c>
      <c r="D8423">
        <v>2</v>
      </c>
      <c r="E8423" t="s">
        <v>2589</v>
      </c>
      <c r="F8423">
        <v>37597</v>
      </c>
      <c r="G8423">
        <v>73</v>
      </c>
      <c r="H8423" t="s">
        <v>2587</v>
      </c>
      <c r="I8423">
        <v>0</v>
      </c>
      <c r="J8423" s="7">
        <v>46088.668749999997</v>
      </c>
    </row>
    <row r="8424" spans="1:10" ht="16" customHeight="1" x14ac:dyDescent="0.35">
      <c r="A8424" t="s">
        <v>11016</v>
      </c>
      <c r="B8424" t="s">
        <v>2269</v>
      </c>
      <c r="C8424" t="s">
        <v>496</v>
      </c>
      <c r="D8424">
        <v>3</v>
      </c>
      <c r="E8424" t="s">
        <v>2592</v>
      </c>
      <c r="F8424">
        <v>33546</v>
      </c>
      <c r="G8424">
        <v>64</v>
      </c>
      <c r="H8424" t="s">
        <v>2593</v>
      </c>
      <c r="I8424">
        <v>0</v>
      </c>
      <c r="J8424" s="7">
        <v>46088.670138888891</v>
      </c>
    </row>
    <row r="8425" spans="1:10" ht="16" customHeight="1" x14ac:dyDescent="0.35">
      <c r="A8425" t="s">
        <v>11017</v>
      </c>
      <c r="B8425" t="s">
        <v>2269</v>
      </c>
      <c r="C8425" t="s">
        <v>496</v>
      </c>
      <c r="D8425">
        <v>4</v>
      </c>
      <c r="E8425" t="s">
        <v>2595</v>
      </c>
      <c r="F8425">
        <v>29494</v>
      </c>
      <c r="G8425">
        <v>55</v>
      </c>
      <c r="H8425" t="s">
        <v>2596</v>
      </c>
      <c r="I8425">
        <v>0</v>
      </c>
      <c r="J8425" s="7">
        <v>46088.671527777777</v>
      </c>
    </row>
    <row r="8426" spans="1:10" ht="16" customHeight="1" x14ac:dyDescent="0.35">
      <c r="A8426" t="s">
        <v>11018</v>
      </c>
      <c r="B8426" t="s">
        <v>2269</v>
      </c>
      <c r="C8426" t="s">
        <v>496</v>
      </c>
      <c r="D8426">
        <v>5</v>
      </c>
      <c r="E8426" t="s">
        <v>2598</v>
      </c>
      <c r="F8426">
        <v>25442</v>
      </c>
      <c r="G8426">
        <v>46</v>
      </c>
      <c r="H8426" t="s">
        <v>2587</v>
      </c>
      <c r="I8426">
        <v>0</v>
      </c>
      <c r="J8426" s="7">
        <v>46088.67291666667</v>
      </c>
    </row>
    <row r="8427" spans="1:10" ht="16" customHeight="1" x14ac:dyDescent="0.35">
      <c r="A8427" t="s">
        <v>11019</v>
      </c>
      <c r="B8427" t="s">
        <v>2270</v>
      </c>
      <c r="C8427" t="s">
        <v>496</v>
      </c>
      <c r="D8427">
        <v>1</v>
      </c>
      <c r="E8427" t="s">
        <v>2586</v>
      </c>
      <c r="F8427">
        <v>10247</v>
      </c>
      <c r="G8427">
        <v>54</v>
      </c>
      <c r="H8427" t="s">
        <v>2587</v>
      </c>
      <c r="I8427">
        <v>0</v>
      </c>
      <c r="J8427" s="7">
        <v>46088.67291666667</v>
      </c>
    </row>
    <row r="8428" spans="1:10" ht="16" customHeight="1" x14ac:dyDescent="0.35">
      <c r="A8428" t="s">
        <v>11020</v>
      </c>
      <c r="B8428" t="s">
        <v>2270</v>
      </c>
      <c r="C8428" t="s">
        <v>496</v>
      </c>
      <c r="D8428">
        <v>2</v>
      </c>
      <c r="E8428" t="s">
        <v>2589</v>
      </c>
      <c r="F8428">
        <v>21106</v>
      </c>
      <c r="G8428">
        <v>40</v>
      </c>
      <c r="H8428" t="s">
        <v>2587</v>
      </c>
      <c r="I8428">
        <v>0</v>
      </c>
      <c r="J8428" s="7">
        <v>46088.674305555556</v>
      </c>
    </row>
    <row r="8429" spans="1:10" ht="16" customHeight="1" x14ac:dyDescent="0.35">
      <c r="A8429" t="s">
        <v>11021</v>
      </c>
      <c r="B8429" t="s">
        <v>2270</v>
      </c>
      <c r="C8429" t="s">
        <v>496</v>
      </c>
      <c r="D8429">
        <v>3</v>
      </c>
      <c r="E8429" t="s">
        <v>2592</v>
      </c>
      <c r="F8429">
        <v>19165</v>
      </c>
      <c r="G8429">
        <v>118</v>
      </c>
      <c r="H8429" t="s">
        <v>2593</v>
      </c>
      <c r="I8429">
        <v>1</v>
      </c>
      <c r="J8429" s="7">
        <v>46088.675694444442</v>
      </c>
    </row>
    <row r="8430" spans="1:10" ht="16" customHeight="1" x14ac:dyDescent="0.35">
      <c r="A8430" t="s">
        <v>11022</v>
      </c>
      <c r="B8430" t="s">
        <v>2270</v>
      </c>
      <c r="C8430" t="s">
        <v>496</v>
      </c>
      <c r="D8430">
        <v>4</v>
      </c>
      <c r="E8430" t="s">
        <v>2595</v>
      </c>
      <c r="F8430">
        <v>17224</v>
      </c>
      <c r="G8430">
        <v>105</v>
      </c>
      <c r="H8430" t="s">
        <v>2596</v>
      </c>
      <c r="I8430">
        <v>0</v>
      </c>
      <c r="J8430" s="7">
        <v>46088.677083333336</v>
      </c>
    </row>
    <row r="8431" spans="1:10" ht="16" customHeight="1" x14ac:dyDescent="0.35">
      <c r="A8431" t="s">
        <v>11023</v>
      </c>
      <c r="B8431" t="s">
        <v>2270</v>
      </c>
      <c r="C8431" t="s">
        <v>496</v>
      </c>
      <c r="D8431">
        <v>5</v>
      </c>
      <c r="E8431" t="s">
        <v>2598</v>
      </c>
      <c r="F8431">
        <v>15283</v>
      </c>
      <c r="G8431">
        <v>91</v>
      </c>
      <c r="H8431" t="s">
        <v>2587</v>
      </c>
      <c r="I8431">
        <v>0</v>
      </c>
      <c r="J8431" s="7">
        <v>46088.678472222222</v>
      </c>
    </row>
    <row r="8432" spans="1:10" ht="16" customHeight="1" x14ac:dyDescent="0.35">
      <c r="A8432" t="s">
        <v>11024</v>
      </c>
      <c r="B8432" t="s">
        <v>2271</v>
      </c>
      <c r="C8432" t="s">
        <v>496</v>
      </c>
      <c r="D8432">
        <v>1</v>
      </c>
      <c r="E8432" t="s">
        <v>2586</v>
      </c>
      <c r="F8432">
        <v>18346</v>
      </c>
      <c r="G8432">
        <v>102</v>
      </c>
      <c r="H8432" t="s">
        <v>2587</v>
      </c>
      <c r="I8432">
        <v>0</v>
      </c>
      <c r="J8432" s="7">
        <v>46088.678472222222</v>
      </c>
    </row>
    <row r="8433" spans="1:10" ht="16" customHeight="1" x14ac:dyDescent="0.35">
      <c r="A8433" t="s">
        <v>11025</v>
      </c>
      <c r="B8433" t="s">
        <v>2271</v>
      </c>
      <c r="C8433" t="s">
        <v>496</v>
      </c>
      <c r="D8433">
        <v>2</v>
      </c>
      <c r="E8433" t="s">
        <v>2589</v>
      </c>
      <c r="F8433">
        <v>15677</v>
      </c>
      <c r="G8433">
        <v>83</v>
      </c>
      <c r="H8433" t="s">
        <v>2587</v>
      </c>
      <c r="I8433">
        <v>0</v>
      </c>
      <c r="J8433" s="7">
        <v>46088.679861111108</v>
      </c>
    </row>
    <row r="8434" spans="1:10" ht="16" customHeight="1" x14ac:dyDescent="0.35">
      <c r="A8434" t="s">
        <v>11026</v>
      </c>
      <c r="B8434" t="s">
        <v>2271</v>
      </c>
      <c r="C8434" t="s">
        <v>496</v>
      </c>
      <c r="D8434">
        <v>3</v>
      </c>
      <c r="E8434" t="s">
        <v>2592</v>
      </c>
      <c r="F8434">
        <v>30608</v>
      </c>
      <c r="G8434">
        <v>65</v>
      </c>
      <c r="H8434" t="s">
        <v>2593</v>
      </c>
      <c r="I8434">
        <v>0</v>
      </c>
      <c r="J8434" s="7">
        <v>46088.681250000001</v>
      </c>
    </row>
    <row r="8435" spans="1:10" ht="16" customHeight="1" x14ac:dyDescent="0.35">
      <c r="A8435" t="s">
        <v>11027</v>
      </c>
      <c r="B8435" t="s">
        <v>2271</v>
      </c>
      <c r="C8435" t="s">
        <v>496</v>
      </c>
      <c r="D8435">
        <v>4</v>
      </c>
      <c r="E8435" t="s">
        <v>2595</v>
      </c>
      <c r="F8435">
        <v>27939</v>
      </c>
      <c r="G8435">
        <v>46</v>
      </c>
      <c r="H8435" t="s">
        <v>2596</v>
      </c>
      <c r="I8435">
        <v>0</v>
      </c>
      <c r="J8435" s="7">
        <v>46088.682638888888</v>
      </c>
    </row>
    <row r="8436" spans="1:10" ht="16" customHeight="1" x14ac:dyDescent="0.35">
      <c r="A8436" t="s">
        <v>11028</v>
      </c>
      <c r="B8436" t="s">
        <v>2271</v>
      </c>
      <c r="C8436" t="s">
        <v>496</v>
      </c>
      <c r="D8436">
        <v>5</v>
      </c>
      <c r="E8436" t="s">
        <v>2598</v>
      </c>
      <c r="F8436">
        <v>25271</v>
      </c>
      <c r="G8436">
        <v>150</v>
      </c>
      <c r="H8436" t="s">
        <v>2587</v>
      </c>
      <c r="I8436">
        <v>0</v>
      </c>
      <c r="J8436" s="7">
        <v>46088.684027777781</v>
      </c>
    </row>
    <row r="8437" spans="1:10" ht="16" customHeight="1" x14ac:dyDescent="0.35">
      <c r="A8437" t="s">
        <v>11029</v>
      </c>
      <c r="B8437" t="s">
        <v>2272</v>
      </c>
      <c r="C8437" t="s">
        <v>496</v>
      </c>
      <c r="D8437">
        <v>1</v>
      </c>
      <c r="E8437" t="s">
        <v>2586</v>
      </c>
      <c r="F8437">
        <v>44382</v>
      </c>
      <c r="G8437">
        <v>165</v>
      </c>
      <c r="H8437" t="s">
        <v>2587</v>
      </c>
      <c r="I8437">
        <v>0</v>
      </c>
      <c r="J8437" s="7">
        <v>46088.684027777781</v>
      </c>
    </row>
    <row r="8438" spans="1:10" ht="16" customHeight="1" x14ac:dyDescent="0.35">
      <c r="A8438" t="s">
        <v>11030</v>
      </c>
      <c r="B8438" t="s">
        <v>2272</v>
      </c>
      <c r="C8438" t="s">
        <v>496</v>
      </c>
      <c r="D8438">
        <v>2</v>
      </c>
      <c r="E8438" t="s">
        <v>2589</v>
      </c>
      <c r="F8438">
        <v>39141</v>
      </c>
      <c r="G8438">
        <v>141</v>
      </c>
      <c r="H8438" t="s">
        <v>2587</v>
      </c>
      <c r="I8438">
        <v>0</v>
      </c>
      <c r="J8438" s="7">
        <v>46088.685416666667</v>
      </c>
    </row>
    <row r="8439" spans="1:10" ht="16" customHeight="1" x14ac:dyDescent="0.35">
      <c r="A8439" t="s">
        <v>11031</v>
      </c>
      <c r="B8439" t="s">
        <v>2272</v>
      </c>
      <c r="C8439" t="s">
        <v>496</v>
      </c>
      <c r="D8439">
        <v>3</v>
      </c>
      <c r="E8439" t="s">
        <v>2592</v>
      </c>
      <c r="F8439">
        <v>33901</v>
      </c>
      <c r="G8439">
        <v>118</v>
      </c>
      <c r="H8439" t="s">
        <v>2593</v>
      </c>
      <c r="I8439">
        <v>1</v>
      </c>
      <c r="J8439" s="7">
        <v>46088.686805555553</v>
      </c>
    </row>
    <row r="8440" spans="1:10" ht="16" customHeight="1" x14ac:dyDescent="0.35">
      <c r="A8440" t="s">
        <v>11032</v>
      </c>
      <c r="B8440" t="s">
        <v>2272</v>
      </c>
      <c r="C8440" t="s">
        <v>496</v>
      </c>
      <c r="D8440">
        <v>4</v>
      </c>
      <c r="E8440" t="s">
        <v>2595</v>
      </c>
      <c r="F8440">
        <v>28660</v>
      </c>
      <c r="G8440">
        <v>95</v>
      </c>
      <c r="H8440" t="s">
        <v>2596</v>
      </c>
      <c r="I8440">
        <v>0</v>
      </c>
      <c r="J8440" s="7">
        <v>46088.688194444447</v>
      </c>
    </row>
    <row r="8441" spans="1:10" ht="16" customHeight="1" x14ac:dyDescent="0.35">
      <c r="A8441" t="s">
        <v>11033</v>
      </c>
      <c r="B8441" t="s">
        <v>2272</v>
      </c>
      <c r="C8441" t="s">
        <v>496</v>
      </c>
      <c r="D8441">
        <v>5</v>
      </c>
      <c r="E8441" t="s">
        <v>2598</v>
      </c>
      <c r="F8441">
        <v>57980</v>
      </c>
      <c r="G8441">
        <v>72</v>
      </c>
      <c r="H8441" t="s">
        <v>2587</v>
      </c>
      <c r="I8441">
        <v>0</v>
      </c>
      <c r="J8441" s="7">
        <v>46088.689583333333</v>
      </c>
    </row>
    <row r="8442" spans="1:10" ht="16" customHeight="1" x14ac:dyDescent="0.35">
      <c r="A8442" t="s">
        <v>11034</v>
      </c>
      <c r="B8442" t="s">
        <v>2273</v>
      </c>
      <c r="C8442" t="s">
        <v>497</v>
      </c>
      <c r="D8442">
        <v>1</v>
      </c>
      <c r="E8442" t="s">
        <v>2586</v>
      </c>
      <c r="F8442">
        <v>34427</v>
      </c>
      <c r="G8442">
        <v>81</v>
      </c>
      <c r="H8442" t="s">
        <v>2587</v>
      </c>
      <c r="I8442">
        <v>0</v>
      </c>
      <c r="J8442" s="7">
        <v>46089.668055555558</v>
      </c>
    </row>
    <row r="8443" spans="1:10" ht="16" customHeight="1" x14ac:dyDescent="0.35">
      <c r="A8443" t="s">
        <v>11035</v>
      </c>
      <c r="B8443" t="s">
        <v>2273</v>
      </c>
      <c r="C8443" t="s">
        <v>497</v>
      </c>
      <c r="D8443">
        <v>2</v>
      </c>
      <c r="E8443" t="s">
        <v>2589</v>
      </c>
      <c r="F8443">
        <v>31006</v>
      </c>
      <c r="G8443">
        <v>71</v>
      </c>
      <c r="H8443" s="3" t="s">
        <v>2590</v>
      </c>
      <c r="I8443">
        <v>0</v>
      </c>
      <c r="J8443" s="7">
        <v>46089.669444444444</v>
      </c>
    </row>
    <row r="8444" spans="1:10" ht="16" customHeight="1" x14ac:dyDescent="0.35">
      <c r="A8444" t="s">
        <v>11036</v>
      </c>
      <c r="B8444" t="s">
        <v>2273</v>
      </c>
      <c r="C8444" t="s">
        <v>497</v>
      </c>
      <c r="D8444">
        <v>3</v>
      </c>
      <c r="E8444" t="s">
        <v>2592</v>
      </c>
      <c r="F8444">
        <v>27585</v>
      </c>
      <c r="G8444">
        <v>62</v>
      </c>
      <c r="H8444" t="s">
        <v>2593</v>
      </c>
      <c r="I8444">
        <v>1</v>
      </c>
      <c r="J8444" s="7">
        <v>46089.67083333333</v>
      </c>
    </row>
    <row r="8445" spans="1:10" ht="16" customHeight="1" x14ac:dyDescent="0.35">
      <c r="A8445" t="s">
        <v>11037</v>
      </c>
      <c r="B8445" t="s">
        <v>2273</v>
      </c>
      <c r="C8445" t="s">
        <v>497</v>
      </c>
      <c r="D8445">
        <v>4</v>
      </c>
      <c r="E8445" t="s">
        <v>2595</v>
      </c>
      <c r="F8445">
        <v>24164</v>
      </c>
      <c r="G8445">
        <v>53</v>
      </c>
      <c r="H8445" t="s">
        <v>2596</v>
      </c>
      <c r="I8445">
        <v>0</v>
      </c>
      <c r="J8445" s="7">
        <v>46089.672222222223</v>
      </c>
    </row>
    <row r="8446" spans="1:10" ht="16" customHeight="1" x14ac:dyDescent="0.35">
      <c r="A8446" t="s">
        <v>11038</v>
      </c>
      <c r="B8446" t="s">
        <v>2273</v>
      </c>
      <c r="C8446" t="s">
        <v>497</v>
      </c>
      <c r="D8446">
        <v>5</v>
      </c>
      <c r="E8446" t="s">
        <v>2598</v>
      </c>
      <c r="F8446">
        <v>20743</v>
      </c>
      <c r="G8446">
        <v>43</v>
      </c>
      <c r="H8446" t="s">
        <v>2587</v>
      </c>
      <c r="I8446">
        <v>0</v>
      </c>
      <c r="J8446" s="7">
        <v>46089.673611111109</v>
      </c>
    </row>
    <row r="8447" spans="1:10" ht="16" customHeight="1" x14ac:dyDescent="0.35">
      <c r="A8447" t="s">
        <v>11039</v>
      </c>
      <c r="B8447" t="s">
        <v>2274</v>
      </c>
      <c r="C8447" t="s">
        <v>497</v>
      </c>
      <c r="D8447">
        <v>1</v>
      </c>
      <c r="E8447" t="s">
        <v>2586</v>
      </c>
      <c r="F8447">
        <v>21008</v>
      </c>
      <c r="G8447">
        <v>51</v>
      </c>
      <c r="H8447" t="s">
        <v>2587</v>
      </c>
      <c r="I8447">
        <v>0</v>
      </c>
      <c r="J8447" s="7">
        <v>46089.673611111109</v>
      </c>
    </row>
    <row r="8448" spans="1:10" ht="16" customHeight="1" x14ac:dyDescent="0.35">
      <c r="A8448" t="s">
        <v>11040</v>
      </c>
      <c r="B8448" t="s">
        <v>2274</v>
      </c>
      <c r="C8448" t="s">
        <v>497</v>
      </c>
      <c r="D8448">
        <v>2</v>
      </c>
      <c r="E8448" t="s">
        <v>2589</v>
      </c>
      <c r="F8448">
        <v>44219</v>
      </c>
      <c r="G8448">
        <v>37</v>
      </c>
      <c r="H8448" t="s">
        <v>2587</v>
      </c>
      <c r="I8448">
        <v>0</v>
      </c>
      <c r="J8448" s="7">
        <v>46089.675000000003</v>
      </c>
    </row>
    <row r="8449" spans="1:10" ht="16" customHeight="1" x14ac:dyDescent="0.35">
      <c r="A8449" t="s">
        <v>11041</v>
      </c>
      <c r="B8449" t="s">
        <v>2274</v>
      </c>
      <c r="C8449" t="s">
        <v>497</v>
      </c>
      <c r="D8449">
        <v>3</v>
      </c>
      <c r="E8449" t="s">
        <v>2592</v>
      </c>
      <c r="F8449">
        <v>40071</v>
      </c>
      <c r="G8449">
        <v>115</v>
      </c>
      <c r="H8449" t="s">
        <v>2593</v>
      </c>
      <c r="I8449">
        <v>1</v>
      </c>
      <c r="J8449" s="7">
        <v>46089.676388888889</v>
      </c>
    </row>
    <row r="8450" spans="1:10" ht="16" customHeight="1" x14ac:dyDescent="0.35">
      <c r="A8450" t="s">
        <v>11042</v>
      </c>
      <c r="B8450" t="s">
        <v>2274</v>
      </c>
      <c r="C8450" t="s">
        <v>497</v>
      </c>
      <c r="D8450">
        <v>4</v>
      </c>
      <c r="E8450" t="s">
        <v>2595</v>
      </c>
      <c r="F8450">
        <v>35922</v>
      </c>
      <c r="G8450">
        <v>102</v>
      </c>
      <c r="H8450" t="s">
        <v>2596</v>
      </c>
      <c r="I8450">
        <v>0</v>
      </c>
      <c r="J8450" s="7">
        <v>46089.677777777775</v>
      </c>
    </row>
    <row r="8451" spans="1:10" ht="16" customHeight="1" x14ac:dyDescent="0.35">
      <c r="A8451" t="s">
        <v>11043</v>
      </c>
      <c r="B8451" t="s">
        <v>2274</v>
      </c>
      <c r="C8451" t="s">
        <v>497</v>
      </c>
      <c r="D8451">
        <v>5</v>
      </c>
      <c r="E8451" t="s">
        <v>2598</v>
      </c>
      <c r="F8451">
        <v>31773</v>
      </c>
      <c r="G8451">
        <v>88</v>
      </c>
      <c r="H8451" t="s">
        <v>2587</v>
      </c>
      <c r="I8451">
        <v>0</v>
      </c>
      <c r="J8451" s="7">
        <v>46089.679166666669</v>
      </c>
    </row>
    <row r="8452" spans="1:10" ht="16" customHeight="1" x14ac:dyDescent="0.35">
      <c r="A8452" t="s">
        <v>11044</v>
      </c>
      <c r="B8452" t="s">
        <v>2275</v>
      </c>
      <c r="C8452" t="s">
        <v>497</v>
      </c>
      <c r="D8452">
        <v>1</v>
      </c>
      <c r="E8452" t="s">
        <v>2586</v>
      </c>
      <c r="F8452">
        <v>13570</v>
      </c>
      <c r="G8452">
        <v>98</v>
      </c>
      <c r="H8452" t="s">
        <v>2587</v>
      </c>
      <c r="I8452">
        <v>0</v>
      </c>
      <c r="J8452" s="7">
        <v>46089.679166666669</v>
      </c>
    </row>
    <row r="8453" spans="1:10" ht="16" customHeight="1" x14ac:dyDescent="0.35">
      <c r="A8453" t="s">
        <v>11045</v>
      </c>
      <c r="B8453" t="s">
        <v>2275</v>
      </c>
      <c r="C8453" t="s">
        <v>497</v>
      </c>
      <c r="D8453">
        <v>2</v>
      </c>
      <c r="E8453" t="s">
        <v>2589</v>
      </c>
      <c r="F8453">
        <v>11532</v>
      </c>
      <c r="G8453">
        <v>79</v>
      </c>
      <c r="H8453" t="s">
        <v>2587</v>
      </c>
      <c r="I8453">
        <v>0</v>
      </c>
      <c r="J8453" s="7">
        <v>46089.680555555555</v>
      </c>
    </row>
    <row r="8454" spans="1:10" ht="16" customHeight="1" x14ac:dyDescent="0.35">
      <c r="A8454" t="s">
        <v>11046</v>
      </c>
      <c r="B8454" t="s">
        <v>2275</v>
      </c>
      <c r="C8454" t="s">
        <v>497</v>
      </c>
      <c r="D8454">
        <v>3</v>
      </c>
      <c r="E8454" t="s">
        <v>2592</v>
      </c>
      <c r="F8454">
        <v>22934</v>
      </c>
      <c r="G8454">
        <v>61</v>
      </c>
      <c r="H8454" t="s">
        <v>2593</v>
      </c>
      <c r="I8454">
        <v>1</v>
      </c>
      <c r="J8454" s="7">
        <v>46089.681944444441</v>
      </c>
    </row>
    <row r="8455" spans="1:10" ht="16" customHeight="1" x14ac:dyDescent="0.35">
      <c r="A8455" t="s">
        <v>11047</v>
      </c>
      <c r="B8455" t="s">
        <v>2275</v>
      </c>
      <c r="C8455" t="s">
        <v>497</v>
      </c>
      <c r="D8455">
        <v>4</v>
      </c>
      <c r="E8455" t="s">
        <v>2595</v>
      </c>
      <c r="F8455">
        <v>20896</v>
      </c>
      <c r="G8455">
        <v>42</v>
      </c>
      <c r="H8455" t="s">
        <v>2596</v>
      </c>
      <c r="I8455">
        <v>0</v>
      </c>
      <c r="J8455" s="7">
        <v>46089.683333333334</v>
      </c>
    </row>
    <row r="8456" spans="1:10" ht="16" customHeight="1" x14ac:dyDescent="0.35">
      <c r="A8456" t="s">
        <v>11048</v>
      </c>
      <c r="B8456" t="s">
        <v>2275</v>
      </c>
      <c r="C8456" t="s">
        <v>497</v>
      </c>
      <c r="D8456">
        <v>5</v>
      </c>
      <c r="E8456" t="s">
        <v>2598</v>
      </c>
      <c r="F8456">
        <v>18858</v>
      </c>
      <c r="G8456">
        <v>146</v>
      </c>
      <c r="H8456" t="s">
        <v>2587</v>
      </c>
      <c r="I8456">
        <v>0</v>
      </c>
      <c r="J8456" s="7">
        <v>46089.68472222222</v>
      </c>
    </row>
    <row r="8457" spans="1:10" ht="16" customHeight="1" x14ac:dyDescent="0.35">
      <c r="A8457" t="s">
        <v>11049</v>
      </c>
      <c r="B8457" t="s">
        <v>2276</v>
      </c>
      <c r="C8457" t="s">
        <v>497</v>
      </c>
      <c r="D8457">
        <v>1</v>
      </c>
      <c r="E8457" t="s">
        <v>2586</v>
      </c>
      <c r="F8457">
        <v>22827</v>
      </c>
      <c r="G8457">
        <v>160</v>
      </c>
      <c r="H8457" t="s">
        <v>2587</v>
      </c>
      <c r="I8457">
        <v>0</v>
      </c>
      <c r="J8457" s="7">
        <v>46089.68472222222</v>
      </c>
    </row>
    <row r="8458" spans="1:10" ht="16" customHeight="1" x14ac:dyDescent="0.35">
      <c r="A8458" t="s">
        <v>11050</v>
      </c>
      <c r="B8458" t="s">
        <v>2276</v>
      </c>
      <c r="C8458" t="s">
        <v>497</v>
      </c>
      <c r="D8458">
        <v>2</v>
      </c>
      <c r="E8458" t="s">
        <v>2589</v>
      </c>
      <c r="F8458">
        <v>20061</v>
      </c>
      <c r="G8458">
        <v>136</v>
      </c>
      <c r="H8458" t="s">
        <v>2587</v>
      </c>
      <c r="I8458">
        <v>0</v>
      </c>
      <c r="J8458" s="7">
        <v>46089.686111111114</v>
      </c>
    </row>
    <row r="8459" spans="1:10" ht="16" customHeight="1" x14ac:dyDescent="0.35">
      <c r="A8459" t="s">
        <v>11051</v>
      </c>
      <c r="B8459" t="s">
        <v>2276</v>
      </c>
      <c r="C8459" t="s">
        <v>497</v>
      </c>
      <c r="D8459">
        <v>3</v>
      </c>
      <c r="E8459" t="s">
        <v>2592</v>
      </c>
      <c r="F8459">
        <v>17295</v>
      </c>
      <c r="G8459">
        <v>113</v>
      </c>
      <c r="H8459" t="s">
        <v>2593</v>
      </c>
      <c r="I8459">
        <v>1</v>
      </c>
      <c r="J8459" s="7">
        <v>46089.6875</v>
      </c>
    </row>
    <row r="8460" spans="1:10" ht="16" customHeight="1" x14ac:dyDescent="0.35">
      <c r="A8460" t="s">
        <v>11052</v>
      </c>
      <c r="B8460" t="s">
        <v>2276</v>
      </c>
      <c r="C8460" t="s">
        <v>497</v>
      </c>
      <c r="D8460">
        <v>4</v>
      </c>
      <c r="E8460" t="s">
        <v>2595</v>
      </c>
      <c r="F8460">
        <v>14530</v>
      </c>
      <c r="G8460">
        <v>90</v>
      </c>
      <c r="H8460" t="s">
        <v>2596</v>
      </c>
      <c r="I8460">
        <v>0</v>
      </c>
      <c r="J8460" s="7">
        <v>46089.688888888886</v>
      </c>
    </row>
    <row r="8461" spans="1:10" ht="16" customHeight="1" x14ac:dyDescent="0.35">
      <c r="A8461" t="s">
        <v>11053</v>
      </c>
      <c r="B8461" t="s">
        <v>2276</v>
      </c>
      <c r="C8461" t="s">
        <v>497</v>
      </c>
      <c r="D8461">
        <v>5</v>
      </c>
      <c r="E8461" t="s">
        <v>2598</v>
      </c>
      <c r="F8461">
        <v>30004</v>
      </c>
      <c r="G8461">
        <v>67</v>
      </c>
      <c r="H8461" t="s">
        <v>2587</v>
      </c>
      <c r="I8461">
        <v>0</v>
      </c>
      <c r="J8461" s="7">
        <v>46089.69027777778</v>
      </c>
    </row>
    <row r="8462" spans="1:10" ht="16" customHeight="1" x14ac:dyDescent="0.35">
      <c r="A8462" t="s">
        <v>11054</v>
      </c>
      <c r="B8462" t="s">
        <v>2277</v>
      </c>
      <c r="C8462" t="s">
        <v>498</v>
      </c>
      <c r="D8462">
        <v>1</v>
      </c>
      <c r="E8462" t="s">
        <v>2586</v>
      </c>
      <c r="F8462">
        <v>35362</v>
      </c>
      <c r="G8462">
        <v>79</v>
      </c>
      <c r="H8462" t="s">
        <v>2587</v>
      </c>
      <c r="I8462">
        <v>0</v>
      </c>
      <c r="J8462" s="7">
        <v>46090.668749999997</v>
      </c>
    </row>
    <row r="8463" spans="1:10" ht="16" customHeight="1" x14ac:dyDescent="0.35">
      <c r="A8463" t="s">
        <v>11055</v>
      </c>
      <c r="B8463" t="s">
        <v>2277</v>
      </c>
      <c r="C8463" t="s">
        <v>498</v>
      </c>
      <c r="D8463">
        <v>2</v>
      </c>
      <c r="E8463" t="s">
        <v>2589</v>
      </c>
      <c r="F8463">
        <v>31771</v>
      </c>
      <c r="G8463">
        <v>69</v>
      </c>
      <c r="H8463" t="s">
        <v>2587</v>
      </c>
      <c r="I8463">
        <v>0</v>
      </c>
      <c r="J8463" s="7">
        <v>46090.670138888891</v>
      </c>
    </row>
    <row r="8464" spans="1:10" ht="16" customHeight="1" x14ac:dyDescent="0.35">
      <c r="A8464" t="s">
        <v>11056</v>
      </c>
      <c r="B8464" t="s">
        <v>2277</v>
      </c>
      <c r="C8464" t="s">
        <v>498</v>
      </c>
      <c r="D8464">
        <v>3</v>
      </c>
      <c r="E8464" t="s">
        <v>2592</v>
      </c>
      <c r="F8464">
        <v>28180</v>
      </c>
      <c r="G8464">
        <v>60</v>
      </c>
      <c r="H8464" t="s">
        <v>2593</v>
      </c>
      <c r="I8464">
        <v>0</v>
      </c>
      <c r="J8464" s="7">
        <v>46090.671527777777</v>
      </c>
    </row>
    <row r="8465" spans="1:10" ht="16" customHeight="1" x14ac:dyDescent="0.35">
      <c r="A8465" t="s">
        <v>11057</v>
      </c>
      <c r="B8465" t="s">
        <v>2277</v>
      </c>
      <c r="C8465" t="s">
        <v>498</v>
      </c>
      <c r="D8465">
        <v>4</v>
      </c>
      <c r="E8465" t="s">
        <v>2595</v>
      </c>
      <c r="F8465">
        <v>24589</v>
      </c>
      <c r="G8465">
        <v>51</v>
      </c>
      <c r="H8465" t="s">
        <v>2596</v>
      </c>
      <c r="I8465">
        <v>0</v>
      </c>
      <c r="J8465" s="7">
        <v>46090.67291666667</v>
      </c>
    </row>
    <row r="8466" spans="1:10" ht="16" customHeight="1" x14ac:dyDescent="0.35">
      <c r="A8466" t="s">
        <v>11058</v>
      </c>
      <c r="B8466" t="s">
        <v>2277</v>
      </c>
      <c r="C8466" t="s">
        <v>498</v>
      </c>
      <c r="D8466">
        <v>5</v>
      </c>
      <c r="E8466" t="s">
        <v>2598</v>
      </c>
      <c r="F8466">
        <v>20999</v>
      </c>
      <c r="G8466">
        <v>41</v>
      </c>
      <c r="H8466" t="s">
        <v>2587</v>
      </c>
      <c r="I8466">
        <v>0</v>
      </c>
      <c r="J8466" s="7">
        <v>46090.674305555556</v>
      </c>
    </row>
    <row r="8467" spans="1:10" ht="16" customHeight="1" x14ac:dyDescent="0.35">
      <c r="A8467" t="s">
        <v>11059</v>
      </c>
      <c r="B8467" t="s">
        <v>2278</v>
      </c>
      <c r="C8467" t="s">
        <v>498</v>
      </c>
      <c r="D8467">
        <v>1</v>
      </c>
      <c r="E8467" t="s">
        <v>2586</v>
      </c>
      <c r="F8467">
        <v>22765</v>
      </c>
      <c r="G8467">
        <v>48</v>
      </c>
      <c r="H8467" t="s">
        <v>2587</v>
      </c>
      <c r="I8467">
        <v>0</v>
      </c>
      <c r="J8467" s="7">
        <v>46090.674305555556</v>
      </c>
    </row>
    <row r="8468" spans="1:10" ht="16" customHeight="1" x14ac:dyDescent="0.35">
      <c r="A8468" t="s">
        <v>11060</v>
      </c>
      <c r="B8468" t="s">
        <v>2278</v>
      </c>
      <c r="C8468" t="s">
        <v>498</v>
      </c>
      <c r="D8468">
        <v>2</v>
      </c>
      <c r="E8468" t="s">
        <v>2589</v>
      </c>
      <c r="F8468">
        <v>20776</v>
      </c>
      <c r="G8468">
        <v>34</v>
      </c>
      <c r="H8468" t="s">
        <v>2587</v>
      </c>
      <c r="I8468">
        <v>0</v>
      </c>
      <c r="J8468" s="7">
        <v>46090.675694444442</v>
      </c>
    </row>
    <row r="8469" spans="1:10" ht="16" customHeight="1" x14ac:dyDescent="0.35">
      <c r="A8469" t="s">
        <v>11061</v>
      </c>
      <c r="B8469" t="s">
        <v>2278</v>
      </c>
      <c r="C8469" t="s">
        <v>498</v>
      </c>
      <c r="D8469">
        <v>3</v>
      </c>
      <c r="E8469" t="s">
        <v>2592</v>
      </c>
      <c r="F8469">
        <v>18786</v>
      </c>
      <c r="G8469">
        <v>112</v>
      </c>
      <c r="H8469" t="s">
        <v>2593</v>
      </c>
      <c r="I8469">
        <v>1</v>
      </c>
      <c r="J8469" s="7">
        <v>46090.677083333336</v>
      </c>
    </row>
    <row r="8470" spans="1:10" ht="16" customHeight="1" x14ac:dyDescent="0.35">
      <c r="A8470" t="s">
        <v>11062</v>
      </c>
      <c r="B8470" t="s">
        <v>2278</v>
      </c>
      <c r="C8470" t="s">
        <v>498</v>
      </c>
      <c r="D8470">
        <v>4</v>
      </c>
      <c r="E8470" t="s">
        <v>2595</v>
      </c>
      <c r="F8470">
        <v>16797</v>
      </c>
      <c r="G8470">
        <v>98</v>
      </c>
      <c r="H8470" t="s">
        <v>2596</v>
      </c>
      <c r="I8470">
        <v>0</v>
      </c>
      <c r="J8470" s="7">
        <v>46090.678472222222</v>
      </c>
    </row>
    <row r="8471" spans="1:10" ht="16" customHeight="1" x14ac:dyDescent="0.35">
      <c r="A8471" t="s">
        <v>11063</v>
      </c>
      <c r="B8471" t="s">
        <v>2278</v>
      </c>
      <c r="C8471" t="s">
        <v>498</v>
      </c>
      <c r="D8471">
        <v>5</v>
      </c>
      <c r="E8471" t="s">
        <v>2598</v>
      </c>
      <c r="F8471">
        <v>14807</v>
      </c>
      <c r="G8471">
        <v>85</v>
      </c>
      <c r="H8471" t="s">
        <v>2587</v>
      </c>
      <c r="I8471">
        <v>0</v>
      </c>
      <c r="J8471" s="7">
        <v>46090.679861111108</v>
      </c>
    </row>
    <row r="8472" spans="1:10" ht="16" customHeight="1" x14ac:dyDescent="0.35">
      <c r="A8472" t="s">
        <v>11064</v>
      </c>
      <c r="B8472" t="s">
        <v>2279</v>
      </c>
      <c r="C8472" t="s">
        <v>498</v>
      </c>
      <c r="D8472">
        <v>1</v>
      </c>
      <c r="E8472" t="s">
        <v>2586</v>
      </c>
      <c r="F8472">
        <v>29387</v>
      </c>
      <c r="G8472">
        <v>94</v>
      </c>
      <c r="H8472" t="s">
        <v>2587</v>
      </c>
      <c r="I8472">
        <v>0</v>
      </c>
      <c r="J8472" s="7">
        <v>46090.679861111108</v>
      </c>
    </row>
    <row r="8473" spans="1:10" ht="16" customHeight="1" x14ac:dyDescent="0.35">
      <c r="A8473" t="s">
        <v>11065</v>
      </c>
      <c r="B8473" t="s">
        <v>2279</v>
      </c>
      <c r="C8473" t="s">
        <v>498</v>
      </c>
      <c r="D8473">
        <v>2</v>
      </c>
      <c r="E8473" t="s">
        <v>2589</v>
      </c>
      <c r="F8473">
        <v>24826</v>
      </c>
      <c r="G8473">
        <v>75</v>
      </c>
      <c r="H8473" t="s">
        <v>2587</v>
      </c>
      <c r="I8473">
        <v>0</v>
      </c>
      <c r="J8473" s="7">
        <v>46090.681250000001</v>
      </c>
    </row>
    <row r="8474" spans="1:10" ht="16" customHeight="1" x14ac:dyDescent="0.35">
      <c r="A8474" t="s">
        <v>11066</v>
      </c>
      <c r="B8474" t="s">
        <v>2279</v>
      </c>
      <c r="C8474" t="s">
        <v>498</v>
      </c>
      <c r="D8474">
        <v>3</v>
      </c>
      <c r="E8474" t="s">
        <v>2592</v>
      </c>
      <c r="F8474">
        <v>50344</v>
      </c>
      <c r="G8474">
        <v>57</v>
      </c>
      <c r="H8474" t="s">
        <v>2593</v>
      </c>
      <c r="I8474">
        <v>0</v>
      </c>
      <c r="J8474" s="7">
        <v>46090.682638888888</v>
      </c>
    </row>
    <row r="8475" spans="1:10" ht="16" customHeight="1" x14ac:dyDescent="0.35">
      <c r="A8475" t="s">
        <v>11067</v>
      </c>
      <c r="B8475" t="s">
        <v>2279</v>
      </c>
      <c r="C8475" t="s">
        <v>498</v>
      </c>
      <c r="D8475">
        <v>4</v>
      </c>
      <c r="E8475" t="s">
        <v>2595</v>
      </c>
      <c r="F8475">
        <v>45783</v>
      </c>
      <c r="G8475">
        <v>161</v>
      </c>
      <c r="H8475" t="s">
        <v>2596</v>
      </c>
      <c r="I8475">
        <v>0</v>
      </c>
      <c r="J8475" s="7">
        <v>46090.684027777781</v>
      </c>
    </row>
    <row r="8476" spans="1:10" ht="16" customHeight="1" x14ac:dyDescent="0.35">
      <c r="A8476" t="s">
        <v>11068</v>
      </c>
      <c r="B8476" t="s">
        <v>2279</v>
      </c>
      <c r="C8476" t="s">
        <v>498</v>
      </c>
      <c r="D8476">
        <v>5</v>
      </c>
      <c r="E8476" t="s">
        <v>2598</v>
      </c>
      <c r="F8476">
        <v>41222</v>
      </c>
      <c r="G8476">
        <v>142</v>
      </c>
      <c r="H8476" t="s">
        <v>2587</v>
      </c>
      <c r="I8476">
        <v>0</v>
      </c>
      <c r="J8476" s="7">
        <v>46090.685416666667</v>
      </c>
    </row>
    <row r="8477" spans="1:10" ht="16" customHeight="1" x14ac:dyDescent="0.35">
      <c r="A8477" t="s">
        <v>11069</v>
      </c>
      <c r="B8477" t="s">
        <v>2280</v>
      </c>
      <c r="C8477" t="s">
        <v>498</v>
      </c>
      <c r="D8477">
        <v>1</v>
      </c>
      <c r="E8477" t="s">
        <v>2586</v>
      </c>
      <c r="F8477">
        <v>23986</v>
      </c>
      <c r="G8477">
        <v>155</v>
      </c>
      <c r="H8477" t="s">
        <v>2587</v>
      </c>
      <c r="I8477">
        <v>0</v>
      </c>
      <c r="J8477" s="7">
        <v>46090.685416666667</v>
      </c>
    </row>
    <row r="8478" spans="1:10" ht="16" customHeight="1" x14ac:dyDescent="0.35">
      <c r="A8478" t="s">
        <v>11070</v>
      </c>
      <c r="B8478" t="s">
        <v>2280</v>
      </c>
      <c r="C8478" t="s">
        <v>498</v>
      </c>
      <c r="D8478">
        <v>2</v>
      </c>
      <c r="E8478" t="s">
        <v>2589</v>
      </c>
      <c r="F8478">
        <v>21001</v>
      </c>
      <c r="G8478">
        <v>131</v>
      </c>
      <c r="H8478" t="s">
        <v>2587</v>
      </c>
      <c r="I8478">
        <v>0</v>
      </c>
      <c r="J8478" s="7">
        <v>46090.686805555553</v>
      </c>
    </row>
    <row r="8479" spans="1:10" ht="16" customHeight="1" x14ac:dyDescent="0.35">
      <c r="A8479" t="s">
        <v>11071</v>
      </c>
      <c r="B8479" t="s">
        <v>2280</v>
      </c>
      <c r="C8479" t="s">
        <v>498</v>
      </c>
      <c r="D8479">
        <v>3</v>
      </c>
      <c r="E8479" t="s">
        <v>2592</v>
      </c>
      <c r="F8479">
        <v>18017</v>
      </c>
      <c r="G8479">
        <v>108</v>
      </c>
      <c r="H8479" t="s">
        <v>2593</v>
      </c>
      <c r="I8479">
        <v>1</v>
      </c>
      <c r="J8479" s="7">
        <v>46090.688194444447</v>
      </c>
    </row>
    <row r="8480" spans="1:10" ht="16" customHeight="1" x14ac:dyDescent="0.35">
      <c r="A8480" t="s">
        <v>11072</v>
      </c>
      <c r="B8480" t="s">
        <v>2280</v>
      </c>
      <c r="C8480" t="s">
        <v>498</v>
      </c>
      <c r="D8480">
        <v>4</v>
      </c>
      <c r="E8480" t="s">
        <v>2595</v>
      </c>
      <c r="F8480">
        <v>15033</v>
      </c>
      <c r="G8480">
        <v>85</v>
      </c>
      <c r="H8480" t="s">
        <v>2596</v>
      </c>
      <c r="I8480">
        <v>0</v>
      </c>
      <c r="J8480" s="7">
        <v>46090.689583333333</v>
      </c>
    </row>
    <row r="8481" spans="1:10" ht="16" customHeight="1" x14ac:dyDescent="0.35">
      <c r="A8481" t="s">
        <v>11073</v>
      </c>
      <c r="B8481" t="s">
        <v>2280</v>
      </c>
      <c r="C8481" t="s">
        <v>498</v>
      </c>
      <c r="D8481">
        <v>5</v>
      </c>
      <c r="E8481" t="s">
        <v>2598</v>
      </c>
      <c r="F8481">
        <v>31729</v>
      </c>
      <c r="G8481">
        <v>62</v>
      </c>
      <c r="H8481" t="s">
        <v>2587</v>
      </c>
      <c r="I8481">
        <v>0</v>
      </c>
      <c r="J8481" s="7">
        <v>46090.690972222219</v>
      </c>
    </row>
    <row r="8482" spans="1:10" ht="16" customHeight="1" x14ac:dyDescent="0.35">
      <c r="A8482" t="s">
        <v>11074</v>
      </c>
      <c r="B8482" t="s">
        <v>2281</v>
      </c>
      <c r="C8482" t="s">
        <v>499</v>
      </c>
      <c r="D8482">
        <v>1</v>
      </c>
      <c r="E8482" t="s">
        <v>2586</v>
      </c>
      <c r="F8482">
        <v>32951</v>
      </c>
      <c r="G8482">
        <v>115</v>
      </c>
      <c r="H8482" t="s">
        <v>2587</v>
      </c>
      <c r="I8482">
        <v>0</v>
      </c>
      <c r="J8482" s="7">
        <v>46091.669444444444</v>
      </c>
    </row>
    <row r="8483" spans="1:10" ht="16" customHeight="1" x14ac:dyDescent="0.35">
      <c r="A8483" t="s">
        <v>11075</v>
      </c>
      <c r="B8483" t="s">
        <v>2281</v>
      </c>
      <c r="C8483" t="s">
        <v>499</v>
      </c>
      <c r="D8483">
        <v>2</v>
      </c>
      <c r="E8483" t="s">
        <v>2589</v>
      </c>
      <c r="F8483">
        <v>29530</v>
      </c>
      <c r="G8483">
        <v>101</v>
      </c>
      <c r="H8483" t="s">
        <v>2587</v>
      </c>
      <c r="I8483">
        <v>0</v>
      </c>
      <c r="J8483" s="7">
        <v>46091.67083333333</v>
      </c>
    </row>
    <row r="8484" spans="1:10" ht="16" customHeight="1" x14ac:dyDescent="0.35">
      <c r="A8484" t="s">
        <v>11076</v>
      </c>
      <c r="B8484" t="s">
        <v>2281</v>
      </c>
      <c r="C8484" t="s">
        <v>499</v>
      </c>
      <c r="D8484">
        <v>3</v>
      </c>
      <c r="E8484" t="s">
        <v>2592</v>
      </c>
      <c r="F8484">
        <v>26109</v>
      </c>
      <c r="G8484">
        <v>87</v>
      </c>
      <c r="H8484" t="s">
        <v>2593</v>
      </c>
      <c r="I8484">
        <v>0</v>
      </c>
      <c r="J8484" s="7">
        <v>46091.672222222223</v>
      </c>
    </row>
    <row r="8485" spans="1:10" ht="16" customHeight="1" x14ac:dyDescent="0.35">
      <c r="A8485" t="s">
        <v>11077</v>
      </c>
      <c r="B8485" t="s">
        <v>2281</v>
      </c>
      <c r="C8485" t="s">
        <v>499</v>
      </c>
      <c r="D8485">
        <v>4</v>
      </c>
      <c r="E8485" t="s">
        <v>2595</v>
      </c>
      <c r="F8485">
        <v>22689</v>
      </c>
      <c r="G8485">
        <v>73</v>
      </c>
      <c r="H8485" t="s">
        <v>2596</v>
      </c>
      <c r="I8485">
        <v>0</v>
      </c>
      <c r="J8485" s="7">
        <v>46091.673611111109</v>
      </c>
    </row>
    <row r="8486" spans="1:10" ht="16" customHeight="1" x14ac:dyDescent="0.35">
      <c r="A8486" t="s">
        <v>11078</v>
      </c>
      <c r="B8486" t="s">
        <v>2281</v>
      </c>
      <c r="C8486" t="s">
        <v>499</v>
      </c>
      <c r="D8486">
        <v>5</v>
      </c>
      <c r="E8486" t="s">
        <v>2598</v>
      </c>
      <c r="F8486">
        <v>19268</v>
      </c>
      <c r="G8486">
        <v>59</v>
      </c>
      <c r="H8486" t="s">
        <v>2587</v>
      </c>
      <c r="I8486">
        <v>0</v>
      </c>
      <c r="J8486" s="7">
        <v>46091.675000000003</v>
      </c>
    </row>
    <row r="8487" spans="1:10" ht="16" customHeight="1" x14ac:dyDescent="0.35">
      <c r="A8487" t="s">
        <v>11079</v>
      </c>
      <c r="B8487" t="s">
        <v>2282</v>
      </c>
      <c r="C8487" t="s">
        <v>499</v>
      </c>
      <c r="D8487">
        <v>1</v>
      </c>
      <c r="E8487" t="s">
        <v>2586</v>
      </c>
      <c r="F8487">
        <v>46578</v>
      </c>
      <c r="G8487">
        <v>60</v>
      </c>
      <c r="H8487" t="s">
        <v>2587</v>
      </c>
      <c r="I8487">
        <v>0</v>
      </c>
      <c r="J8487" s="7">
        <v>46091.675000000003</v>
      </c>
    </row>
    <row r="8488" spans="1:10" ht="16" customHeight="1" x14ac:dyDescent="0.35">
      <c r="A8488" t="s">
        <v>11080</v>
      </c>
      <c r="B8488" t="s">
        <v>2282</v>
      </c>
      <c r="C8488" t="s">
        <v>499</v>
      </c>
      <c r="D8488">
        <v>2</v>
      </c>
      <c r="E8488" t="s">
        <v>2589</v>
      </c>
      <c r="F8488">
        <v>42430</v>
      </c>
      <c r="G8488">
        <v>42</v>
      </c>
      <c r="H8488" t="s">
        <v>2587</v>
      </c>
      <c r="I8488">
        <v>0</v>
      </c>
      <c r="J8488" s="7">
        <v>46091.676388888889</v>
      </c>
    </row>
    <row r="8489" spans="1:10" ht="16" customHeight="1" x14ac:dyDescent="0.35">
      <c r="A8489" t="s">
        <v>11081</v>
      </c>
      <c r="B8489" t="s">
        <v>2282</v>
      </c>
      <c r="C8489" t="s">
        <v>499</v>
      </c>
      <c r="D8489">
        <v>3</v>
      </c>
      <c r="E8489" t="s">
        <v>2592</v>
      </c>
      <c r="F8489">
        <v>38281</v>
      </c>
      <c r="G8489">
        <v>146</v>
      </c>
      <c r="H8489" t="s">
        <v>2593</v>
      </c>
      <c r="I8489">
        <v>1</v>
      </c>
      <c r="J8489" s="7">
        <v>46091.677777777775</v>
      </c>
    </row>
    <row r="8490" spans="1:10" ht="16" customHeight="1" x14ac:dyDescent="0.35">
      <c r="A8490" t="s">
        <v>11082</v>
      </c>
      <c r="B8490" t="s">
        <v>2282</v>
      </c>
      <c r="C8490" t="s">
        <v>499</v>
      </c>
      <c r="D8490">
        <v>4</v>
      </c>
      <c r="E8490" t="s">
        <v>2595</v>
      </c>
      <c r="F8490">
        <v>34132</v>
      </c>
      <c r="G8490">
        <v>127</v>
      </c>
      <c r="H8490" t="s">
        <v>2596</v>
      </c>
      <c r="I8490">
        <v>0</v>
      </c>
      <c r="J8490" s="7">
        <v>46091.679166666669</v>
      </c>
    </row>
    <row r="8491" spans="1:10" ht="16" customHeight="1" x14ac:dyDescent="0.35">
      <c r="A8491" t="s">
        <v>11083</v>
      </c>
      <c r="B8491" t="s">
        <v>2282</v>
      </c>
      <c r="C8491" t="s">
        <v>499</v>
      </c>
      <c r="D8491">
        <v>5</v>
      </c>
      <c r="E8491" t="s">
        <v>2598</v>
      </c>
      <c r="F8491">
        <v>29983</v>
      </c>
      <c r="G8491">
        <v>109</v>
      </c>
      <c r="H8491" t="s">
        <v>2587</v>
      </c>
      <c r="I8491">
        <v>0</v>
      </c>
      <c r="J8491" s="7">
        <v>46091.680555555555</v>
      </c>
    </row>
    <row r="8492" spans="1:10" ht="16" customHeight="1" x14ac:dyDescent="0.35">
      <c r="A8492" t="s">
        <v>11084</v>
      </c>
      <c r="B8492" t="s">
        <v>2283</v>
      </c>
      <c r="C8492" t="s">
        <v>499</v>
      </c>
      <c r="D8492">
        <v>1</v>
      </c>
      <c r="E8492" t="s">
        <v>2586</v>
      </c>
      <c r="F8492">
        <v>12540</v>
      </c>
      <c r="G8492">
        <v>113</v>
      </c>
      <c r="H8492" t="s">
        <v>2587</v>
      </c>
      <c r="I8492">
        <v>0</v>
      </c>
      <c r="J8492" s="7">
        <v>46091.680555555555</v>
      </c>
    </row>
    <row r="8493" spans="1:10" ht="16" customHeight="1" x14ac:dyDescent="0.35">
      <c r="A8493" t="s">
        <v>11085</v>
      </c>
      <c r="B8493" t="s">
        <v>2283</v>
      </c>
      <c r="C8493" t="s">
        <v>499</v>
      </c>
      <c r="D8493">
        <v>2</v>
      </c>
      <c r="E8493" t="s">
        <v>2589</v>
      </c>
      <c r="F8493">
        <v>10526</v>
      </c>
      <c r="G8493">
        <v>89</v>
      </c>
      <c r="H8493" t="s">
        <v>2587</v>
      </c>
      <c r="I8493">
        <v>0</v>
      </c>
      <c r="J8493" s="7">
        <v>46091.681944444441</v>
      </c>
    </row>
    <row r="8494" spans="1:10" ht="16" customHeight="1" x14ac:dyDescent="0.35">
      <c r="A8494" t="s">
        <v>11086</v>
      </c>
      <c r="B8494" t="s">
        <v>2283</v>
      </c>
      <c r="C8494" t="s">
        <v>499</v>
      </c>
      <c r="D8494">
        <v>3</v>
      </c>
      <c r="E8494" t="s">
        <v>2592</v>
      </c>
      <c r="F8494">
        <v>21792</v>
      </c>
      <c r="G8494">
        <v>66</v>
      </c>
      <c r="H8494" t="s">
        <v>2593</v>
      </c>
      <c r="I8494">
        <v>0</v>
      </c>
      <c r="J8494" s="7">
        <v>46091.683333333334</v>
      </c>
    </row>
    <row r="8495" spans="1:10" ht="16" customHeight="1" x14ac:dyDescent="0.35">
      <c r="A8495" t="s">
        <v>11087</v>
      </c>
      <c r="B8495" t="s">
        <v>2283</v>
      </c>
      <c r="C8495" t="s">
        <v>499</v>
      </c>
      <c r="D8495">
        <v>4</v>
      </c>
      <c r="E8495" t="s">
        <v>2595</v>
      </c>
      <c r="F8495">
        <v>19779</v>
      </c>
      <c r="G8495">
        <v>196</v>
      </c>
      <c r="H8495" t="s">
        <v>2596</v>
      </c>
      <c r="I8495">
        <v>0</v>
      </c>
      <c r="J8495" s="7">
        <v>46091.68472222222</v>
      </c>
    </row>
    <row r="8496" spans="1:10" ht="16" customHeight="1" x14ac:dyDescent="0.35">
      <c r="A8496" t="s">
        <v>11088</v>
      </c>
      <c r="B8496" t="s">
        <v>2283</v>
      </c>
      <c r="C8496" t="s">
        <v>499</v>
      </c>
      <c r="D8496">
        <v>5</v>
      </c>
      <c r="E8496" t="s">
        <v>2598</v>
      </c>
      <c r="F8496">
        <v>17765</v>
      </c>
      <c r="G8496">
        <v>173</v>
      </c>
      <c r="H8496" t="s">
        <v>2587</v>
      </c>
      <c r="I8496">
        <v>0</v>
      </c>
      <c r="J8496" s="7">
        <v>46091.686111111114</v>
      </c>
    </row>
    <row r="8497" spans="1:10" ht="16" customHeight="1" x14ac:dyDescent="0.35">
      <c r="A8497" t="s">
        <v>11089</v>
      </c>
      <c r="B8497" t="s">
        <v>2284</v>
      </c>
      <c r="C8497" t="s">
        <v>499</v>
      </c>
      <c r="D8497">
        <v>1</v>
      </c>
      <c r="E8497" t="s">
        <v>2586</v>
      </c>
      <c r="F8497">
        <v>21444</v>
      </c>
      <c r="G8497">
        <v>180</v>
      </c>
      <c r="H8497" t="s">
        <v>2587</v>
      </c>
      <c r="I8497">
        <v>0</v>
      </c>
      <c r="J8497" s="7">
        <v>46091.686111111114</v>
      </c>
    </row>
    <row r="8498" spans="1:10" ht="16" customHeight="1" x14ac:dyDescent="0.35">
      <c r="A8498" t="s">
        <v>11090</v>
      </c>
      <c r="B8498" t="s">
        <v>2284</v>
      </c>
      <c r="C8498" t="s">
        <v>499</v>
      </c>
      <c r="D8498">
        <v>2</v>
      </c>
      <c r="E8498" t="s">
        <v>2589</v>
      </c>
      <c r="F8498">
        <v>18703</v>
      </c>
      <c r="G8498">
        <v>152</v>
      </c>
      <c r="H8498" t="s">
        <v>2587</v>
      </c>
      <c r="I8498">
        <v>0</v>
      </c>
      <c r="J8498" s="7">
        <v>46091.6875</v>
      </c>
    </row>
    <row r="8499" spans="1:10" ht="16" customHeight="1" x14ac:dyDescent="0.35">
      <c r="A8499" t="s">
        <v>11091</v>
      </c>
      <c r="B8499" t="s">
        <v>2284</v>
      </c>
      <c r="C8499" t="s">
        <v>499</v>
      </c>
      <c r="D8499">
        <v>3</v>
      </c>
      <c r="E8499" t="s">
        <v>2592</v>
      </c>
      <c r="F8499">
        <v>15961</v>
      </c>
      <c r="G8499">
        <v>124</v>
      </c>
      <c r="H8499" t="s">
        <v>2593</v>
      </c>
      <c r="I8499">
        <v>1</v>
      </c>
      <c r="J8499" s="7">
        <v>46091.688888888886</v>
      </c>
    </row>
    <row r="8500" spans="1:10" ht="16" customHeight="1" x14ac:dyDescent="0.35">
      <c r="A8500" t="s">
        <v>11092</v>
      </c>
      <c r="B8500" t="s">
        <v>2284</v>
      </c>
      <c r="C8500" t="s">
        <v>499</v>
      </c>
      <c r="D8500">
        <v>4</v>
      </c>
      <c r="E8500" t="s">
        <v>2595</v>
      </c>
      <c r="F8500">
        <v>31300</v>
      </c>
      <c r="G8500">
        <v>96</v>
      </c>
      <c r="H8500" t="s">
        <v>2596</v>
      </c>
      <c r="I8500">
        <v>0</v>
      </c>
      <c r="J8500" s="7">
        <v>46091.69027777778</v>
      </c>
    </row>
    <row r="8501" spans="1:10" ht="16" customHeight="1" x14ac:dyDescent="0.35">
      <c r="A8501" t="s">
        <v>11093</v>
      </c>
      <c r="B8501" t="s">
        <v>2284</v>
      </c>
      <c r="C8501" t="s">
        <v>499</v>
      </c>
      <c r="D8501">
        <v>5</v>
      </c>
      <c r="E8501" t="s">
        <v>2598</v>
      </c>
      <c r="F8501">
        <v>28558</v>
      </c>
      <c r="G8501">
        <v>68</v>
      </c>
      <c r="H8501" t="s">
        <v>2587</v>
      </c>
      <c r="I8501">
        <v>0</v>
      </c>
      <c r="J8501" s="7">
        <v>46091.691666666666</v>
      </c>
    </row>
    <row r="8502" spans="1:10" ht="16" customHeight="1" x14ac:dyDescent="0.35">
      <c r="A8502" t="s">
        <v>11094</v>
      </c>
      <c r="B8502" t="s">
        <v>2285</v>
      </c>
      <c r="C8502" t="s">
        <v>500</v>
      </c>
      <c r="D8502">
        <v>1</v>
      </c>
      <c r="E8502" t="s">
        <v>2586</v>
      </c>
      <c r="F8502">
        <v>19876</v>
      </c>
      <c r="G8502">
        <v>112</v>
      </c>
      <c r="H8502" t="s">
        <v>2587</v>
      </c>
      <c r="I8502">
        <v>0</v>
      </c>
      <c r="J8502" s="7">
        <v>46092.670138888891</v>
      </c>
    </row>
    <row r="8503" spans="1:10" ht="16" customHeight="1" x14ac:dyDescent="0.35">
      <c r="A8503" t="s">
        <v>11095</v>
      </c>
      <c r="B8503" t="s">
        <v>2285</v>
      </c>
      <c r="C8503" t="s">
        <v>500</v>
      </c>
      <c r="D8503">
        <v>2</v>
      </c>
      <c r="E8503" t="s">
        <v>2589</v>
      </c>
      <c r="F8503">
        <v>17766</v>
      </c>
      <c r="G8503">
        <v>98</v>
      </c>
      <c r="H8503" t="s">
        <v>2587</v>
      </c>
      <c r="I8503">
        <v>0</v>
      </c>
      <c r="J8503" s="7">
        <v>46092.671527777777</v>
      </c>
    </row>
    <row r="8504" spans="1:10" ht="16" customHeight="1" x14ac:dyDescent="0.35">
      <c r="A8504" t="s">
        <v>11096</v>
      </c>
      <c r="B8504" t="s">
        <v>2285</v>
      </c>
      <c r="C8504" t="s">
        <v>500</v>
      </c>
      <c r="D8504">
        <v>3</v>
      </c>
      <c r="E8504" t="s">
        <v>2592</v>
      </c>
      <c r="F8504">
        <v>15655</v>
      </c>
      <c r="G8504">
        <v>84</v>
      </c>
      <c r="H8504" t="s">
        <v>2593</v>
      </c>
      <c r="I8504">
        <v>0</v>
      </c>
      <c r="J8504" s="7">
        <v>46092.67291666667</v>
      </c>
    </row>
    <row r="8505" spans="1:10" ht="16" customHeight="1" x14ac:dyDescent="0.35">
      <c r="A8505" t="s">
        <v>11097</v>
      </c>
      <c r="B8505" t="s">
        <v>2285</v>
      </c>
      <c r="C8505" t="s">
        <v>500</v>
      </c>
      <c r="D8505">
        <v>4</v>
      </c>
      <c r="E8505" t="s">
        <v>2595</v>
      </c>
      <c r="F8505">
        <v>13544</v>
      </c>
      <c r="G8505">
        <v>70</v>
      </c>
      <c r="H8505" t="s">
        <v>2596</v>
      </c>
      <c r="I8505">
        <v>0</v>
      </c>
      <c r="J8505" s="7">
        <v>46092.674305555556</v>
      </c>
    </row>
    <row r="8506" spans="1:10" ht="16" customHeight="1" x14ac:dyDescent="0.35">
      <c r="A8506" t="s">
        <v>11098</v>
      </c>
      <c r="B8506" t="s">
        <v>2285</v>
      </c>
      <c r="C8506" t="s">
        <v>500</v>
      </c>
      <c r="D8506">
        <v>5</v>
      </c>
      <c r="E8506" t="s">
        <v>2598</v>
      </c>
      <c r="F8506">
        <v>11433</v>
      </c>
      <c r="G8506">
        <v>56</v>
      </c>
      <c r="H8506" t="s">
        <v>2587</v>
      </c>
      <c r="I8506">
        <v>0</v>
      </c>
      <c r="J8506" s="7">
        <v>46092.675694444442</v>
      </c>
    </row>
    <row r="8507" spans="1:10" ht="16" customHeight="1" x14ac:dyDescent="0.35">
      <c r="A8507" t="s">
        <v>11099</v>
      </c>
      <c r="B8507" t="s">
        <v>2286</v>
      </c>
      <c r="C8507" t="s">
        <v>500</v>
      </c>
      <c r="D8507">
        <v>1</v>
      </c>
      <c r="E8507" t="s">
        <v>2586</v>
      </c>
      <c r="F8507">
        <v>45684</v>
      </c>
      <c r="G8507">
        <v>56</v>
      </c>
      <c r="H8507" t="s">
        <v>2587</v>
      </c>
      <c r="I8507">
        <v>0</v>
      </c>
      <c r="J8507" s="7">
        <v>46092.675694444442</v>
      </c>
    </row>
    <row r="8508" spans="1:10" ht="16" customHeight="1" x14ac:dyDescent="0.35">
      <c r="A8508" t="s">
        <v>11100</v>
      </c>
      <c r="B8508" t="s">
        <v>2286</v>
      </c>
      <c r="C8508" t="s">
        <v>500</v>
      </c>
      <c r="D8508">
        <v>2</v>
      </c>
      <c r="E8508" t="s">
        <v>2589</v>
      </c>
      <c r="F8508">
        <v>41535</v>
      </c>
      <c r="G8508">
        <v>161</v>
      </c>
      <c r="H8508" t="s">
        <v>2587</v>
      </c>
      <c r="I8508">
        <v>0</v>
      </c>
      <c r="J8508" s="7">
        <v>46092.677083333336</v>
      </c>
    </row>
    <row r="8509" spans="1:10" ht="16" customHeight="1" x14ac:dyDescent="0.35">
      <c r="A8509" t="s">
        <v>11101</v>
      </c>
      <c r="B8509" t="s">
        <v>2286</v>
      </c>
      <c r="C8509" t="s">
        <v>500</v>
      </c>
      <c r="D8509">
        <v>3</v>
      </c>
      <c r="E8509" t="s">
        <v>2592</v>
      </c>
      <c r="F8509">
        <v>37386</v>
      </c>
      <c r="G8509">
        <v>142</v>
      </c>
      <c r="H8509" t="s">
        <v>2593</v>
      </c>
      <c r="I8509">
        <v>1</v>
      </c>
      <c r="J8509" s="7">
        <v>46092.678472222222</v>
      </c>
    </row>
    <row r="8510" spans="1:10" ht="16" customHeight="1" x14ac:dyDescent="0.35">
      <c r="A8510" t="s">
        <v>11102</v>
      </c>
      <c r="B8510" t="s">
        <v>2286</v>
      </c>
      <c r="C8510" t="s">
        <v>500</v>
      </c>
      <c r="D8510">
        <v>4</v>
      </c>
      <c r="E8510" t="s">
        <v>2595</v>
      </c>
      <c r="F8510">
        <v>33237</v>
      </c>
      <c r="G8510">
        <v>123</v>
      </c>
      <c r="H8510" t="s">
        <v>2596</v>
      </c>
      <c r="I8510">
        <v>0</v>
      </c>
      <c r="J8510" s="7">
        <v>46092.679861111108</v>
      </c>
    </row>
    <row r="8511" spans="1:10" ht="16" customHeight="1" x14ac:dyDescent="0.35">
      <c r="A8511" t="s">
        <v>11103</v>
      </c>
      <c r="B8511" t="s">
        <v>2286</v>
      </c>
      <c r="C8511" t="s">
        <v>500</v>
      </c>
      <c r="D8511">
        <v>5</v>
      </c>
      <c r="E8511" t="s">
        <v>2598</v>
      </c>
      <c r="F8511">
        <v>29089</v>
      </c>
      <c r="G8511">
        <v>105</v>
      </c>
      <c r="H8511" t="s">
        <v>2587</v>
      </c>
      <c r="I8511">
        <v>0</v>
      </c>
      <c r="J8511" s="7">
        <v>46092.681250000001</v>
      </c>
    </row>
    <row r="8512" spans="1:10" ht="16" customHeight="1" x14ac:dyDescent="0.35">
      <c r="A8512" t="s">
        <v>11104</v>
      </c>
      <c r="B8512" t="s">
        <v>2287</v>
      </c>
      <c r="C8512" t="s">
        <v>500</v>
      </c>
      <c r="D8512">
        <v>1</v>
      </c>
      <c r="E8512" t="s">
        <v>2586</v>
      </c>
      <c r="F8512">
        <v>29315</v>
      </c>
      <c r="G8512">
        <v>108</v>
      </c>
      <c r="H8512" t="s">
        <v>2587</v>
      </c>
      <c r="I8512">
        <v>0</v>
      </c>
      <c r="J8512" s="7">
        <v>46092.681250000001</v>
      </c>
    </row>
    <row r="8513" spans="1:10" ht="16" customHeight="1" x14ac:dyDescent="0.35">
      <c r="A8513" t="s">
        <v>11105</v>
      </c>
      <c r="B8513" t="s">
        <v>2287</v>
      </c>
      <c r="C8513" t="s">
        <v>500</v>
      </c>
      <c r="D8513">
        <v>2</v>
      </c>
      <c r="E8513" t="s">
        <v>2589</v>
      </c>
      <c r="F8513">
        <v>24439</v>
      </c>
      <c r="G8513">
        <v>84</v>
      </c>
      <c r="H8513" t="s">
        <v>2587</v>
      </c>
      <c r="I8513">
        <v>0</v>
      </c>
      <c r="J8513" s="7">
        <v>46092.682638888888</v>
      </c>
    </row>
    <row r="8514" spans="1:10" ht="16" customHeight="1" x14ac:dyDescent="0.35">
      <c r="A8514" t="s">
        <v>11106</v>
      </c>
      <c r="B8514" t="s">
        <v>2287</v>
      </c>
      <c r="C8514" t="s">
        <v>500</v>
      </c>
      <c r="D8514">
        <v>3</v>
      </c>
      <c r="E8514" t="s">
        <v>2592</v>
      </c>
      <c r="F8514">
        <v>51722</v>
      </c>
      <c r="G8514">
        <v>61</v>
      </c>
      <c r="H8514" t="s">
        <v>2593</v>
      </c>
      <c r="I8514">
        <v>0</v>
      </c>
      <c r="J8514" s="7">
        <v>46092.684027777781</v>
      </c>
    </row>
    <row r="8515" spans="1:10" ht="16" customHeight="1" x14ac:dyDescent="0.35">
      <c r="A8515" t="s">
        <v>11107</v>
      </c>
      <c r="B8515" t="s">
        <v>2287</v>
      </c>
      <c r="C8515" t="s">
        <v>500</v>
      </c>
      <c r="D8515">
        <v>4</v>
      </c>
      <c r="E8515" t="s">
        <v>2595</v>
      </c>
      <c r="F8515">
        <v>46846</v>
      </c>
      <c r="G8515">
        <v>191</v>
      </c>
      <c r="H8515" t="s">
        <v>2596</v>
      </c>
      <c r="I8515">
        <v>0</v>
      </c>
      <c r="J8515" s="7">
        <v>46092.685416666667</v>
      </c>
    </row>
    <row r="8516" spans="1:10" ht="16" customHeight="1" x14ac:dyDescent="0.35">
      <c r="A8516" t="s">
        <v>11108</v>
      </c>
      <c r="B8516" t="s">
        <v>2287</v>
      </c>
      <c r="C8516" t="s">
        <v>500</v>
      </c>
      <c r="D8516">
        <v>5</v>
      </c>
      <c r="E8516" t="s">
        <v>2598</v>
      </c>
      <c r="F8516">
        <v>41969</v>
      </c>
      <c r="G8516">
        <v>168</v>
      </c>
      <c r="H8516" t="s">
        <v>2587</v>
      </c>
      <c r="I8516">
        <v>0</v>
      </c>
      <c r="J8516" s="7">
        <v>46092.686805555553</v>
      </c>
    </row>
    <row r="8517" spans="1:10" ht="16" customHeight="1" x14ac:dyDescent="0.35">
      <c r="A8517" t="s">
        <v>11109</v>
      </c>
      <c r="B8517" t="s">
        <v>2288</v>
      </c>
      <c r="C8517" t="s">
        <v>500</v>
      </c>
      <c r="D8517">
        <v>1</v>
      </c>
      <c r="E8517" t="s">
        <v>2586</v>
      </c>
      <c r="F8517">
        <v>25097</v>
      </c>
      <c r="G8517">
        <v>174</v>
      </c>
      <c r="H8517" t="s">
        <v>2587</v>
      </c>
      <c r="I8517">
        <v>0</v>
      </c>
      <c r="J8517" s="7">
        <v>46092.686805555553</v>
      </c>
    </row>
    <row r="8518" spans="1:10" ht="16" customHeight="1" x14ac:dyDescent="0.35">
      <c r="A8518" t="s">
        <v>11110</v>
      </c>
      <c r="B8518" t="s">
        <v>2288</v>
      </c>
      <c r="C8518" t="s">
        <v>500</v>
      </c>
      <c r="D8518">
        <v>2</v>
      </c>
      <c r="E8518" t="s">
        <v>2589</v>
      </c>
      <c r="F8518">
        <v>21798</v>
      </c>
      <c r="G8518">
        <v>146</v>
      </c>
      <c r="H8518" t="s">
        <v>2587</v>
      </c>
      <c r="I8518">
        <v>0</v>
      </c>
      <c r="J8518" s="7">
        <v>46092.688194444447</v>
      </c>
    </row>
    <row r="8519" spans="1:10" ht="16" customHeight="1" x14ac:dyDescent="0.35">
      <c r="A8519" t="s">
        <v>11111</v>
      </c>
      <c r="B8519" t="s">
        <v>2288</v>
      </c>
      <c r="C8519" t="s">
        <v>500</v>
      </c>
      <c r="D8519">
        <v>3</v>
      </c>
      <c r="E8519" t="s">
        <v>2592</v>
      </c>
      <c r="F8519">
        <v>18498</v>
      </c>
      <c r="G8519">
        <v>118</v>
      </c>
      <c r="H8519" t="s">
        <v>2593</v>
      </c>
      <c r="I8519">
        <v>1</v>
      </c>
      <c r="J8519" s="7">
        <v>46092.689583333333</v>
      </c>
    </row>
    <row r="8520" spans="1:10" ht="16" customHeight="1" x14ac:dyDescent="0.35">
      <c r="A8520" t="s">
        <v>11112</v>
      </c>
      <c r="B8520" t="s">
        <v>2288</v>
      </c>
      <c r="C8520" t="s">
        <v>500</v>
      </c>
      <c r="D8520">
        <v>4</v>
      </c>
      <c r="E8520" t="s">
        <v>2595</v>
      </c>
      <c r="F8520">
        <v>36959</v>
      </c>
      <c r="G8520">
        <v>90</v>
      </c>
      <c r="H8520" t="s">
        <v>2596</v>
      </c>
      <c r="I8520">
        <v>0</v>
      </c>
      <c r="J8520" s="7">
        <v>46092.690972222219</v>
      </c>
    </row>
    <row r="8521" spans="1:10" ht="16" customHeight="1" x14ac:dyDescent="0.35">
      <c r="A8521" t="s">
        <v>11113</v>
      </c>
      <c r="B8521" t="s">
        <v>2288</v>
      </c>
      <c r="C8521" t="s">
        <v>500</v>
      </c>
      <c r="D8521">
        <v>5</v>
      </c>
      <c r="E8521" t="s">
        <v>2598</v>
      </c>
      <c r="F8521">
        <v>33659</v>
      </c>
      <c r="G8521">
        <v>62</v>
      </c>
      <c r="H8521" t="s">
        <v>2587</v>
      </c>
      <c r="I8521">
        <v>0</v>
      </c>
      <c r="J8521" s="7">
        <v>46092.692361111112</v>
      </c>
    </row>
    <row r="8522" spans="1:10" ht="16" customHeight="1" x14ac:dyDescent="0.35">
      <c r="A8522" t="s">
        <v>11114</v>
      </c>
      <c r="B8522" t="s">
        <v>2289</v>
      </c>
      <c r="C8522" t="s">
        <v>501</v>
      </c>
      <c r="D8522">
        <v>1</v>
      </c>
      <c r="E8522" t="s">
        <v>2586</v>
      </c>
      <c r="F8522">
        <v>29913</v>
      </c>
      <c r="G8522">
        <v>109</v>
      </c>
      <c r="H8522" t="s">
        <v>2587</v>
      </c>
      <c r="I8522">
        <v>0</v>
      </c>
      <c r="J8522" s="7">
        <v>46093.67083333333</v>
      </c>
    </row>
    <row r="8523" spans="1:10" ht="16" customHeight="1" x14ac:dyDescent="0.35">
      <c r="A8523" t="s">
        <v>11115</v>
      </c>
      <c r="B8523" t="s">
        <v>2289</v>
      </c>
      <c r="C8523" t="s">
        <v>501</v>
      </c>
      <c r="D8523">
        <v>2</v>
      </c>
      <c r="E8523" t="s">
        <v>2589</v>
      </c>
      <c r="F8523">
        <v>26662</v>
      </c>
      <c r="G8523">
        <v>95</v>
      </c>
      <c r="H8523" t="s">
        <v>2587</v>
      </c>
      <c r="I8523">
        <v>0</v>
      </c>
      <c r="J8523" s="7">
        <v>46093.672222222223</v>
      </c>
    </row>
    <row r="8524" spans="1:10" ht="16" customHeight="1" x14ac:dyDescent="0.35">
      <c r="A8524" t="s">
        <v>11116</v>
      </c>
      <c r="B8524" t="s">
        <v>2289</v>
      </c>
      <c r="C8524" t="s">
        <v>501</v>
      </c>
      <c r="D8524">
        <v>3</v>
      </c>
      <c r="E8524" t="s">
        <v>2592</v>
      </c>
      <c r="F8524">
        <v>23411</v>
      </c>
      <c r="G8524">
        <v>81</v>
      </c>
      <c r="H8524" t="s">
        <v>2593</v>
      </c>
      <c r="I8524">
        <v>1</v>
      </c>
      <c r="J8524" s="7">
        <v>46093.673611111109</v>
      </c>
    </row>
    <row r="8525" spans="1:10" ht="16" customHeight="1" x14ac:dyDescent="0.35">
      <c r="A8525" t="s">
        <v>11117</v>
      </c>
      <c r="B8525" t="s">
        <v>2289</v>
      </c>
      <c r="C8525" t="s">
        <v>501</v>
      </c>
      <c r="D8525">
        <v>4</v>
      </c>
      <c r="E8525" t="s">
        <v>2595</v>
      </c>
      <c r="F8525">
        <v>20160</v>
      </c>
      <c r="G8525">
        <v>67</v>
      </c>
      <c r="H8525" t="s">
        <v>2596</v>
      </c>
      <c r="I8525">
        <v>0</v>
      </c>
      <c r="J8525" s="7">
        <v>46093.675000000003</v>
      </c>
    </row>
    <row r="8526" spans="1:10" ht="16" customHeight="1" x14ac:dyDescent="0.35">
      <c r="A8526" t="s">
        <v>11118</v>
      </c>
      <c r="B8526" t="s">
        <v>2289</v>
      </c>
      <c r="C8526" t="s">
        <v>501</v>
      </c>
      <c r="D8526">
        <v>5</v>
      </c>
      <c r="E8526" t="s">
        <v>2598</v>
      </c>
      <c r="F8526">
        <v>16909</v>
      </c>
      <c r="G8526">
        <v>53</v>
      </c>
      <c r="H8526" t="s">
        <v>2587</v>
      </c>
      <c r="I8526">
        <v>0</v>
      </c>
      <c r="J8526" s="7">
        <v>46093.676388888889</v>
      </c>
    </row>
    <row r="8527" spans="1:10" ht="16" customHeight="1" x14ac:dyDescent="0.35">
      <c r="A8527" t="s">
        <v>11119</v>
      </c>
      <c r="B8527" t="s">
        <v>2290</v>
      </c>
      <c r="C8527" t="s">
        <v>501</v>
      </c>
      <c r="D8527">
        <v>1</v>
      </c>
      <c r="E8527" t="s">
        <v>2586</v>
      </c>
      <c r="F8527">
        <v>18073</v>
      </c>
      <c r="G8527">
        <v>52</v>
      </c>
      <c r="H8527" t="s">
        <v>2587</v>
      </c>
      <c r="I8527">
        <v>0</v>
      </c>
      <c r="J8527" s="7">
        <v>46093.676388888889</v>
      </c>
    </row>
    <row r="8528" spans="1:10" ht="16" customHeight="1" x14ac:dyDescent="0.35">
      <c r="A8528" t="s">
        <v>11120</v>
      </c>
      <c r="B8528" t="s">
        <v>2290</v>
      </c>
      <c r="C8528" t="s">
        <v>501</v>
      </c>
      <c r="D8528">
        <v>2</v>
      </c>
      <c r="E8528" t="s">
        <v>2589</v>
      </c>
      <c r="F8528">
        <v>16399</v>
      </c>
      <c r="G8528">
        <v>157</v>
      </c>
      <c r="H8528" t="s">
        <v>2587</v>
      </c>
      <c r="I8528">
        <v>0</v>
      </c>
      <c r="J8528" s="7">
        <v>46093.677777777775</v>
      </c>
    </row>
    <row r="8529" spans="1:10" ht="16" customHeight="1" x14ac:dyDescent="0.35">
      <c r="A8529" t="s">
        <v>11121</v>
      </c>
      <c r="B8529" t="s">
        <v>2290</v>
      </c>
      <c r="C8529" t="s">
        <v>501</v>
      </c>
      <c r="D8529">
        <v>3</v>
      </c>
      <c r="E8529" t="s">
        <v>2592</v>
      </c>
      <c r="F8529">
        <v>14725</v>
      </c>
      <c r="G8529">
        <v>138</v>
      </c>
      <c r="H8529" t="s">
        <v>2593</v>
      </c>
      <c r="I8529">
        <v>1</v>
      </c>
      <c r="J8529" s="7">
        <v>46093.679166666669</v>
      </c>
    </row>
    <row r="8530" spans="1:10" ht="16" customHeight="1" x14ac:dyDescent="0.35">
      <c r="A8530" t="s">
        <v>11122</v>
      </c>
      <c r="B8530" t="s">
        <v>2290</v>
      </c>
      <c r="C8530" t="s">
        <v>501</v>
      </c>
      <c r="D8530">
        <v>4</v>
      </c>
      <c r="E8530" t="s">
        <v>2595</v>
      </c>
      <c r="F8530">
        <v>13051</v>
      </c>
      <c r="G8530">
        <v>119</v>
      </c>
      <c r="H8530" t="s">
        <v>2596</v>
      </c>
      <c r="I8530">
        <v>0</v>
      </c>
      <c r="J8530" s="7">
        <v>46093.680555555555</v>
      </c>
    </row>
    <row r="8531" spans="1:10" ht="16" customHeight="1" x14ac:dyDescent="0.35">
      <c r="A8531" t="s">
        <v>11123</v>
      </c>
      <c r="B8531" t="s">
        <v>2290</v>
      </c>
      <c r="C8531" t="s">
        <v>501</v>
      </c>
      <c r="D8531">
        <v>5</v>
      </c>
      <c r="E8531" t="s">
        <v>2598</v>
      </c>
      <c r="F8531">
        <v>11376</v>
      </c>
      <c r="G8531">
        <v>101</v>
      </c>
      <c r="H8531" t="s">
        <v>2587</v>
      </c>
      <c r="I8531">
        <v>0</v>
      </c>
      <c r="J8531" s="7">
        <v>46093.681944444441</v>
      </c>
    </row>
    <row r="8532" spans="1:10" ht="16" customHeight="1" x14ac:dyDescent="0.35">
      <c r="A8532" t="s">
        <v>11124</v>
      </c>
      <c r="B8532" t="s">
        <v>2291</v>
      </c>
      <c r="C8532" t="s">
        <v>501</v>
      </c>
      <c r="D8532">
        <v>1</v>
      </c>
      <c r="E8532" t="s">
        <v>2586</v>
      </c>
      <c r="F8532">
        <v>13921</v>
      </c>
      <c r="G8532">
        <v>103</v>
      </c>
      <c r="H8532" t="s">
        <v>2587</v>
      </c>
      <c r="I8532">
        <v>0</v>
      </c>
      <c r="J8532" s="7">
        <v>46093.681944444441</v>
      </c>
    </row>
    <row r="8533" spans="1:10" ht="16" customHeight="1" x14ac:dyDescent="0.35">
      <c r="A8533" t="s">
        <v>11125</v>
      </c>
      <c r="B8533" t="s">
        <v>2291</v>
      </c>
      <c r="C8533" t="s">
        <v>501</v>
      </c>
      <c r="D8533">
        <v>2</v>
      </c>
      <c r="E8533" t="s">
        <v>2589</v>
      </c>
      <c r="F8533">
        <v>27359</v>
      </c>
      <c r="G8533">
        <v>79</v>
      </c>
      <c r="H8533" t="s">
        <v>2587</v>
      </c>
      <c r="I8533">
        <v>0</v>
      </c>
      <c r="J8533" s="7">
        <v>46093.683333333334</v>
      </c>
    </row>
    <row r="8534" spans="1:10" ht="16" customHeight="1" x14ac:dyDescent="0.35">
      <c r="A8534" t="s">
        <v>11126</v>
      </c>
      <c r="B8534" t="s">
        <v>2291</v>
      </c>
      <c r="C8534" t="s">
        <v>501</v>
      </c>
      <c r="D8534">
        <v>3</v>
      </c>
      <c r="E8534" t="s">
        <v>2592</v>
      </c>
      <c r="F8534">
        <v>24957</v>
      </c>
      <c r="G8534">
        <v>56</v>
      </c>
      <c r="H8534" t="s">
        <v>2593</v>
      </c>
      <c r="I8534">
        <v>1</v>
      </c>
      <c r="J8534" s="7">
        <v>46093.68472222222</v>
      </c>
    </row>
    <row r="8535" spans="1:10" ht="16" customHeight="1" x14ac:dyDescent="0.35">
      <c r="A8535" t="s">
        <v>11127</v>
      </c>
      <c r="B8535" t="s">
        <v>2291</v>
      </c>
      <c r="C8535" t="s">
        <v>501</v>
      </c>
      <c r="D8535">
        <v>4</v>
      </c>
      <c r="E8535" t="s">
        <v>2595</v>
      </c>
      <c r="F8535">
        <v>22555</v>
      </c>
      <c r="G8535">
        <v>186</v>
      </c>
      <c r="H8535" t="s">
        <v>2596</v>
      </c>
      <c r="I8535">
        <v>0</v>
      </c>
      <c r="J8535" s="7">
        <v>46093.686111111114</v>
      </c>
    </row>
    <row r="8536" spans="1:10" ht="16" customHeight="1" x14ac:dyDescent="0.35">
      <c r="A8536" t="s">
        <v>11128</v>
      </c>
      <c r="B8536" t="s">
        <v>2291</v>
      </c>
      <c r="C8536" t="s">
        <v>501</v>
      </c>
      <c r="D8536">
        <v>5</v>
      </c>
      <c r="E8536" t="s">
        <v>2598</v>
      </c>
      <c r="F8536">
        <v>20153</v>
      </c>
      <c r="G8536">
        <v>163</v>
      </c>
      <c r="H8536" t="s">
        <v>2587</v>
      </c>
      <c r="I8536">
        <v>0</v>
      </c>
      <c r="J8536" s="7">
        <v>46093.6875</v>
      </c>
    </row>
    <row r="8537" spans="1:10" ht="16" customHeight="1" x14ac:dyDescent="0.35">
      <c r="A8537" t="s">
        <v>11129</v>
      </c>
      <c r="B8537" t="s">
        <v>2292</v>
      </c>
      <c r="C8537" t="s">
        <v>501</v>
      </c>
      <c r="D8537">
        <v>1</v>
      </c>
      <c r="E8537" t="s">
        <v>2586</v>
      </c>
      <c r="F8537">
        <v>36758</v>
      </c>
      <c r="G8537">
        <v>168</v>
      </c>
      <c r="H8537" t="s">
        <v>2587</v>
      </c>
      <c r="I8537">
        <v>0</v>
      </c>
      <c r="J8537" s="7">
        <v>46093.6875</v>
      </c>
    </row>
    <row r="8538" spans="1:10" ht="16" customHeight="1" x14ac:dyDescent="0.35">
      <c r="A8538" t="s">
        <v>11130</v>
      </c>
      <c r="B8538" t="s">
        <v>2292</v>
      </c>
      <c r="C8538" t="s">
        <v>501</v>
      </c>
      <c r="D8538">
        <v>2</v>
      </c>
      <c r="E8538" t="s">
        <v>2589</v>
      </c>
      <c r="F8538">
        <v>31784</v>
      </c>
      <c r="G8538">
        <v>140</v>
      </c>
      <c r="H8538" t="s">
        <v>2587</v>
      </c>
      <c r="I8538">
        <v>0</v>
      </c>
      <c r="J8538" s="7">
        <v>46093.688888888886</v>
      </c>
    </row>
    <row r="8539" spans="1:10" ht="16" customHeight="1" x14ac:dyDescent="0.35">
      <c r="A8539" t="s">
        <v>11131</v>
      </c>
      <c r="B8539" t="s">
        <v>2292</v>
      </c>
      <c r="C8539" t="s">
        <v>501</v>
      </c>
      <c r="D8539">
        <v>3</v>
      </c>
      <c r="E8539" t="s">
        <v>2592</v>
      </c>
      <c r="F8539">
        <v>26811</v>
      </c>
      <c r="G8539">
        <v>112</v>
      </c>
      <c r="H8539" t="s">
        <v>2593</v>
      </c>
      <c r="I8539">
        <v>1</v>
      </c>
      <c r="J8539" s="7">
        <v>46093.69027777778</v>
      </c>
    </row>
    <row r="8540" spans="1:10" ht="16" customHeight="1" x14ac:dyDescent="0.35">
      <c r="A8540" t="s">
        <v>11132</v>
      </c>
      <c r="B8540" t="s">
        <v>2292</v>
      </c>
      <c r="C8540" t="s">
        <v>501</v>
      </c>
      <c r="D8540">
        <v>4</v>
      </c>
      <c r="E8540" t="s">
        <v>2595</v>
      </c>
      <c r="F8540">
        <v>54637</v>
      </c>
      <c r="G8540">
        <v>84</v>
      </c>
      <c r="H8540" t="s">
        <v>2596</v>
      </c>
      <c r="I8540">
        <v>0</v>
      </c>
      <c r="J8540" s="7">
        <v>46093.691666666666</v>
      </c>
    </row>
    <row r="8541" spans="1:10" ht="16" customHeight="1" x14ac:dyDescent="0.35">
      <c r="A8541" t="s">
        <v>11133</v>
      </c>
      <c r="B8541" t="s">
        <v>2292</v>
      </c>
      <c r="C8541" t="s">
        <v>501</v>
      </c>
      <c r="D8541">
        <v>5</v>
      </c>
      <c r="E8541" t="s">
        <v>2598</v>
      </c>
      <c r="F8541">
        <v>49663</v>
      </c>
      <c r="G8541">
        <v>240</v>
      </c>
      <c r="H8541" t="s">
        <v>2587</v>
      </c>
      <c r="I8541">
        <v>0</v>
      </c>
      <c r="J8541" s="7">
        <v>46093.693055555559</v>
      </c>
    </row>
    <row r="8542" spans="1:10" ht="16" customHeight="1" x14ac:dyDescent="0.35">
      <c r="A8542" t="s">
        <v>11134</v>
      </c>
      <c r="B8542" t="s">
        <v>2293</v>
      </c>
      <c r="C8542" t="s">
        <v>502</v>
      </c>
      <c r="D8542">
        <v>1</v>
      </c>
      <c r="E8542" t="s">
        <v>2586</v>
      </c>
      <c r="F8542">
        <v>31392</v>
      </c>
      <c r="G8542">
        <v>106</v>
      </c>
      <c r="H8542" t="s">
        <v>2587</v>
      </c>
      <c r="I8542">
        <v>0</v>
      </c>
      <c r="J8542" s="7">
        <v>46094.671527777777</v>
      </c>
    </row>
    <row r="8543" spans="1:10" ht="16" customHeight="1" x14ac:dyDescent="0.35">
      <c r="A8543" t="s">
        <v>11135</v>
      </c>
      <c r="B8543" t="s">
        <v>2293</v>
      </c>
      <c r="C8543" t="s">
        <v>502</v>
      </c>
      <c r="D8543">
        <v>2</v>
      </c>
      <c r="E8543" t="s">
        <v>2589</v>
      </c>
      <c r="F8543">
        <v>27898</v>
      </c>
      <c r="G8543">
        <v>92</v>
      </c>
      <c r="H8543" t="s">
        <v>2587</v>
      </c>
      <c r="I8543">
        <v>0</v>
      </c>
      <c r="J8543" s="7">
        <v>46094.67291666667</v>
      </c>
    </row>
    <row r="8544" spans="1:10" ht="16" customHeight="1" x14ac:dyDescent="0.35">
      <c r="A8544" t="s">
        <v>11136</v>
      </c>
      <c r="B8544" t="s">
        <v>2293</v>
      </c>
      <c r="C8544" t="s">
        <v>502</v>
      </c>
      <c r="D8544">
        <v>3</v>
      </c>
      <c r="E8544" t="s">
        <v>2592</v>
      </c>
      <c r="F8544">
        <v>24404</v>
      </c>
      <c r="G8544">
        <v>78</v>
      </c>
      <c r="H8544" t="s">
        <v>2593</v>
      </c>
      <c r="I8544">
        <v>0</v>
      </c>
      <c r="J8544" s="7">
        <v>46094.674305555556</v>
      </c>
    </row>
    <row r="8545" spans="1:10" ht="16" customHeight="1" x14ac:dyDescent="0.35">
      <c r="A8545" t="s">
        <v>11137</v>
      </c>
      <c r="B8545" t="s">
        <v>2293</v>
      </c>
      <c r="C8545" t="s">
        <v>502</v>
      </c>
      <c r="D8545">
        <v>4</v>
      </c>
      <c r="E8545" t="s">
        <v>2595</v>
      </c>
      <c r="F8545">
        <v>20911</v>
      </c>
      <c r="G8545">
        <v>64</v>
      </c>
      <c r="H8545" t="s">
        <v>2596</v>
      </c>
      <c r="I8545">
        <v>0</v>
      </c>
      <c r="J8545" s="7">
        <v>46094.675694444442</v>
      </c>
    </row>
    <row r="8546" spans="1:10" ht="16" customHeight="1" x14ac:dyDescent="0.35">
      <c r="A8546" t="s">
        <v>11138</v>
      </c>
      <c r="B8546" t="s">
        <v>2293</v>
      </c>
      <c r="C8546" t="s">
        <v>502</v>
      </c>
      <c r="D8546">
        <v>5</v>
      </c>
      <c r="E8546" t="s">
        <v>2598</v>
      </c>
      <c r="F8546">
        <v>17417</v>
      </c>
      <c r="G8546">
        <v>50</v>
      </c>
      <c r="H8546" t="s">
        <v>2587</v>
      </c>
      <c r="I8546">
        <v>0</v>
      </c>
      <c r="J8546" s="7">
        <v>46094.677083333336</v>
      </c>
    </row>
    <row r="8547" spans="1:10" ht="16" customHeight="1" x14ac:dyDescent="0.35">
      <c r="A8547" t="s">
        <v>11139</v>
      </c>
      <c r="B8547" t="s">
        <v>2294</v>
      </c>
      <c r="C8547" t="s">
        <v>502</v>
      </c>
      <c r="D8547">
        <v>1</v>
      </c>
      <c r="E8547" t="s">
        <v>2586</v>
      </c>
      <c r="F8547">
        <v>44407</v>
      </c>
      <c r="G8547">
        <v>48</v>
      </c>
      <c r="H8547" t="s">
        <v>2587</v>
      </c>
      <c r="I8547">
        <v>0</v>
      </c>
      <c r="J8547" s="7">
        <v>46094.677083333336</v>
      </c>
    </row>
    <row r="8548" spans="1:10" ht="16" customHeight="1" x14ac:dyDescent="0.35">
      <c r="A8548" t="s">
        <v>11140</v>
      </c>
      <c r="B8548" t="s">
        <v>2294</v>
      </c>
      <c r="C8548" t="s">
        <v>502</v>
      </c>
      <c r="D8548">
        <v>2</v>
      </c>
      <c r="E8548" t="s">
        <v>2589</v>
      </c>
      <c r="F8548">
        <v>40210</v>
      </c>
      <c r="G8548">
        <v>153</v>
      </c>
      <c r="H8548" t="s">
        <v>2587</v>
      </c>
      <c r="I8548">
        <v>0</v>
      </c>
      <c r="J8548" s="7">
        <v>46094.678472222222</v>
      </c>
    </row>
    <row r="8549" spans="1:10" ht="16" customHeight="1" x14ac:dyDescent="0.35">
      <c r="A8549" t="s">
        <v>11141</v>
      </c>
      <c r="B8549" t="s">
        <v>2294</v>
      </c>
      <c r="C8549" t="s">
        <v>502</v>
      </c>
      <c r="D8549">
        <v>3</v>
      </c>
      <c r="E8549" t="s">
        <v>2592</v>
      </c>
      <c r="F8549">
        <v>36013</v>
      </c>
      <c r="G8549">
        <v>134</v>
      </c>
      <c r="H8549" t="s">
        <v>2593</v>
      </c>
      <c r="I8549">
        <v>1</v>
      </c>
      <c r="J8549" s="7">
        <v>46094.679861111108</v>
      </c>
    </row>
    <row r="8550" spans="1:10" ht="16" customHeight="1" x14ac:dyDescent="0.35">
      <c r="A8550" t="s">
        <v>11142</v>
      </c>
      <c r="B8550" t="s">
        <v>2294</v>
      </c>
      <c r="C8550" t="s">
        <v>502</v>
      </c>
      <c r="D8550">
        <v>4</v>
      </c>
      <c r="E8550" t="s">
        <v>2595</v>
      </c>
      <c r="F8550">
        <v>31816</v>
      </c>
      <c r="G8550">
        <v>115</v>
      </c>
      <c r="H8550" t="s">
        <v>2596</v>
      </c>
      <c r="I8550">
        <v>0</v>
      </c>
      <c r="J8550" s="7">
        <v>46094.681250000001</v>
      </c>
    </row>
    <row r="8551" spans="1:10" ht="16" customHeight="1" x14ac:dyDescent="0.35">
      <c r="A8551" t="s">
        <v>11143</v>
      </c>
      <c r="B8551" t="s">
        <v>2294</v>
      </c>
      <c r="C8551" t="s">
        <v>502</v>
      </c>
      <c r="D8551">
        <v>5</v>
      </c>
      <c r="E8551" t="s">
        <v>2598</v>
      </c>
      <c r="F8551">
        <v>27618</v>
      </c>
      <c r="G8551">
        <v>97</v>
      </c>
      <c r="H8551" t="s">
        <v>2587</v>
      </c>
      <c r="I8551">
        <v>0</v>
      </c>
      <c r="J8551" s="7">
        <v>46094.682638888888</v>
      </c>
    </row>
    <row r="8552" spans="1:10" ht="16" customHeight="1" x14ac:dyDescent="0.35">
      <c r="A8552" t="s">
        <v>11144</v>
      </c>
      <c r="B8552" t="s">
        <v>2295</v>
      </c>
      <c r="C8552" t="s">
        <v>502</v>
      </c>
      <c r="D8552">
        <v>1</v>
      </c>
      <c r="E8552" t="s">
        <v>2586</v>
      </c>
      <c r="F8552">
        <v>11643</v>
      </c>
      <c r="G8552">
        <v>97</v>
      </c>
      <c r="H8552" t="s">
        <v>2587</v>
      </c>
      <c r="I8552">
        <v>0</v>
      </c>
      <c r="J8552" s="7">
        <v>46094.682638888888</v>
      </c>
    </row>
    <row r="8553" spans="1:10" ht="16" customHeight="1" x14ac:dyDescent="0.35">
      <c r="A8553" t="s">
        <v>11145</v>
      </c>
      <c r="B8553" t="s">
        <v>2295</v>
      </c>
      <c r="C8553" t="s">
        <v>502</v>
      </c>
      <c r="D8553">
        <v>2</v>
      </c>
      <c r="E8553" t="s">
        <v>2589</v>
      </c>
      <c r="F8553">
        <v>23316</v>
      </c>
      <c r="G8553">
        <v>74</v>
      </c>
      <c r="H8553" t="s">
        <v>2587</v>
      </c>
      <c r="I8553">
        <v>0</v>
      </c>
      <c r="J8553" s="7">
        <v>46094.684027777781</v>
      </c>
    </row>
    <row r="8554" spans="1:10" ht="16" customHeight="1" x14ac:dyDescent="0.35">
      <c r="A8554" t="s">
        <v>11146</v>
      </c>
      <c r="B8554" t="s">
        <v>2295</v>
      </c>
      <c r="C8554" t="s">
        <v>502</v>
      </c>
      <c r="D8554">
        <v>3</v>
      </c>
      <c r="E8554" t="s">
        <v>2592</v>
      </c>
      <c r="F8554">
        <v>21230</v>
      </c>
      <c r="G8554">
        <v>204</v>
      </c>
      <c r="H8554" t="s">
        <v>2593</v>
      </c>
      <c r="I8554">
        <v>0</v>
      </c>
      <c r="J8554" s="7">
        <v>46094.685416666667</v>
      </c>
    </row>
    <row r="8555" spans="1:10" ht="16" customHeight="1" x14ac:dyDescent="0.35">
      <c r="A8555" t="s">
        <v>11147</v>
      </c>
      <c r="B8555" t="s">
        <v>2295</v>
      </c>
      <c r="C8555" t="s">
        <v>502</v>
      </c>
      <c r="D8555">
        <v>4</v>
      </c>
      <c r="E8555" t="s">
        <v>2595</v>
      </c>
      <c r="F8555">
        <v>19143</v>
      </c>
      <c r="G8555">
        <v>181</v>
      </c>
      <c r="H8555" t="s">
        <v>2596</v>
      </c>
      <c r="I8555">
        <v>0</v>
      </c>
      <c r="J8555" s="7">
        <v>46094.686805555553</v>
      </c>
    </row>
    <row r="8556" spans="1:10" ht="16" customHeight="1" x14ac:dyDescent="0.35">
      <c r="A8556" t="s">
        <v>11148</v>
      </c>
      <c r="B8556" t="s">
        <v>2295</v>
      </c>
      <c r="C8556" t="s">
        <v>502</v>
      </c>
      <c r="D8556">
        <v>5</v>
      </c>
      <c r="E8556" t="s">
        <v>2598</v>
      </c>
      <c r="F8556">
        <v>17057</v>
      </c>
      <c r="G8556">
        <v>158</v>
      </c>
      <c r="H8556" t="s">
        <v>2587</v>
      </c>
      <c r="I8556">
        <v>0</v>
      </c>
      <c r="J8556" s="7">
        <v>46094.688194444447</v>
      </c>
    </row>
    <row r="8557" spans="1:10" ht="16" customHeight="1" x14ac:dyDescent="0.35">
      <c r="A8557" t="s">
        <v>11149</v>
      </c>
      <c r="B8557" t="s">
        <v>2296</v>
      </c>
      <c r="C8557" t="s">
        <v>502</v>
      </c>
      <c r="D8557">
        <v>1</v>
      </c>
      <c r="E8557" t="s">
        <v>2586</v>
      </c>
      <c r="F8557">
        <v>20193</v>
      </c>
      <c r="G8557">
        <v>162</v>
      </c>
      <c r="H8557" t="s">
        <v>2587</v>
      </c>
      <c r="I8557">
        <v>0</v>
      </c>
      <c r="J8557" s="7">
        <v>46094.688194444447</v>
      </c>
    </row>
    <row r="8558" spans="1:10" ht="16" customHeight="1" x14ac:dyDescent="0.35">
      <c r="A8558" t="s">
        <v>11150</v>
      </c>
      <c r="B8558" t="s">
        <v>2296</v>
      </c>
      <c r="C8558" t="s">
        <v>502</v>
      </c>
      <c r="D8558">
        <v>2</v>
      </c>
      <c r="E8558" t="s">
        <v>2589</v>
      </c>
      <c r="F8558">
        <v>17378</v>
      </c>
      <c r="G8558">
        <v>134</v>
      </c>
      <c r="H8558" t="s">
        <v>2587</v>
      </c>
      <c r="I8558">
        <v>0</v>
      </c>
      <c r="J8558" s="7">
        <v>46094.689583333333</v>
      </c>
    </row>
    <row r="8559" spans="1:10" ht="16" customHeight="1" x14ac:dyDescent="0.35">
      <c r="A8559" t="s">
        <v>11151</v>
      </c>
      <c r="B8559" t="s">
        <v>2296</v>
      </c>
      <c r="C8559" t="s">
        <v>502</v>
      </c>
      <c r="D8559">
        <v>3</v>
      </c>
      <c r="E8559" t="s">
        <v>2592</v>
      </c>
      <c r="F8559">
        <v>14564</v>
      </c>
      <c r="G8559">
        <v>106</v>
      </c>
      <c r="H8559" t="s">
        <v>2593</v>
      </c>
      <c r="I8559">
        <v>1</v>
      </c>
      <c r="J8559" s="7">
        <v>46094.690972222219</v>
      </c>
    </row>
    <row r="8560" spans="1:10" ht="16" customHeight="1" x14ac:dyDescent="0.35">
      <c r="A8560" t="s">
        <v>11152</v>
      </c>
      <c r="B8560" t="s">
        <v>2296</v>
      </c>
      <c r="C8560" t="s">
        <v>502</v>
      </c>
      <c r="D8560">
        <v>4</v>
      </c>
      <c r="E8560" t="s">
        <v>2595</v>
      </c>
      <c r="F8560">
        <v>30309</v>
      </c>
      <c r="G8560">
        <v>78</v>
      </c>
      <c r="H8560" t="s">
        <v>2596</v>
      </c>
      <c r="I8560">
        <v>0</v>
      </c>
      <c r="J8560" s="7">
        <v>46094.692361111112</v>
      </c>
    </row>
    <row r="8561" spans="1:10" ht="16" customHeight="1" x14ac:dyDescent="0.35">
      <c r="A8561" t="s">
        <v>11153</v>
      </c>
      <c r="B8561" t="s">
        <v>2296</v>
      </c>
      <c r="C8561" t="s">
        <v>502</v>
      </c>
      <c r="D8561">
        <v>5</v>
      </c>
      <c r="E8561" t="s">
        <v>2598</v>
      </c>
      <c r="F8561">
        <v>27495</v>
      </c>
      <c r="G8561">
        <v>234</v>
      </c>
      <c r="H8561" t="s">
        <v>2587</v>
      </c>
      <c r="I8561">
        <v>0</v>
      </c>
      <c r="J8561" s="7">
        <v>46094.693749999999</v>
      </c>
    </row>
    <row r="8562" spans="1:10" ht="16" customHeight="1" x14ac:dyDescent="0.35">
      <c r="A8562" t="s">
        <v>11154</v>
      </c>
      <c r="B8562" t="s">
        <v>2297</v>
      </c>
      <c r="C8562" t="s">
        <v>503</v>
      </c>
      <c r="D8562">
        <v>1</v>
      </c>
      <c r="E8562" t="s">
        <v>2586</v>
      </c>
      <c r="F8562">
        <v>28511</v>
      </c>
      <c r="G8562">
        <v>137</v>
      </c>
      <c r="H8562" t="s">
        <v>2587</v>
      </c>
      <c r="I8562">
        <v>0</v>
      </c>
      <c r="J8562" s="7">
        <v>46095.672222222223</v>
      </c>
    </row>
    <row r="8563" spans="1:10" ht="16" customHeight="1" x14ac:dyDescent="0.35">
      <c r="A8563" t="s">
        <v>11155</v>
      </c>
      <c r="B8563" t="s">
        <v>2297</v>
      </c>
      <c r="C8563" t="s">
        <v>503</v>
      </c>
      <c r="D8563">
        <v>2</v>
      </c>
      <c r="E8563" t="s">
        <v>2589</v>
      </c>
      <c r="F8563">
        <v>25259</v>
      </c>
      <c r="G8563">
        <v>119</v>
      </c>
      <c r="H8563" t="s">
        <v>2587</v>
      </c>
      <c r="I8563">
        <v>0</v>
      </c>
      <c r="J8563" s="7">
        <v>46095.673611111109</v>
      </c>
    </row>
    <row r="8564" spans="1:10" ht="16" customHeight="1" x14ac:dyDescent="0.35">
      <c r="A8564" t="s">
        <v>11156</v>
      </c>
      <c r="B8564" t="s">
        <v>2297</v>
      </c>
      <c r="C8564" t="s">
        <v>503</v>
      </c>
      <c r="D8564">
        <v>3</v>
      </c>
      <c r="E8564" t="s">
        <v>2592</v>
      </c>
      <c r="F8564">
        <v>22008</v>
      </c>
      <c r="G8564">
        <v>100</v>
      </c>
      <c r="H8564" t="s">
        <v>2593</v>
      </c>
      <c r="I8564">
        <v>0</v>
      </c>
      <c r="J8564" s="7">
        <v>46095.675000000003</v>
      </c>
    </row>
    <row r="8565" spans="1:10" ht="16" customHeight="1" x14ac:dyDescent="0.35">
      <c r="A8565" t="s">
        <v>11157</v>
      </c>
      <c r="B8565" t="s">
        <v>2297</v>
      </c>
      <c r="C8565" t="s">
        <v>503</v>
      </c>
      <c r="D8565">
        <v>4</v>
      </c>
      <c r="E8565" t="s">
        <v>2595</v>
      </c>
      <c r="F8565">
        <v>18757</v>
      </c>
      <c r="G8565">
        <v>82</v>
      </c>
      <c r="H8565" t="s">
        <v>2596</v>
      </c>
      <c r="I8565">
        <v>0</v>
      </c>
      <c r="J8565" s="7">
        <v>46095.676388888889</v>
      </c>
    </row>
    <row r="8566" spans="1:10" ht="16" customHeight="1" x14ac:dyDescent="0.35">
      <c r="A8566" t="s">
        <v>11158</v>
      </c>
      <c r="B8566" t="s">
        <v>2297</v>
      </c>
      <c r="C8566" t="s">
        <v>503</v>
      </c>
      <c r="D8566">
        <v>5</v>
      </c>
      <c r="E8566" t="s">
        <v>2598</v>
      </c>
      <c r="F8566">
        <v>36946</v>
      </c>
      <c r="G8566">
        <v>63</v>
      </c>
      <c r="H8566" t="s">
        <v>2587</v>
      </c>
      <c r="I8566">
        <v>0</v>
      </c>
      <c r="J8566" s="7">
        <v>46095.677777777775</v>
      </c>
    </row>
    <row r="8567" spans="1:10" ht="16" customHeight="1" x14ac:dyDescent="0.35">
      <c r="A8567" t="s">
        <v>11159</v>
      </c>
      <c r="B8567" t="s">
        <v>2298</v>
      </c>
      <c r="C8567" t="s">
        <v>503</v>
      </c>
      <c r="D8567">
        <v>1</v>
      </c>
      <c r="E8567" t="s">
        <v>2586</v>
      </c>
      <c r="F8567">
        <v>22883</v>
      </c>
      <c r="G8567">
        <v>55</v>
      </c>
      <c r="H8567" t="s">
        <v>2587</v>
      </c>
      <c r="I8567">
        <v>0</v>
      </c>
      <c r="J8567" s="7">
        <v>46095.677777777775</v>
      </c>
    </row>
    <row r="8568" spans="1:10" ht="16" customHeight="1" x14ac:dyDescent="0.35">
      <c r="A8568" t="s">
        <v>11160</v>
      </c>
      <c r="B8568" t="s">
        <v>2298</v>
      </c>
      <c r="C8568" t="s">
        <v>503</v>
      </c>
      <c r="D8568">
        <v>2</v>
      </c>
      <c r="E8568" t="s">
        <v>2589</v>
      </c>
      <c r="F8568">
        <v>20675</v>
      </c>
      <c r="G8568">
        <v>186</v>
      </c>
      <c r="H8568" t="s">
        <v>2587</v>
      </c>
      <c r="I8568">
        <v>0</v>
      </c>
      <c r="J8568" s="7">
        <v>46095.679166666669</v>
      </c>
    </row>
    <row r="8569" spans="1:10" ht="16" customHeight="1" x14ac:dyDescent="0.35">
      <c r="A8569" t="s">
        <v>11161</v>
      </c>
      <c r="B8569" t="s">
        <v>2298</v>
      </c>
      <c r="C8569" t="s">
        <v>503</v>
      </c>
      <c r="D8569">
        <v>3</v>
      </c>
      <c r="E8569" t="s">
        <v>2592</v>
      </c>
      <c r="F8569">
        <v>18467</v>
      </c>
      <c r="G8569">
        <v>162</v>
      </c>
      <c r="H8569" t="s">
        <v>2593</v>
      </c>
      <c r="I8569">
        <v>1</v>
      </c>
      <c r="J8569" s="7">
        <v>46095.680555555555</v>
      </c>
    </row>
    <row r="8570" spans="1:10" ht="16" customHeight="1" x14ac:dyDescent="0.35">
      <c r="A8570" t="s">
        <v>11162</v>
      </c>
      <c r="B8570" t="s">
        <v>2298</v>
      </c>
      <c r="C8570" t="s">
        <v>503</v>
      </c>
      <c r="D8570">
        <v>4</v>
      </c>
      <c r="E8570" t="s">
        <v>2595</v>
      </c>
      <c r="F8570">
        <v>16259</v>
      </c>
      <c r="G8570">
        <v>139</v>
      </c>
      <c r="H8570" t="s">
        <v>2596</v>
      </c>
      <c r="I8570">
        <v>0</v>
      </c>
      <c r="J8570" s="7">
        <v>46095.681944444441</v>
      </c>
    </row>
    <row r="8571" spans="1:10" ht="16" customHeight="1" x14ac:dyDescent="0.35">
      <c r="A8571" t="s">
        <v>11163</v>
      </c>
      <c r="B8571" t="s">
        <v>2298</v>
      </c>
      <c r="C8571" t="s">
        <v>503</v>
      </c>
      <c r="D8571">
        <v>5</v>
      </c>
      <c r="E8571" t="s">
        <v>2598</v>
      </c>
      <c r="F8571">
        <v>14051</v>
      </c>
      <c r="G8571">
        <v>116</v>
      </c>
      <c r="H8571" t="s">
        <v>2587</v>
      </c>
      <c r="I8571">
        <v>0</v>
      </c>
      <c r="J8571" s="7">
        <v>46095.683333333334</v>
      </c>
    </row>
    <row r="8572" spans="1:10" ht="16" customHeight="1" x14ac:dyDescent="0.35">
      <c r="A8572" t="s">
        <v>11164</v>
      </c>
      <c r="B8572" t="s">
        <v>2299</v>
      </c>
      <c r="C8572" t="s">
        <v>503</v>
      </c>
      <c r="D8572">
        <v>1</v>
      </c>
      <c r="E8572" t="s">
        <v>2586</v>
      </c>
      <c r="F8572">
        <v>22646</v>
      </c>
      <c r="G8572">
        <v>111</v>
      </c>
      <c r="H8572" t="s">
        <v>2587</v>
      </c>
      <c r="I8572">
        <v>0</v>
      </c>
      <c r="J8572" s="7">
        <v>46095.683333333334</v>
      </c>
    </row>
    <row r="8573" spans="1:10" ht="16" customHeight="1" x14ac:dyDescent="0.35">
      <c r="A8573" t="s">
        <v>11165</v>
      </c>
      <c r="B8573" t="s">
        <v>2299</v>
      </c>
      <c r="C8573" t="s">
        <v>503</v>
      </c>
      <c r="D8573">
        <v>2</v>
      </c>
      <c r="E8573" t="s">
        <v>2589</v>
      </c>
      <c r="F8573">
        <v>46264</v>
      </c>
      <c r="G8573">
        <v>83</v>
      </c>
      <c r="H8573" t="s">
        <v>2587</v>
      </c>
      <c r="I8573">
        <v>0</v>
      </c>
      <c r="J8573" s="7">
        <v>46095.68472222222</v>
      </c>
    </row>
    <row r="8574" spans="1:10" ht="16" customHeight="1" x14ac:dyDescent="0.35">
      <c r="A8574" t="s">
        <v>11166</v>
      </c>
      <c r="B8574" t="s">
        <v>2299</v>
      </c>
      <c r="C8574" t="s">
        <v>503</v>
      </c>
      <c r="D8574">
        <v>3</v>
      </c>
      <c r="E8574" t="s">
        <v>2592</v>
      </c>
      <c r="F8574">
        <v>42043</v>
      </c>
      <c r="G8574">
        <v>239</v>
      </c>
      <c r="H8574" t="s">
        <v>2593</v>
      </c>
      <c r="I8574">
        <v>0</v>
      </c>
      <c r="J8574" s="7">
        <v>46095.686111111114</v>
      </c>
    </row>
    <row r="8575" spans="1:10" ht="16" customHeight="1" x14ac:dyDescent="0.35">
      <c r="A8575" t="s">
        <v>11167</v>
      </c>
      <c r="B8575" t="s">
        <v>2299</v>
      </c>
      <c r="C8575" t="s">
        <v>503</v>
      </c>
      <c r="D8575">
        <v>4</v>
      </c>
      <c r="E8575" t="s">
        <v>2595</v>
      </c>
      <c r="F8575">
        <v>37821</v>
      </c>
      <c r="G8575">
        <v>211</v>
      </c>
      <c r="H8575" t="s">
        <v>2596</v>
      </c>
      <c r="I8575">
        <v>0</v>
      </c>
      <c r="J8575" s="7">
        <v>46095.6875</v>
      </c>
    </row>
    <row r="8576" spans="1:10" ht="16" customHeight="1" x14ac:dyDescent="0.35">
      <c r="A8576" t="s">
        <v>11168</v>
      </c>
      <c r="B8576" t="s">
        <v>2299</v>
      </c>
      <c r="C8576" t="s">
        <v>503</v>
      </c>
      <c r="D8576">
        <v>5</v>
      </c>
      <c r="E8576" t="s">
        <v>2598</v>
      </c>
      <c r="F8576">
        <v>33600</v>
      </c>
      <c r="G8576">
        <v>183</v>
      </c>
      <c r="H8576" t="s">
        <v>2587</v>
      </c>
      <c r="I8576">
        <v>0</v>
      </c>
      <c r="J8576" s="7">
        <v>46095.688888888886</v>
      </c>
    </row>
    <row r="8577" spans="1:10" ht="16" customHeight="1" x14ac:dyDescent="0.35">
      <c r="A8577" t="s">
        <v>11169</v>
      </c>
      <c r="B8577" t="s">
        <v>2300</v>
      </c>
      <c r="C8577" t="s">
        <v>503</v>
      </c>
      <c r="D8577">
        <v>1</v>
      </c>
      <c r="E8577" t="s">
        <v>2586</v>
      </c>
      <c r="F8577">
        <v>14689</v>
      </c>
      <c r="G8577">
        <v>52</v>
      </c>
      <c r="H8577" t="s">
        <v>2587</v>
      </c>
      <c r="I8577">
        <v>0</v>
      </c>
      <c r="J8577" s="7">
        <v>46095.688888888886</v>
      </c>
    </row>
    <row r="8578" spans="1:10" ht="16" customHeight="1" x14ac:dyDescent="0.35">
      <c r="A8578" t="s">
        <v>11170</v>
      </c>
      <c r="B8578" t="s">
        <v>2300</v>
      </c>
      <c r="C8578" t="s">
        <v>503</v>
      </c>
      <c r="D8578">
        <v>2</v>
      </c>
      <c r="E8578" t="s">
        <v>2589</v>
      </c>
      <c r="F8578">
        <v>12578</v>
      </c>
      <c r="G8578">
        <v>43</v>
      </c>
      <c r="H8578" t="s">
        <v>2587</v>
      </c>
      <c r="I8578">
        <v>0</v>
      </c>
      <c r="J8578" s="7">
        <v>46095.69027777778</v>
      </c>
    </row>
    <row r="8579" spans="1:10" ht="16" customHeight="1" x14ac:dyDescent="0.35">
      <c r="A8579" t="s">
        <v>11171</v>
      </c>
      <c r="B8579" t="s">
        <v>2300</v>
      </c>
      <c r="C8579" t="s">
        <v>503</v>
      </c>
      <c r="D8579">
        <v>3</v>
      </c>
      <c r="E8579" t="s">
        <v>2592</v>
      </c>
      <c r="F8579">
        <v>10468</v>
      </c>
      <c r="G8579">
        <v>33</v>
      </c>
      <c r="H8579" t="s">
        <v>2593</v>
      </c>
      <c r="I8579">
        <v>1</v>
      </c>
      <c r="J8579" s="7">
        <v>46095.691666666666</v>
      </c>
    </row>
    <row r="8580" spans="1:10" ht="16" customHeight="1" x14ac:dyDescent="0.35">
      <c r="A8580" t="s">
        <v>11172</v>
      </c>
      <c r="B8580" t="s">
        <v>2300</v>
      </c>
      <c r="C8580" t="s">
        <v>503</v>
      </c>
      <c r="D8580">
        <v>4</v>
      </c>
      <c r="E8580" t="s">
        <v>2595</v>
      </c>
      <c r="F8580">
        <v>22277</v>
      </c>
      <c r="G8580">
        <v>24</v>
      </c>
      <c r="H8580" t="s">
        <v>2596</v>
      </c>
      <c r="I8580">
        <v>0</v>
      </c>
      <c r="J8580" s="7">
        <v>46095.693055555559</v>
      </c>
    </row>
    <row r="8581" spans="1:10" ht="16" customHeight="1" x14ac:dyDescent="0.35">
      <c r="A8581" t="s">
        <v>11173</v>
      </c>
      <c r="B8581" t="s">
        <v>2300</v>
      </c>
      <c r="C8581" t="s">
        <v>503</v>
      </c>
      <c r="D8581">
        <v>5</v>
      </c>
      <c r="E8581" t="s">
        <v>2598</v>
      </c>
      <c r="F8581">
        <v>20166</v>
      </c>
      <c r="G8581">
        <v>76</v>
      </c>
      <c r="H8581" t="s">
        <v>2587</v>
      </c>
      <c r="I8581">
        <v>0</v>
      </c>
      <c r="J8581" s="7">
        <v>46095.694444444445</v>
      </c>
    </row>
    <row r="8582" spans="1:10" ht="16" customHeight="1" x14ac:dyDescent="0.35">
      <c r="A8582" t="s">
        <v>11174</v>
      </c>
      <c r="B8582" t="s">
        <v>2301</v>
      </c>
      <c r="C8582" t="s">
        <v>504</v>
      </c>
      <c r="D8582">
        <v>1</v>
      </c>
      <c r="E8582" t="s">
        <v>2586</v>
      </c>
      <c r="F8582">
        <v>32375</v>
      </c>
      <c r="G8582">
        <v>133</v>
      </c>
      <c r="H8582" t="s">
        <v>2587</v>
      </c>
      <c r="I8582">
        <v>0</v>
      </c>
      <c r="J8582" s="7">
        <v>46096.67291666667</v>
      </c>
    </row>
    <row r="8583" spans="1:10" ht="16" customHeight="1" x14ac:dyDescent="0.35">
      <c r="A8583" t="s">
        <v>11175</v>
      </c>
      <c r="B8583" t="s">
        <v>2301</v>
      </c>
      <c r="C8583" t="s">
        <v>504</v>
      </c>
      <c r="D8583">
        <v>2</v>
      </c>
      <c r="E8583" t="s">
        <v>2589</v>
      </c>
      <c r="F8583">
        <v>28590</v>
      </c>
      <c r="G8583">
        <v>115</v>
      </c>
      <c r="H8583" t="s">
        <v>2587</v>
      </c>
      <c r="I8583">
        <v>0</v>
      </c>
      <c r="J8583" s="7">
        <v>46096.674305555556</v>
      </c>
    </row>
    <row r="8584" spans="1:10" ht="16" customHeight="1" x14ac:dyDescent="0.35">
      <c r="A8584" t="s">
        <v>11176</v>
      </c>
      <c r="B8584" t="s">
        <v>2301</v>
      </c>
      <c r="C8584" t="s">
        <v>504</v>
      </c>
      <c r="D8584">
        <v>3</v>
      </c>
      <c r="E8584" t="s">
        <v>2592</v>
      </c>
      <c r="F8584">
        <v>24805</v>
      </c>
      <c r="G8584">
        <v>96</v>
      </c>
      <c r="H8584" t="s">
        <v>2593</v>
      </c>
      <c r="I8584">
        <v>0</v>
      </c>
      <c r="J8584" s="7">
        <v>46096.675694444442</v>
      </c>
    </row>
    <row r="8585" spans="1:10" ht="16" customHeight="1" x14ac:dyDescent="0.35">
      <c r="A8585" t="s">
        <v>11177</v>
      </c>
      <c r="B8585" t="s">
        <v>2301</v>
      </c>
      <c r="C8585" t="s">
        <v>504</v>
      </c>
      <c r="D8585">
        <v>4</v>
      </c>
      <c r="E8585" t="s">
        <v>2595</v>
      </c>
      <c r="F8585">
        <v>21021</v>
      </c>
      <c r="G8585">
        <v>77</v>
      </c>
      <c r="H8585" t="s">
        <v>2596</v>
      </c>
      <c r="I8585">
        <v>0</v>
      </c>
      <c r="J8585" s="7">
        <v>46096.677083333336</v>
      </c>
    </row>
    <row r="8586" spans="1:10" ht="16" customHeight="1" x14ac:dyDescent="0.35">
      <c r="A8586" t="s">
        <v>11178</v>
      </c>
      <c r="B8586" t="s">
        <v>2301</v>
      </c>
      <c r="C8586" t="s">
        <v>504</v>
      </c>
      <c r="D8586">
        <v>5</v>
      </c>
      <c r="E8586" t="s">
        <v>2598</v>
      </c>
      <c r="F8586">
        <v>42196</v>
      </c>
      <c r="G8586">
        <v>59</v>
      </c>
      <c r="H8586" t="s">
        <v>2587</v>
      </c>
      <c r="I8586">
        <v>0</v>
      </c>
      <c r="J8586" s="7">
        <v>46096.678472222222</v>
      </c>
    </row>
    <row r="8587" spans="1:10" ht="16" customHeight="1" x14ac:dyDescent="0.35">
      <c r="A8587" t="s">
        <v>11179</v>
      </c>
      <c r="B8587" t="s">
        <v>2302</v>
      </c>
      <c r="C8587" t="s">
        <v>504</v>
      </c>
      <c r="D8587">
        <v>1</v>
      </c>
      <c r="E8587" t="s">
        <v>2586</v>
      </c>
      <c r="F8587">
        <v>45798</v>
      </c>
      <c r="G8587">
        <v>204</v>
      </c>
      <c r="H8587" t="s">
        <v>2587</v>
      </c>
      <c r="I8587">
        <v>0</v>
      </c>
      <c r="J8587" s="7">
        <v>46096.678472222222</v>
      </c>
    </row>
    <row r="8588" spans="1:10" ht="16" customHeight="1" x14ac:dyDescent="0.35">
      <c r="A8588" t="s">
        <v>11180</v>
      </c>
      <c r="B8588" t="s">
        <v>2302</v>
      </c>
      <c r="C8588" t="s">
        <v>504</v>
      </c>
      <c r="D8588">
        <v>2</v>
      </c>
      <c r="E8588" t="s">
        <v>2589</v>
      </c>
      <c r="F8588">
        <v>41285</v>
      </c>
      <c r="G8588">
        <v>181</v>
      </c>
      <c r="H8588" t="s">
        <v>2587</v>
      </c>
      <c r="I8588">
        <v>0</v>
      </c>
      <c r="J8588" s="7">
        <v>46096.679861111108</v>
      </c>
    </row>
    <row r="8589" spans="1:10" ht="16" customHeight="1" x14ac:dyDescent="0.35">
      <c r="A8589" t="s">
        <v>11181</v>
      </c>
      <c r="B8589" t="s">
        <v>2302</v>
      </c>
      <c r="C8589" t="s">
        <v>504</v>
      </c>
      <c r="D8589">
        <v>3</v>
      </c>
      <c r="E8589" t="s">
        <v>2592</v>
      </c>
      <c r="F8589">
        <v>36772</v>
      </c>
      <c r="G8589">
        <v>157</v>
      </c>
      <c r="H8589" t="s">
        <v>2593</v>
      </c>
      <c r="I8589">
        <v>1</v>
      </c>
      <c r="J8589" s="7">
        <v>46096.681250000001</v>
      </c>
    </row>
    <row r="8590" spans="1:10" ht="16" customHeight="1" x14ac:dyDescent="0.35">
      <c r="A8590" t="s">
        <v>11182</v>
      </c>
      <c r="B8590" t="s">
        <v>2302</v>
      </c>
      <c r="C8590" t="s">
        <v>504</v>
      </c>
      <c r="D8590">
        <v>4</v>
      </c>
      <c r="E8590" t="s">
        <v>2595</v>
      </c>
      <c r="F8590">
        <v>32260</v>
      </c>
      <c r="G8590">
        <v>134</v>
      </c>
      <c r="H8590" t="s">
        <v>2596</v>
      </c>
      <c r="I8590">
        <v>0</v>
      </c>
      <c r="J8590" s="7">
        <v>46096.682638888888</v>
      </c>
    </row>
    <row r="8591" spans="1:10" ht="16" customHeight="1" x14ac:dyDescent="0.35">
      <c r="A8591" t="s">
        <v>11183</v>
      </c>
      <c r="B8591" t="s">
        <v>2302</v>
      </c>
      <c r="C8591" t="s">
        <v>504</v>
      </c>
      <c r="D8591">
        <v>5</v>
      </c>
      <c r="E8591" t="s">
        <v>2598</v>
      </c>
      <c r="F8591">
        <v>27747</v>
      </c>
      <c r="G8591">
        <v>111</v>
      </c>
      <c r="H8591" t="s">
        <v>2587</v>
      </c>
      <c r="I8591">
        <v>0</v>
      </c>
      <c r="J8591" s="7">
        <v>46096.684027777781</v>
      </c>
    </row>
    <row r="8592" spans="1:10" ht="16" customHeight="1" x14ac:dyDescent="0.35">
      <c r="A8592" t="s">
        <v>11184</v>
      </c>
      <c r="B8592" t="s">
        <v>2303</v>
      </c>
      <c r="C8592" t="s">
        <v>504</v>
      </c>
      <c r="D8592">
        <v>1</v>
      </c>
      <c r="E8592" t="s">
        <v>2586</v>
      </c>
      <c r="F8592">
        <v>12367</v>
      </c>
      <c r="G8592">
        <v>105</v>
      </c>
      <c r="H8592" t="s">
        <v>2587</v>
      </c>
      <c r="I8592">
        <v>0</v>
      </c>
      <c r="J8592" s="7">
        <v>46096.684027777781</v>
      </c>
    </row>
    <row r="8593" spans="1:10" ht="16" customHeight="1" x14ac:dyDescent="0.35">
      <c r="A8593" t="s">
        <v>11185</v>
      </c>
      <c r="B8593" t="s">
        <v>2303</v>
      </c>
      <c r="C8593" t="s">
        <v>504</v>
      </c>
      <c r="D8593">
        <v>2</v>
      </c>
      <c r="E8593" t="s">
        <v>2589</v>
      </c>
      <c r="F8593">
        <v>25805</v>
      </c>
      <c r="G8593">
        <v>77</v>
      </c>
      <c r="H8593" t="s">
        <v>2587</v>
      </c>
      <c r="I8593">
        <v>0</v>
      </c>
      <c r="J8593" s="7">
        <v>46096.685416666667</v>
      </c>
    </row>
    <row r="8594" spans="1:10" ht="16" customHeight="1" x14ac:dyDescent="0.35">
      <c r="A8594" t="s">
        <v>11186</v>
      </c>
      <c r="B8594" t="s">
        <v>2303</v>
      </c>
      <c r="C8594" t="s">
        <v>504</v>
      </c>
      <c r="D8594">
        <v>3</v>
      </c>
      <c r="E8594" t="s">
        <v>2592</v>
      </c>
      <c r="F8594">
        <v>23403</v>
      </c>
      <c r="G8594">
        <v>233</v>
      </c>
      <c r="H8594" t="s">
        <v>2593</v>
      </c>
      <c r="I8594">
        <v>0</v>
      </c>
      <c r="J8594" s="7">
        <v>46096.686805555553</v>
      </c>
    </row>
    <row r="8595" spans="1:10" ht="16" customHeight="1" x14ac:dyDescent="0.35">
      <c r="A8595" t="s">
        <v>11187</v>
      </c>
      <c r="B8595" t="s">
        <v>2303</v>
      </c>
      <c r="C8595" t="s">
        <v>504</v>
      </c>
      <c r="D8595">
        <v>4</v>
      </c>
      <c r="E8595" t="s">
        <v>2595</v>
      </c>
      <c r="F8595">
        <v>21001</v>
      </c>
      <c r="G8595">
        <v>205</v>
      </c>
      <c r="H8595" t="s">
        <v>2596</v>
      </c>
      <c r="I8595">
        <v>0</v>
      </c>
      <c r="J8595" s="7">
        <v>46096.688194444447</v>
      </c>
    </row>
    <row r="8596" spans="1:10" ht="16" customHeight="1" x14ac:dyDescent="0.35">
      <c r="A8596" t="s">
        <v>11188</v>
      </c>
      <c r="B8596" t="s">
        <v>2303</v>
      </c>
      <c r="C8596" t="s">
        <v>504</v>
      </c>
      <c r="D8596">
        <v>5</v>
      </c>
      <c r="E8596" t="s">
        <v>2598</v>
      </c>
      <c r="F8596">
        <v>18599</v>
      </c>
      <c r="G8596">
        <v>177</v>
      </c>
      <c r="H8596" t="s">
        <v>2587</v>
      </c>
      <c r="I8596">
        <v>0</v>
      </c>
      <c r="J8596" s="7">
        <v>46096.689583333333</v>
      </c>
    </row>
    <row r="8597" spans="1:10" ht="16" customHeight="1" x14ac:dyDescent="0.35">
      <c r="A8597" t="s">
        <v>11189</v>
      </c>
      <c r="B8597" t="s">
        <v>2304</v>
      </c>
      <c r="C8597" t="s">
        <v>504</v>
      </c>
      <c r="D8597">
        <v>1</v>
      </c>
      <c r="E8597" t="s">
        <v>2586</v>
      </c>
      <c r="F8597">
        <v>20942</v>
      </c>
      <c r="G8597">
        <v>50</v>
      </c>
      <c r="H8597" t="s">
        <v>2587</v>
      </c>
      <c r="I8597">
        <v>0</v>
      </c>
      <c r="J8597" s="7">
        <v>46096.689583333333</v>
      </c>
    </row>
    <row r="8598" spans="1:10" ht="16" customHeight="1" x14ac:dyDescent="0.35">
      <c r="A8598" t="s">
        <v>11190</v>
      </c>
      <c r="B8598" t="s">
        <v>2304</v>
      </c>
      <c r="C8598" t="s">
        <v>504</v>
      </c>
      <c r="D8598">
        <v>2</v>
      </c>
      <c r="E8598" t="s">
        <v>2589</v>
      </c>
      <c r="F8598">
        <v>17836</v>
      </c>
      <c r="G8598">
        <v>41</v>
      </c>
      <c r="H8598" t="s">
        <v>2587</v>
      </c>
      <c r="I8598">
        <v>0</v>
      </c>
      <c r="J8598" s="7">
        <v>46096.690972222219</v>
      </c>
    </row>
    <row r="8599" spans="1:10" ht="16" customHeight="1" x14ac:dyDescent="0.35">
      <c r="A8599" t="s">
        <v>11191</v>
      </c>
      <c r="B8599" t="s">
        <v>2304</v>
      </c>
      <c r="C8599" t="s">
        <v>504</v>
      </c>
      <c r="D8599">
        <v>3</v>
      </c>
      <c r="E8599" t="s">
        <v>2592</v>
      </c>
      <c r="F8599">
        <v>35211</v>
      </c>
      <c r="G8599">
        <v>31</v>
      </c>
      <c r="H8599" t="s">
        <v>2593</v>
      </c>
      <c r="I8599">
        <v>1</v>
      </c>
      <c r="J8599" s="7">
        <v>46096.692361111112</v>
      </c>
    </row>
    <row r="8600" spans="1:10" ht="16" customHeight="1" x14ac:dyDescent="0.35">
      <c r="A8600" t="s">
        <v>11192</v>
      </c>
      <c r="B8600" t="s">
        <v>2304</v>
      </c>
      <c r="C8600" t="s">
        <v>504</v>
      </c>
      <c r="D8600">
        <v>4</v>
      </c>
      <c r="E8600" t="s">
        <v>2595</v>
      </c>
      <c r="F8600">
        <v>32105</v>
      </c>
      <c r="G8600">
        <v>22</v>
      </c>
      <c r="H8600" t="s">
        <v>2596</v>
      </c>
      <c r="I8600">
        <v>0</v>
      </c>
      <c r="J8600" s="7">
        <v>46096.693749999999</v>
      </c>
    </row>
    <row r="8601" spans="1:10" ht="16" customHeight="1" x14ac:dyDescent="0.35">
      <c r="A8601" t="s">
        <v>11193</v>
      </c>
      <c r="B8601" t="s">
        <v>2304</v>
      </c>
      <c r="C8601" t="s">
        <v>504</v>
      </c>
      <c r="D8601">
        <v>5</v>
      </c>
      <c r="E8601" t="s">
        <v>2598</v>
      </c>
      <c r="F8601">
        <v>29000</v>
      </c>
      <c r="G8601">
        <v>74</v>
      </c>
      <c r="H8601" t="s">
        <v>2587</v>
      </c>
      <c r="I8601">
        <v>0</v>
      </c>
      <c r="J8601" s="7">
        <v>46096.695138888892</v>
      </c>
    </row>
    <row r="8602" spans="1:10" ht="16" customHeight="1" x14ac:dyDescent="0.35">
      <c r="A8602" t="s">
        <v>11194</v>
      </c>
      <c r="B8602" t="s">
        <v>2305</v>
      </c>
      <c r="C8602" t="s">
        <v>505</v>
      </c>
      <c r="D8602">
        <v>1</v>
      </c>
      <c r="E8602" t="s">
        <v>2586</v>
      </c>
      <c r="F8602">
        <v>26299</v>
      </c>
      <c r="G8602">
        <v>129</v>
      </c>
      <c r="H8602" t="s">
        <v>2587</v>
      </c>
      <c r="I8602">
        <v>0</v>
      </c>
      <c r="J8602" s="7">
        <v>46097.673611111109</v>
      </c>
    </row>
    <row r="8603" spans="1:10" ht="16" customHeight="1" x14ac:dyDescent="0.35">
      <c r="A8603" t="s">
        <v>11195</v>
      </c>
      <c r="B8603" t="s">
        <v>2305</v>
      </c>
      <c r="C8603" t="s">
        <v>505</v>
      </c>
      <c r="D8603">
        <v>2</v>
      </c>
      <c r="E8603" t="s">
        <v>2589</v>
      </c>
      <c r="F8603">
        <v>23145</v>
      </c>
      <c r="G8603">
        <v>111</v>
      </c>
      <c r="H8603" t="s">
        <v>2587</v>
      </c>
      <c r="I8603">
        <v>0</v>
      </c>
      <c r="J8603" s="7">
        <v>46097.675000000003</v>
      </c>
    </row>
    <row r="8604" spans="1:10" ht="16" customHeight="1" x14ac:dyDescent="0.35">
      <c r="A8604" t="s">
        <v>11196</v>
      </c>
      <c r="B8604" t="s">
        <v>2305</v>
      </c>
      <c r="C8604" t="s">
        <v>505</v>
      </c>
      <c r="D8604">
        <v>3</v>
      </c>
      <c r="E8604" t="s">
        <v>2592</v>
      </c>
      <c r="F8604">
        <v>19991</v>
      </c>
      <c r="G8604">
        <v>92</v>
      </c>
      <c r="H8604" t="s">
        <v>2593</v>
      </c>
      <c r="I8604">
        <v>1</v>
      </c>
      <c r="J8604" s="7">
        <v>46097.676388888889</v>
      </c>
    </row>
    <row r="8605" spans="1:10" ht="16" customHeight="1" x14ac:dyDescent="0.35">
      <c r="A8605" t="s">
        <v>11197</v>
      </c>
      <c r="B8605" t="s">
        <v>2305</v>
      </c>
      <c r="C8605" t="s">
        <v>505</v>
      </c>
      <c r="D8605">
        <v>4</v>
      </c>
      <c r="E8605" t="s">
        <v>2595</v>
      </c>
      <c r="F8605">
        <v>16837</v>
      </c>
      <c r="G8605">
        <v>73</v>
      </c>
      <c r="H8605" t="s">
        <v>2596</v>
      </c>
      <c r="I8605">
        <v>0</v>
      </c>
      <c r="J8605" s="7">
        <v>46097.677777777775</v>
      </c>
    </row>
    <row r="8606" spans="1:10" ht="16" customHeight="1" x14ac:dyDescent="0.35">
      <c r="A8606" t="s">
        <v>11198</v>
      </c>
      <c r="B8606" t="s">
        <v>2305</v>
      </c>
      <c r="C8606" t="s">
        <v>505</v>
      </c>
      <c r="D8606">
        <v>5</v>
      </c>
      <c r="E8606" t="s">
        <v>2598</v>
      </c>
      <c r="F8606">
        <v>34483</v>
      </c>
      <c r="G8606">
        <v>55</v>
      </c>
      <c r="H8606" t="s">
        <v>2587</v>
      </c>
      <c r="I8606">
        <v>0</v>
      </c>
      <c r="J8606" s="7">
        <v>46097.679166666669</v>
      </c>
    </row>
    <row r="8607" spans="1:10" ht="16" customHeight="1" x14ac:dyDescent="0.35">
      <c r="A8607" t="s">
        <v>11199</v>
      </c>
      <c r="B8607" t="s">
        <v>2306</v>
      </c>
      <c r="C8607" t="s">
        <v>505</v>
      </c>
      <c r="D8607">
        <v>1</v>
      </c>
      <c r="E8607" t="s">
        <v>2586</v>
      </c>
      <c r="F8607">
        <v>38559</v>
      </c>
      <c r="G8607">
        <v>199</v>
      </c>
      <c r="H8607" t="s">
        <v>2587</v>
      </c>
      <c r="I8607">
        <v>0</v>
      </c>
      <c r="J8607" s="7">
        <v>46097.679166666669</v>
      </c>
    </row>
    <row r="8608" spans="1:10" ht="16" customHeight="1" x14ac:dyDescent="0.35">
      <c r="A8608" t="s">
        <v>11200</v>
      </c>
      <c r="B8608" t="s">
        <v>2306</v>
      </c>
      <c r="C8608" t="s">
        <v>505</v>
      </c>
      <c r="D8608">
        <v>2</v>
      </c>
      <c r="E8608" t="s">
        <v>2589</v>
      </c>
      <c r="F8608">
        <v>34677</v>
      </c>
      <c r="G8608">
        <v>176</v>
      </c>
      <c r="H8608" t="s">
        <v>2587</v>
      </c>
      <c r="I8608">
        <v>0</v>
      </c>
      <c r="J8608" s="7">
        <v>46097.680555555555</v>
      </c>
    </row>
    <row r="8609" spans="1:10" ht="16" customHeight="1" x14ac:dyDescent="0.35">
      <c r="A8609" t="s">
        <v>11201</v>
      </c>
      <c r="B8609" t="s">
        <v>2306</v>
      </c>
      <c r="C8609" t="s">
        <v>505</v>
      </c>
      <c r="D8609">
        <v>3</v>
      </c>
      <c r="E8609" t="s">
        <v>2592</v>
      </c>
      <c r="F8609">
        <v>30795</v>
      </c>
      <c r="G8609">
        <v>152</v>
      </c>
      <c r="H8609" t="s">
        <v>2593</v>
      </c>
      <c r="I8609">
        <v>1</v>
      </c>
      <c r="J8609" s="7">
        <v>46097.681944444441</v>
      </c>
    </row>
    <row r="8610" spans="1:10" ht="16" customHeight="1" x14ac:dyDescent="0.35">
      <c r="A8610" t="s">
        <v>11202</v>
      </c>
      <c r="B8610" t="s">
        <v>2306</v>
      </c>
      <c r="C8610" t="s">
        <v>505</v>
      </c>
      <c r="D8610">
        <v>4</v>
      </c>
      <c r="E8610" t="s">
        <v>2595</v>
      </c>
      <c r="F8610">
        <v>26913</v>
      </c>
      <c r="G8610">
        <v>129</v>
      </c>
      <c r="H8610" t="s">
        <v>2596</v>
      </c>
      <c r="I8610">
        <v>0</v>
      </c>
      <c r="J8610" s="7">
        <v>46097.683333333334</v>
      </c>
    </row>
    <row r="8611" spans="1:10" ht="16" customHeight="1" x14ac:dyDescent="0.35">
      <c r="A8611" t="s">
        <v>11203</v>
      </c>
      <c r="B8611" t="s">
        <v>2306</v>
      </c>
      <c r="C8611" t="s">
        <v>505</v>
      </c>
      <c r="D8611">
        <v>5</v>
      </c>
      <c r="E8611" t="s">
        <v>2598</v>
      </c>
      <c r="F8611">
        <v>23031</v>
      </c>
      <c r="G8611">
        <v>106</v>
      </c>
      <c r="H8611" t="s">
        <v>2587</v>
      </c>
      <c r="I8611">
        <v>0</v>
      </c>
      <c r="J8611" s="7">
        <v>46097.68472222222</v>
      </c>
    </row>
    <row r="8612" spans="1:10" ht="16" customHeight="1" x14ac:dyDescent="0.35">
      <c r="A8612" t="s">
        <v>11204</v>
      </c>
      <c r="B8612" t="s">
        <v>2307</v>
      </c>
      <c r="C8612" t="s">
        <v>505</v>
      </c>
      <c r="D8612">
        <v>1</v>
      </c>
      <c r="E8612" t="s">
        <v>2586</v>
      </c>
      <c r="F8612">
        <v>53140</v>
      </c>
      <c r="G8612">
        <v>99</v>
      </c>
      <c r="H8612" t="s">
        <v>2587</v>
      </c>
      <c r="I8612">
        <v>0</v>
      </c>
      <c r="J8612" s="7">
        <v>46097.68472222222</v>
      </c>
    </row>
    <row r="8613" spans="1:10" ht="16" customHeight="1" x14ac:dyDescent="0.35">
      <c r="A8613" t="s">
        <v>11205</v>
      </c>
      <c r="B8613" t="s">
        <v>2307</v>
      </c>
      <c r="C8613" t="s">
        <v>505</v>
      </c>
      <c r="D8613">
        <v>2</v>
      </c>
      <c r="E8613" t="s">
        <v>2589</v>
      </c>
      <c r="F8613">
        <v>48530</v>
      </c>
      <c r="G8613">
        <v>71</v>
      </c>
      <c r="H8613" t="s">
        <v>2587</v>
      </c>
      <c r="I8613">
        <v>0</v>
      </c>
      <c r="J8613" s="7">
        <v>46097.686111111114</v>
      </c>
    </row>
    <row r="8614" spans="1:10" ht="16" customHeight="1" x14ac:dyDescent="0.35">
      <c r="A8614" t="s">
        <v>11206</v>
      </c>
      <c r="B8614" t="s">
        <v>2307</v>
      </c>
      <c r="C8614" t="s">
        <v>505</v>
      </c>
      <c r="D8614">
        <v>3</v>
      </c>
      <c r="E8614" t="s">
        <v>2592</v>
      </c>
      <c r="F8614">
        <v>43920</v>
      </c>
      <c r="G8614">
        <v>227</v>
      </c>
      <c r="H8614" t="s">
        <v>2593</v>
      </c>
      <c r="I8614">
        <v>1</v>
      </c>
      <c r="J8614" s="7">
        <v>46097.6875</v>
      </c>
    </row>
    <row r="8615" spans="1:10" ht="16" customHeight="1" x14ac:dyDescent="0.35">
      <c r="A8615" t="s">
        <v>11207</v>
      </c>
      <c r="B8615" t="s">
        <v>2307</v>
      </c>
      <c r="C8615" t="s">
        <v>505</v>
      </c>
      <c r="D8615">
        <v>4</v>
      </c>
      <c r="E8615" t="s">
        <v>2595</v>
      </c>
      <c r="F8615">
        <v>39311</v>
      </c>
      <c r="G8615">
        <v>199</v>
      </c>
      <c r="H8615" t="s">
        <v>2596</v>
      </c>
      <c r="I8615">
        <v>0</v>
      </c>
      <c r="J8615" s="7">
        <v>46097.688888888886</v>
      </c>
    </row>
    <row r="8616" spans="1:10" ht="16" customHeight="1" x14ac:dyDescent="0.35">
      <c r="A8616" t="s">
        <v>11208</v>
      </c>
      <c r="B8616" t="s">
        <v>2307</v>
      </c>
      <c r="C8616" t="s">
        <v>505</v>
      </c>
      <c r="D8616">
        <v>5</v>
      </c>
      <c r="E8616" t="s">
        <v>2598</v>
      </c>
      <c r="F8616">
        <v>34701</v>
      </c>
      <c r="G8616">
        <v>171</v>
      </c>
      <c r="H8616" t="s">
        <v>2587</v>
      </c>
      <c r="I8616">
        <v>0</v>
      </c>
      <c r="J8616" s="7">
        <v>46097.69027777778</v>
      </c>
    </row>
    <row r="8617" spans="1:10" ht="16" customHeight="1" x14ac:dyDescent="0.35">
      <c r="A8617" t="s">
        <v>11209</v>
      </c>
      <c r="B8617" t="s">
        <v>2308</v>
      </c>
      <c r="C8617" t="s">
        <v>505</v>
      </c>
      <c r="D8617">
        <v>1</v>
      </c>
      <c r="E8617" t="s">
        <v>2586</v>
      </c>
      <c r="F8617">
        <v>16313</v>
      </c>
      <c r="G8617">
        <v>48</v>
      </c>
      <c r="H8617" t="s">
        <v>2587</v>
      </c>
      <c r="I8617">
        <v>0</v>
      </c>
      <c r="J8617" s="7">
        <v>46097.69027777778</v>
      </c>
    </row>
    <row r="8618" spans="1:10" ht="16" customHeight="1" x14ac:dyDescent="0.35">
      <c r="A8618" t="s">
        <v>11210</v>
      </c>
      <c r="B8618" t="s">
        <v>2308</v>
      </c>
      <c r="C8618" t="s">
        <v>505</v>
      </c>
      <c r="D8618">
        <v>2</v>
      </c>
      <c r="E8618" t="s">
        <v>2589</v>
      </c>
      <c r="F8618">
        <v>13814</v>
      </c>
      <c r="G8618">
        <v>39</v>
      </c>
      <c r="H8618" t="s">
        <v>2587</v>
      </c>
      <c r="I8618">
        <v>0</v>
      </c>
      <c r="J8618" s="7">
        <v>46097.691666666666</v>
      </c>
    </row>
    <row r="8619" spans="1:10" ht="16" customHeight="1" x14ac:dyDescent="0.35">
      <c r="A8619" t="s">
        <v>11211</v>
      </c>
      <c r="B8619" t="s">
        <v>2308</v>
      </c>
      <c r="C8619" t="s">
        <v>505</v>
      </c>
      <c r="D8619">
        <v>3</v>
      </c>
      <c r="E8619" t="s">
        <v>2592</v>
      </c>
      <c r="F8619">
        <v>27795</v>
      </c>
      <c r="G8619">
        <v>29</v>
      </c>
      <c r="H8619" t="s">
        <v>2593</v>
      </c>
      <c r="I8619">
        <v>1</v>
      </c>
      <c r="J8619" s="7">
        <v>46097.693055555559</v>
      </c>
    </row>
    <row r="8620" spans="1:10" ht="16" customHeight="1" x14ac:dyDescent="0.35">
      <c r="A8620" t="s">
        <v>11212</v>
      </c>
      <c r="B8620" t="s">
        <v>2308</v>
      </c>
      <c r="C8620" t="s">
        <v>505</v>
      </c>
      <c r="D8620">
        <v>4</v>
      </c>
      <c r="E8620" t="s">
        <v>2595</v>
      </c>
      <c r="F8620">
        <v>25296</v>
      </c>
      <c r="G8620">
        <v>81</v>
      </c>
      <c r="H8620" t="s">
        <v>2596</v>
      </c>
      <c r="I8620">
        <v>0</v>
      </c>
      <c r="J8620" s="7">
        <v>46097.694444444445</v>
      </c>
    </row>
    <row r="8621" spans="1:10" ht="16" customHeight="1" x14ac:dyDescent="0.35">
      <c r="A8621" t="s">
        <v>11213</v>
      </c>
      <c r="B8621" t="s">
        <v>2308</v>
      </c>
      <c r="C8621" t="s">
        <v>505</v>
      </c>
      <c r="D8621">
        <v>5</v>
      </c>
      <c r="E8621" t="s">
        <v>2598</v>
      </c>
      <c r="F8621">
        <v>22797</v>
      </c>
      <c r="G8621">
        <v>72</v>
      </c>
      <c r="H8621" t="s">
        <v>2587</v>
      </c>
      <c r="I8621">
        <v>0</v>
      </c>
      <c r="J8621" s="7">
        <v>46097.695833333331</v>
      </c>
    </row>
    <row r="8622" spans="1:10" ht="16" customHeight="1" x14ac:dyDescent="0.35">
      <c r="A8622" t="s">
        <v>11214</v>
      </c>
      <c r="B8622" t="s">
        <v>2309</v>
      </c>
      <c r="C8622" t="s">
        <v>506</v>
      </c>
      <c r="D8622">
        <v>1</v>
      </c>
      <c r="E8622" t="s">
        <v>2586</v>
      </c>
      <c r="F8622">
        <v>26998</v>
      </c>
      <c r="G8622">
        <v>125</v>
      </c>
      <c r="H8622" t="s">
        <v>2587</v>
      </c>
      <c r="I8622">
        <v>0</v>
      </c>
      <c r="J8622" s="7">
        <v>46098.674305555556</v>
      </c>
    </row>
    <row r="8623" spans="1:10" ht="16" customHeight="1" x14ac:dyDescent="0.35">
      <c r="A8623" t="s">
        <v>11215</v>
      </c>
      <c r="B8623" t="s">
        <v>2309</v>
      </c>
      <c r="C8623" t="s">
        <v>506</v>
      </c>
      <c r="D8623">
        <v>2</v>
      </c>
      <c r="E8623" t="s">
        <v>2589</v>
      </c>
      <c r="F8623">
        <v>23674</v>
      </c>
      <c r="G8623">
        <v>107</v>
      </c>
      <c r="H8623" t="s">
        <v>2587</v>
      </c>
      <c r="I8623">
        <v>0</v>
      </c>
      <c r="J8623" s="7">
        <v>46098.675694444442</v>
      </c>
    </row>
    <row r="8624" spans="1:10" ht="16" customHeight="1" x14ac:dyDescent="0.35">
      <c r="A8624" t="s">
        <v>11216</v>
      </c>
      <c r="B8624" t="s">
        <v>2309</v>
      </c>
      <c r="C8624" t="s">
        <v>506</v>
      </c>
      <c r="D8624">
        <v>3</v>
      </c>
      <c r="E8624" t="s">
        <v>2592</v>
      </c>
      <c r="F8624">
        <v>20350</v>
      </c>
      <c r="G8624">
        <v>88</v>
      </c>
      <c r="H8624" t="s">
        <v>2593</v>
      </c>
      <c r="I8624">
        <v>0</v>
      </c>
      <c r="J8624" s="7">
        <v>46098.677083333336</v>
      </c>
    </row>
    <row r="8625" spans="1:10" ht="16" customHeight="1" x14ac:dyDescent="0.35">
      <c r="A8625" t="s">
        <v>11217</v>
      </c>
      <c r="B8625" t="s">
        <v>2309</v>
      </c>
      <c r="C8625" t="s">
        <v>506</v>
      </c>
      <c r="D8625">
        <v>4</v>
      </c>
      <c r="E8625" t="s">
        <v>2595</v>
      </c>
      <c r="F8625">
        <v>17027</v>
      </c>
      <c r="G8625">
        <v>69</v>
      </c>
      <c r="H8625" t="s">
        <v>2596</v>
      </c>
      <c r="I8625">
        <v>0</v>
      </c>
      <c r="J8625" s="7">
        <v>46098.678472222222</v>
      </c>
    </row>
    <row r="8626" spans="1:10" ht="16" customHeight="1" x14ac:dyDescent="0.35">
      <c r="A8626" t="s">
        <v>11218</v>
      </c>
      <c r="B8626" t="s">
        <v>2309</v>
      </c>
      <c r="C8626" t="s">
        <v>506</v>
      </c>
      <c r="D8626">
        <v>5</v>
      </c>
      <c r="E8626" t="s">
        <v>2598</v>
      </c>
      <c r="F8626">
        <v>35623</v>
      </c>
      <c r="G8626">
        <v>51</v>
      </c>
      <c r="H8626" t="s">
        <v>2587</v>
      </c>
      <c r="I8626">
        <v>0</v>
      </c>
      <c r="J8626" s="7">
        <v>46098.679861111108</v>
      </c>
    </row>
    <row r="8627" spans="1:10" ht="16" customHeight="1" x14ac:dyDescent="0.35">
      <c r="A8627" t="s">
        <v>11219</v>
      </c>
      <c r="B8627" t="s">
        <v>2310</v>
      </c>
      <c r="C8627" t="s">
        <v>506</v>
      </c>
      <c r="D8627">
        <v>1</v>
      </c>
      <c r="E8627" t="s">
        <v>2586</v>
      </c>
      <c r="F8627">
        <v>16739</v>
      </c>
      <c r="G8627">
        <v>194</v>
      </c>
      <c r="H8627" t="s">
        <v>2587</v>
      </c>
      <c r="I8627">
        <v>0</v>
      </c>
      <c r="J8627" s="7">
        <v>46098.679861111108</v>
      </c>
    </row>
    <row r="8628" spans="1:10" ht="16" customHeight="1" x14ac:dyDescent="0.35">
      <c r="A8628" t="s">
        <v>11220</v>
      </c>
      <c r="B8628" t="s">
        <v>2310</v>
      </c>
      <c r="C8628" t="s">
        <v>506</v>
      </c>
      <c r="D8628">
        <v>2</v>
      </c>
      <c r="E8628" t="s">
        <v>2589</v>
      </c>
      <c r="F8628">
        <v>15016</v>
      </c>
      <c r="G8628">
        <v>171</v>
      </c>
      <c r="H8628" t="s">
        <v>2587</v>
      </c>
      <c r="I8628">
        <v>0</v>
      </c>
      <c r="J8628" s="7">
        <v>46098.681250000001</v>
      </c>
    </row>
    <row r="8629" spans="1:10" ht="16" customHeight="1" x14ac:dyDescent="0.35">
      <c r="A8629" t="s">
        <v>11221</v>
      </c>
      <c r="B8629" t="s">
        <v>2310</v>
      </c>
      <c r="C8629" t="s">
        <v>506</v>
      </c>
      <c r="D8629">
        <v>3</v>
      </c>
      <c r="E8629" t="s">
        <v>2592</v>
      </c>
      <c r="F8629">
        <v>13294</v>
      </c>
      <c r="G8629">
        <v>147</v>
      </c>
      <c r="H8629" t="s">
        <v>2593</v>
      </c>
      <c r="I8629">
        <v>1</v>
      </c>
      <c r="J8629" s="7">
        <v>46098.682638888888</v>
      </c>
    </row>
    <row r="8630" spans="1:10" ht="16" customHeight="1" x14ac:dyDescent="0.35">
      <c r="A8630" t="s">
        <v>11222</v>
      </c>
      <c r="B8630" t="s">
        <v>2310</v>
      </c>
      <c r="C8630" t="s">
        <v>506</v>
      </c>
      <c r="D8630">
        <v>4</v>
      </c>
      <c r="E8630" t="s">
        <v>2595</v>
      </c>
      <c r="F8630">
        <v>11571</v>
      </c>
      <c r="G8630">
        <v>124</v>
      </c>
      <c r="H8630" t="s">
        <v>2596</v>
      </c>
      <c r="I8630">
        <v>0</v>
      </c>
      <c r="J8630" s="7">
        <v>46098.684027777781</v>
      </c>
    </row>
    <row r="8631" spans="1:10" ht="16" customHeight="1" x14ac:dyDescent="0.35">
      <c r="A8631" t="s">
        <v>11223</v>
      </c>
      <c r="B8631" t="s">
        <v>2310</v>
      </c>
      <c r="C8631" t="s">
        <v>506</v>
      </c>
      <c r="D8631">
        <v>5</v>
      </c>
      <c r="E8631" t="s">
        <v>2598</v>
      </c>
      <c r="F8631">
        <v>9849</v>
      </c>
      <c r="G8631">
        <v>101</v>
      </c>
      <c r="H8631" t="s">
        <v>2587</v>
      </c>
      <c r="I8631">
        <v>0</v>
      </c>
      <c r="J8631" s="7">
        <v>46098.685416666667</v>
      </c>
    </row>
    <row r="8632" spans="1:10" ht="16" customHeight="1" x14ac:dyDescent="0.35">
      <c r="A8632" t="s">
        <v>11224</v>
      </c>
      <c r="B8632" t="s">
        <v>2311</v>
      </c>
      <c r="C8632" t="s">
        <v>506</v>
      </c>
      <c r="D8632">
        <v>1</v>
      </c>
      <c r="E8632" t="s">
        <v>2586</v>
      </c>
      <c r="F8632">
        <v>27719</v>
      </c>
      <c r="G8632">
        <v>93</v>
      </c>
      <c r="H8632" t="s">
        <v>2587</v>
      </c>
      <c r="I8632">
        <v>0</v>
      </c>
      <c r="J8632" s="7">
        <v>46098.685416666667</v>
      </c>
    </row>
    <row r="8633" spans="1:10" ht="16" customHeight="1" x14ac:dyDescent="0.35">
      <c r="A8633" t="s">
        <v>11225</v>
      </c>
      <c r="B8633" t="s">
        <v>2311</v>
      </c>
      <c r="C8633" t="s">
        <v>506</v>
      </c>
      <c r="D8633">
        <v>2</v>
      </c>
      <c r="E8633" t="s">
        <v>2589</v>
      </c>
      <c r="F8633">
        <v>25269</v>
      </c>
      <c r="G8633">
        <v>65</v>
      </c>
      <c r="H8633" t="s">
        <v>2587</v>
      </c>
      <c r="I8633">
        <v>0</v>
      </c>
      <c r="J8633" s="7">
        <v>46098.686805555553</v>
      </c>
    </row>
    <row r="8634" spans="1:10" ht="16" customHeight="1" x14ac:dyDescent="0.35">
      <c r="A8634" t="s">
        <v>11226</v>
      </c>
      <c r="B8634" t="s">
        <v>2311</v>
      </c>
      <c r="C8634" t="s">
        <v>506</v>
      </c>
      <c r="D8634">
        <v>3</v>
      </c>
      <c r="E8634" t="s">
        <v>2592</v>
      </c>
      <c r="F8634">
        <v>22819</v>
      </c>
      <c r="G8634">
        <v>221</v>
      </c>
      <c r="H8634" t="s">
        <v>2593</v>
      </c>
      <c r="I8634">
        <v>0</v>
      </c>
      <c r="J8634" s="7">
        <v>46098.688194444447</v>
      </c>
    </row>
    <row r="8635" spans="1:10" ht="16" customHeight="1" x14ac:dyDescent="0.35">
      <c r="A8635" t="s">
        <v>11227</v>
      </c>
      <c r="B8635" t="s">
        <v>2311</v>
      </c>
      <c r="C8635" t="s">
        <v>506</v>
      </c>
      <c r="D8635">
        <v>4</v>
      </c>
      <c r="E8635" t="s">
        <v>2595</v>
      </c>
      <c r="F8635">
        <v>20368</v>
      </c>
      <c r="G8635">
        <v>193</v>
      </c>
      <c r="H8635" t="s">
        <v>2596</v>
      </c>
      <c r="I8635">
        <v>0</v>
      </c>
      <c r="J8635" s="7">
        <v>46098.689583333333</v>
      </c>
    </row>
    <row r="8636" spans="1:10" ht="16" customHeight="1" x14ac:dyDescent="0.35">
      <c r="A8636" t="s">
        <v>11228</v>
      </c>
      <c r="B8636" t="s">
        <v>2311</v>
      </c>
      <c r="C8636" t="s">
        <v>506</v>
      </c>
      <c r="D8636">
        <v>5</v>
      </c>
      <c r="E8636" t="s">
        <v>2598</v>
      </c>
      <c r="F8636">
        <v>17918</v>
      </c>
      <c r="G8636">
        <v>165</v>
      </c>
      <c r="H8636" t="s">
        <v>2587</v>
      </c>
      <c r="I8636">
        <v>0</v>
      </c>
      <c r="J8636" s="7">
        <v>46098.690972222219</v>
      </c>
    </row>
    <row r="8637" spans="1:10" ht="16" customHeight="1" x14ac:dyDescent="0.35">
      <c r="A8637" t="s">
        <v>11229</v>
      </c>
      <c r="B8637" t="s">
        <v>2312</v>
      </c>
      <c r="C8637" t="s">
        <v>506</v>
      </c>
      <c r="D8637">
        <v>1</v>
      </c>
      <c r="E8637" t="s">
        <v>2586</v>
      </c>
      <c r="F8637">
        <v>31700</v>
      </c>
      <c r="G8637">
        <v>46</v>
      </c>
      <c r="H8637" t="s">
        <v>2587</v>
      </c>
      <c r="I8637">
        <v>0</v>
      </c>
      <c r="J8637" s="7">
        <v>46098.690972222219</v>
      </c>
    </row>
    <row r="8638" spans="1:10" ht="16" customHeight="1" x14ac:dyDescent="0.35">
      <c r="A8638" t="s">
        <v>11230</v>
      </c>
      <c r="B8638" t="s">
        <v>2312</v>
      </c>
      <c r="C8638" t="s">
        <v>506</v>
      </c>
      <c r="D8638">
        <v>2</v>
      </c>
      <c r="E8638" t="s">
        <v>2589</v>
      </c>
      <c r="F8638">
        <v>26678</v>
      </c>
      <c r="G8638">
        <v>36</v>
      </c>
      <c r="H8638" t="s">
        <v>2587</v>
      </c>
      <c r="I8638">
        <v>0</v>
      </c>
      <c r="J8638" s="7">
        <v>46098.692361111112</v>
      </c>
    </row>
    <row r="8639" spans="1:10" ht="16" customHeight="1" x14ac:dyDescent="0.35">
      <c r="A8639" t="s">
        <v>11231</v>
      </c>
      <c r="B8639" t="s">
        <v>2312</v>
      </c>
      <c r="C8639" t="s">
        <v>506</v>
      </c>
      <c r="D8639">
        <v>3</v>
      </c>
      <c r="E8639" t="s">
        <v>2592</v>
      </c>
      <c r="F8639">
        <v>54776</v>
      </c>
      <c r="G8639">
        <v>27</v>
      </c>
      <c r="H8639" t="s">
        <v>2593</v>
      </c>
      <c r="I8639">
        <v>1</v>
      </c>
      <c r="J8639" s="7">
        <v>46098.693749999999</v>
      </c>
    </row>
    <row r="8640" spans="1:10" ht="16" customHeight="1" x14ac:dyDescent="0.35">
      <c r="A8640" t="s">
        <v>11232</v>
      </c>
      <c r="B8640" t="s">
        <v>2312</v>
      </c>
      <c r="C8640" t="s">
        <v>506</v>
      </c>
      <c r="D8640">
        <v>4</v>
      </c>
      <c r="E8640" t="s">
        <v>2595</v>
      </c>
      <c r="F8640">
        <v>49754</v>
      </c>
      <c r="G8640">
        <v>79</v>
      </c>
      <c r="H8640" t="s">
        <v>2596</v>
      </c>
      <c r="I8640">
        <v>0</v>
      </c>
      <c r="J8640" s="7">
        <v>46098.695138888892</v>
      </c>
    </row>
    <row r="8641" spans="1:10" ht="16" customHeight="1" x14ac:dyDescent="0.35">
      <c r="A8641" t="s">
        <v>11233</v>
      </c>
      <c r="B8641" t="s">
        <v>2312</v>
      </c>
      <c r="C8641" t="s">
        <v>506</v>
      </c>
      <c r="D8641">
        <v>5</v>
      </c>
      <c r="E8641" t="s">
        <v>2598</v>
      </c>
      <c r="F8641">
        <v>44732</v>
      </c>
      <c r="G8641">
        <v>70</v>
      </c>
      <c r="H8641" t="s">
        <v>2587</v>
      </c>
      <c r="I8641">
        <v>0</v>
      </c>
      <c r="J8641" s="7">
        <v>46098.696527777778</v>
      </c>
    </row>
    <row r="8642" spans="1:10" ht="16" customHeight="1" x14ac:dyDescent="0.35">
      <c r="A8642" t="s">
        <v>11234</v>
      </c>
      <c r="B8642" t="s">
        <v>2313</v>
      </c>
      <c r="C8642" t="s">
        <v>507</v>
      </c>
      <c r="D8642">
        <v>1</v>
      </c>
      <c r="E8642" t="s">
        <v>2586</v>
      </c>
      <c r="F8642">
        <v>24938</v>
      </c>
      <c r="G8642">
        <v>152</v>
      </c>
      <c r="H8642" t="s">
        <v>2587</v>
      </c>
      <c r="I8642">
        <v>0</v>
      </c>
      <c r="J8642" s="7">
        <v>46099.675000000003</v>
      </c>
    </row>
    <row r="8643" spans="1:10" ht="16" customHeight="1" x14ac:dyDescent="0.35">
      <c r="A8643" t="s">
        <v>11235</v>
      </c>
      <c r="B8643" t="s">
        <v>2313</v>
      </c>
      <c r="C8643" t="s">
        <v>507</v>
      </c>
      <c r="D8643">
        <v>2</v>
      </c>
      <c r="E8643" t="s">
        <v>2589</v>
      </c>
      <c r="F8643">
        <v>21784</v>
      </c>
      <c r="G8643">
        <v>128</v>
      </c>
      <c r="H8643" t="s">
        <v>2587</v>
      </c>
      <c r="I8643">
        <v>0</v>
      </c>
      <c r="J8643" s="7">
        <v>46099.676388888889</v>
      </c>
    </row>
    <row r="8644" spans="1:10" ht="16" customHeight="1" x14ac:dyDescent="0.35">
      <c r="A8644" t="s">
        <v>11236</v>
      </c>
      <c r="B8644" t="s">
        <v>2313</v>
      </c>
      <c r="C8644" t="s">
        <v>507</v>
      </c>
      <c r="D8644">
        <v>3</v>
      </c>
      <c r="E8644" t="s">
        <v>2592</v>
      </c>
      <c r="F8644">
        <v>18630</v>
      </c>
      <c r="G8644">
        <v>105</v>
      </c>
      <c r="H8644" t="s">
        <v>2593</v>
      </c>
      <c r="I8644">
        <v>0</v>
      </c>
      <c r="J8644" s="7">
        <v>46099.677777777775</v>
      </c>
    </row>
    <row r="8645" spans="1:10" ht="16" customHeight="1" x14ac:dyDescent="0.35">
      <c r="A8645" t="s">
        <v>11237</v>
      </c>
      <c r="B8645" t="s">
        <v>2313</v>
      </c>
      <c r="C8645" t="s">
        <v>507</v>
      </c>
      <c r="D8645">
        <v>4</v>
      </c>
      <c r="E8645" t="s">
        <v>2595</v>
      </c>
      <c r="F8645">
        <v>36276</v>
      </c>
      <c r="G8645">
        <v>82</v>
      </c>
      <c r="H8645" t="s">
        <v>2596</v>
      </c>
      <c r="I8645">
        <v>0</v>
      </c>
      <c r="J8645" s="7">
        <v>46099.679166666669</v>
      </c>
    </row>
    <row r="8646" spans="1:10" ht="16" customHeight="1" x14ac:dyDescent="0.35">
      <c r="A8646" t="s">
        <v>11238</v>
      </c>
      <c r="B8646" t="s">
        <v>2313</v>
      </c>
      <c r="C8646" t="s">
        <v>507</v>
      </c>
      <c r="D8646">
        <v>5</v>
      </c>
      <c r="E8646" t="s">
        <v>2598</v>
      </c>
      <c r="F8646">
        <v>33122</v>
      </c>
      <c r="G8646">
        <v>59</v>
      </c>
      <c r="H8646" t="s">
        <v>2587</v>
      </c>
      <c r="I8646">
        <v>0</v>
      </c>
      <c r="J8646" s="7">
        <v>46099.680555555555</v>
      </c>
    </row>
    <row r="8647" spans="1:10" ht="16" customHeight="1" x14ac:dyDescent="0.35">
      <c r="A8647" t="s">
        <v>11239</v>
      </c>
      <c r="B8647" t="s">
        <v>2314</v>
      </c>
      <c r="C8647" t="s">
        <v>507</v>
      </c>
      <c r="D8647">
        <v>1</v>
      </c>
      <c r="E8647" t="s">
        <v>2586</v>
      </c>
      <c r="F8647">
        <v>36884</v>
      </c>
      <c r="G8647">
        <v>227</v>
      </c>
      <c r="H8647" t="s">
        <v>2587</v>
      </c>
      <c r="I8647">
        <v>0</v>
      </c>
      <c r="J8647" s="7">
        <v>46099.680555555555</v>
      </c>
    </row>
    <row r="8648" spans="1:10" ht="16" customHeight="1" x14ac:dyDescent="0.35">
      <c r="A8648" t="s">
        <v>11240</v>
      </c>
      <c r="B8648" t="s">
        <v>2314</v>
      </c>
      <c r="C8648" t="s">
        <v>507</v>
      </c>
      <c r="D8648">
        <v>2</v>
      </c>
      <c r="E8648" t="s">
        <v>2589</v>
      </c>
      <c r="F8648">
        <v>33002</v>
      </c>
      <c r="G8648">
        <v>199</v>
      </c>
      <c r="H8648" t="s">
        <v>2587</v>
      </c>
      <c r="I8648">
        <v>0</v>
      </c>
      <c r="J8648" s="7">
        <v>46099.681944444441</v>
      </c>
    </row>
    <row r="8649" spans="1:10" ht="16" customHeight="1" x14ac:dyDescent="0.35">
      <c r="A8649" t="s">
        <v>11241</v>
      </c>
      <c r="B8649" t="s">
        <v>2314</v>
      </c>
      <c r="C8649" t="s">
        <v>507</v>
      </c>
      <c r="D8649">
        <v>3</v>
      </c>
      <c r="E8649" t="s">
        <v>2592</v>
      </c>
      <c r="F8649">
        <v>29120</v>
      </c>
      <c r="G8649">
        <v>171</v>
      </c>
      <c r="H8649" t="s">
        <v>2593</v>
      </c>
      <c r="I8649">
        <v>1</v>
      </c>
      <c r="J8649" s="7">
        <v>46099.683333333334</v>
      </c>
    </row>
    <row r="8650" spans="1:10" ht="16" customHeight="1" x14ac:dyDescent="0.35">
      <c r="A8650" t="s">
        <v>11242</v>
      </c>
      <c r="B8650" t="s">
        <v>2314</v>
      </c>
      <c r="C8650" t="s">
        <v>507</v>
      </c>
      <c r="D8650">
        <v>4</v>
      </c>
      <c r="E8650" t="s">
        <v>2595</v>
      </c>
      <c r="F8650">
        <v>25238</v>
      </c>
      <c r="G8650">
        <v>143</v>
      </c>
      <c r="H8650" t="s">
        <v>2596</v>
      </c>
      <c r="I8650">
        <v>0</v>
      </c>
      <c r="J8650" s="7">
        <v>46099.68472222222</v>
      </c>
    </row>
    <row r="8651" spans="1:10" ht="16" customHeight="1" x14ac:dyDescent="0.35">
      <c r="A8651" t="s">
        <v>11243</v>
      </c>
      <c r="B8651" t="s">
        <v>2314</v>
      </c>
      <c r="C8651" t="s">
        <v>507</v>
      </c>
      <c r="D8651">
        <v>5</v>
      </c>
      <c r="E8651" t="s">
        <v>2598</v>
      </c>
      <c r="F8651">
        <v>21357</v>
      </c>
      <c r="G8651">
        <v>115</v>
      </c>
      <c r="H8651" t="s">
        <v>2587</v>
      </c>
      <c r="I8651">
        <v>0</v>
      </c>
      <c r="J8651" s="7">
        <v>46099.686111111114</v>
      </c>
    </row>
    <row r="8652" spans="1:10" ht="16" customHeight="1" x14ac:dyDescent="0.35">
      <c r="A8652" t="s">
        <v>11244</v>
      </c>
      <c r="B8652" t="s">
        <v>2315</v>
      </c>
      <c r="C8652" t="s">
        <v>507</v>
      </c>
      <c r="D8652">
        <v>1</v>
      </c>
      <c r="E8652" t="s">
        <v>2586</v>
      </c>
      <c r="F8652">
        <v>19384</v>
      </c>
      <c r="G8652">
        <v>29</v>
      </c>
      <c r="H8652" t="s">
        <v>2587</v>
      </c>
      <c r="I8652">
        <v>0</v>
      </c>
      <c r="J8652" s="7">
        <v>46099.686111111114</v>
      </c>
    </row>
    <row r="8653" spans="1:10" ht="16" customHeight="1" x14ac:dyDescent="0.35">
      <c r="A8653" t="s">
        <v>11245</v>
      </c>
      <c r="B8653" t="s">
        <v>2315</v>
      </c>
      <c r="C8653" t="s">
        <v>507</v>
      </c>
      <c r="D8653">
        <v>2</v>
      </c>
      <c r="E8653" t="s">
        <v>2589</v>
      </c>
      <c r="F8653">
        <v>17637</v>
      </c>
      <c r="G8653">
        <v>81</v>
      </c>
      <c r="H8653" t="s">
        <v>2587</v>
      </c>
      <c r="I8653">
        <v>0</v>
      </c>
      <c r="J8653" s="7">
        <v>46099.6875</v>
      </c>
    </row>
    <row r="8654" spans="1:10" ht="16" customHeight="1" x14ac:dyDescent="0.35">
      <c r="A8654" t="s">
        <v>11246</v>
      </c>
      <c r="B8654" t="s">
        <v>2315</v>
      </c>
      <c r="C8654" t="s">
        <v>507</v>
      </c>
      <c r="D8654">
        <v>3</v>
      </c>
      <c r="E8654" t="s">
        <v>2592</v>
      </c>
      <c r="F8654">
        <v>15890</v>
      </c>
      <c r="G8654">
        <v>72</v>
      </c>
      <c r="H8654" t="s">
        <v>2593</v>
      </c>
      <c r="I8654">
        <v>0</v>
      </c>
      <c r="J8654" s="7">
        <v>46099.688888888886</v>
      </c>
    </row>
    <row r="8655" spans="1:10" ht="16" customHeight="1" x14ac:dyDescent="0.35">
      <c r="A8655" t="s">
        <v>11247</v>
      </c>
      <c r="B8655" t="s">
        <v>2315</v>
      </c>
      <c r="C8655" t="s">
        <v>507</v>
      </c>
      <c r="D8655">
        <v>4</v>
      </c>
      <c r="E8655" t="s">
        <v>2595</v>
      </c>
      <c r="F8655">
        <v>14143</v>
      </c>
      <c r="G8655">
        <v>62</v>
      </c>
      <c r="H8655" t="s">
        <v>2596</v>
      </c>
      <c r="I8655">
        <v>0</v>
      </c>
      <c r="J8655" s="7">
        <v>46099.69027777778</v>
      </c>
    </row>
    <row r="8656" spans="1:10" ht="16" customHeight="1" x14ac:dyDescent="0.35">
      <c r="A8656" t="s">
        <v>11248</v>
      </c>
      <c r="B8656" t="s">
        <v>2315</v>
      </c>
      <c r="C8656" t="s">
        <v>507</v>
      </c>
      <c r="D8656">
        <v>5</v>
      </c>
      <c r="E8656" t="s">
        <v>2598</v>
      </c>
      <c r="F8656">
        <v>12396</v>
      </c>
      <c r="G8656">
        <v>53</v>
      </c>
      <c r="H8656" t="s">
        <v>2587</v>
      </c>
      <c r="I8656">
        <v>0</v>
      </c>
      <c r="J8656" s="7">
        <v>46099.691666666666</v>
      </c>
    </row>
    <row r="8657" spans="1:10" ht="16" customHeight="1" x14ac:dyDescent="0.35">
      <c r="A8657" t="s">
        <v>11249</v>
      </c>
      <c r="B8657" t="s">
        <v>2316</v>
      </c>
      <c r="C8657" t="s">
        <v>507</v>
      </c>
      <c r="D8657">
        <v>1</v>
      </c>
      <c r="E8657" t="s">
        <v>2586</v>
      </c>
      <c r="F8657">
        <v>15087</v>
      </c>
      <c r="G8657">
        <v>66</v>
      </c>
      <c r="H8657" t="s">
        <v>2587</v>
      </c>
      <c r="I8657">
        <v>0</v>
      </c>
      <c r="J8657" s="7">
        <v>46099.691666666666</v>
      </c>
    </row>
    <row r="8658" spans="1:10" ht="16" customHeight="1" x14ac:dyDescent="0.35">
      <c r="A8658" t="s">
        <v>11250</v>
      </c>
      <c r="B8658" t="s">
        <v>2316</v>
      </c>
      <c r="C8658" t="s">
        <v>507</v>
      </c>
      <c r="D8658">
        <v>2</v>
      </c>
      <c r="E8658" t="s">
        <v>2589</v>
      </c>
      <c r="F8658">
        <v>12612</v>
      </c>
      <c r="G8658">
        <v>52</v>
      </c>
      <c r="H8658" t="s">
        <v>2587</v>
      </c>
      <c r="I8658">
        <v>0</v>
      </c>
      <c r="J8658" s="7">
        <v>46099.693055555559</v>
      </c>
    </row>
    <row r="8659" spans="1:10" ht="16" customHeight="1" x14ac:dyDescent="0.35">
      <c r="A8659" t="s">
        <v>11251</v>
      </c>
      <c r="B8659" t="s">
        <v>2316</v>
      </c>
      <c r="C8659" t="s">
        <v>507</v>
      </c>
      <c r="D8659">
        <v>3</v>
      </c>
      <c r="E8659" t="s">
        <v>2592</v>
      </c>
      <c r="F8659">
        <v>26457</v>
      </c>
      <c r="G8659">
        <v>38</v>
      </c>
      <c r="H8659" t="s">
        <v>2593</v>
      </c>
      <c r="I8659">
        <v>1</v>
      </c>
      <c r="J8659" s="7">
        <v>46099.694444444445</v>
      </c>
    </row>
    <row r="8660" spans="1:10" ht="16" customHeight="1" x14ac:dyDescent="0.35">
      <c r="A8660" t="s">
        <v>11252</v>
      </c>
      <c r="B8660" t="s">
        <v>2316</v>
      </c>
      <c r="C8660" t="s">
        <v>507</v>
      </c>
      <c r="D8660">
        <v>4</v>
      </c>
      <c r="E8660" t="s">
        <v>2595</v>
      </c>
      <c r="F8660">
        <v>23983</v>
      </c>
      <c r="G8660">
        <v>116</v>
      </c>
      <c r="H8660" t="s">
        <v>2596</v>
      </c>
      <c r="I8660">
        <v>0</v>
      </c>
      <c r="J8660" s="7">
        <v>46099.695833333331</v>
      </c>
    </row>
    <row r="8661" spans="1:10" ht="16" customHeight="1" x14ac:dyDescent="0.35">
      <c r="A8661" t="s">
        <v>11253</v>
      </c>
      <c r="B8661" t="s">
        <v>2316</v>
      </c>
      <c r="C8661" t="s">
        <v>507</v>
      </c>
      <c r="D8661">
        <v>5</v>
      </c>
      <c r="E8661" t="s">
        <v>2598</v>
      </c>
      <c r="F8661">
        <v>21508</v>
      </c>
      <c r="G8661">
        <v>102</v>
      </c>
      <c r="H8661" t="s">
        <v>2587</v>
      </c>
      <c r="I8661">
        <v>0</v>
      </c>
      <c r="J8661" s="7">
        <v>46099.697222222225</v>
      </c>
    </row>
    <row r="8662" spans="1:10" ht="16" customHeight="1" x14ac:dyDescent="0.35">
      <c r="A8662" t="s">
        <v>11254</v>
      </c>
      <c r="B8662" t="s">
        <v>2317</v>
      </c>
      <c r="C8662" t="s">
        <v>508</v>
      </c>
      <c r="D8662">
        <v>1</v>
      </c>
      <c r="E8662" t="s">
        <v>2586</v>
      </c>
      <c r="F8662">
        <v>27803</v>
      </c>
      <c r="G8662">
        <v>147</v>
      </c>
      <c r="H8662" t="s">
        <v>2587</v>
      </c>
      <c r="I8662">
        <v>0</v>
      </c>
      <c r="J8662" s="7">
        <v>46100.675694444442</v>
      </c>
    </row>
    <row r="8663" spans="1:10" ht="16" customHeight="1" x14ac:dyDescent="0.35">
      <c r="A8663" t="s">
        <v>11255</v>
      </c>
      <c r="B8663" t="s">
        <v>2317</v>
      </c>
      <c r="C8663" t="s">
        <v>508</v>
      </c>
      <c r="D8663">
        <v>2</v>
      </c>
      <c r="E8663" t="s">
        <v>2589</v>
      </c>
      <c r="F8663">
        <v>24189</v>
      </c>
      <c r="G8663">
        <v>123</v>
      </c>
      <c r="H8663" t="s">
        <v>2587</v>
      </c>
      <c r="I8663">
        <v>0</v>
      </c>
      <c r="J8663" s="7">
        <v>46100.677083333336</v>
      </c>
    </row>
    <row r="8664" spans="1:10" ht="16" customHeight="1" x14ac:dyDescent="0.35">
      <c r="A8664" t="s">
        <v>11256</v>
      </c>
      <c r="B8664" t="s">
        <v>2317</v>
      </c>
      <c r="C8664" t="s">
        <v>508</v>
      </c>
      <c r="D8664">
        <v>3</v>
      </c>
      <c r="E8664" t="s">
        <v>2592</v>
      </c>
      <c r="F8664">
        <v>20574</v>
      </c>
      <c r="G8664">
        <v>100</v>
      </c>
      <c r="H8664" t="s">
        <v>2593</v>
      </c>
      <c r="I8664">
        <v>0</v>
      </c>
      <c r="J8664" s="7">
        <v>46100.678472222222</v>
      </c>
    </row>
    <row r="8665" spans="1:10" ht="16" customHeight="1" x14ac:dyDescent="0.35">
      <c r="A8665" t="s">
        <v>11257</v>
      </c>
      <c r="B8665" t="s">
        <v>2317</v>
      </c>
      <c r="C8665" t="s">
        <v>508</v>
      </c>
      <c r="D8665">
        <v>4</v>
      </c>
      <c r="E8665" t="s">
        <v>2595</v>
      </c>
      <c r="F8665">
        <v>40799</v>
      </c>
      <c r="G8665">
        <v>77</v>
      </c>
      <c r="H8665" t="s">
        <v>2596</v>
      </c>
      <c r="I8665">
        <v>0</v>
      </c>
      <c r="J8665" s="7">
        <v>46100.679861111108</v>
      </c>
    </row>
    <row r="8666" spans="1:10" ht="16" customHeight="1" x14ac:dyDescent="0.35">
      <c r="A8666" t="s">
        <v>11258</v>
      </c>
      <c r="B8666" t="s">
        <v>2317</v>
      </c>
      <c r="C8666" t="s">
        <v>508</v>
      </c>
      <c r="D8666">
        <v>5</v>
      </c>
      <c r="E8666" t="s">
        <v>2598</v>
      </c>
      <c r="F8666">
        <v>37184</v>
      </c>
      <c r="G8666">
        <v>53</v>
      </c>
      <c r="H8666" t="s">
        <v>2587</v>
      </c>
      <c r="I8666">
        <v>0</v>
      </c>
      <c r="J8666" s="7">
        <v>46100.681250000001</v>
      </c>
    </row>
    <row r="8667" spans="1:10" ht="16" customHeight="1" x14ac:dyDescent="0.35">
      <c r="A8667" t="s">
        <v>11259</v>
      </c>
      <c r="B8667" t="s">
        <v>2318</v>
      </c>
      <c r="C8667" t="s">
        <v>508</v>
      </c>
      <c r="D8667">
        <v>1</v>
      </c>
      <c r="E8667" t="s">
        <v>2586</v>
      </c>
      <c r="F8667">
        <v>23881</v>
      </c>
      <c r="G8667">
        <v>221</v>
      </c>
      <c r="H8667" t="s">
        <v>2587</v>
      </c>
      <c r="I8667">
        <v>0</v>
      </c>
      <c r="J8667" s="7">
        <v>46100.681250000001</v>
      </c>
    </row>
    <row r="8668" spans="1:10" ht="16" customHeight="1" x14ac:dyDescent="0.35">
      <c r="A8668" t="s">
        <v>11260</v>
      </c>
      <c r="B8668" t="s">
        <v>2318</v>
      </c>
      <c r="C8668" t="s">
        <v>508</v>
      </c>
      <c r="D8668">
        <v>2</v>
      </c>
      <c r="E8668" t="s">
        <v>2589</v>
      </c>
      <c r="F8668">
        <v>21309</v>
      </c>
      <c r="G8668">
        <v>193</v>
      </c>
      <c r="H8668" t="s">
        <v>2587</v>
      </c>
      <c r="I8668">
        <v>0</v>
      </c>
      <c r="J8668" s="7">
        <v>46100.682638888888</v>
      </c>
    </row>
    <row r="8669" spans="1:10" ht="16" customHeight="1" x14ac:dyDescent="0.35">
      <c r="A8669" t="s">
        <v>11261</v>
      </c>
      <c r="B8669" t="s">
        <v>2318</v>
      </c>
      <c r="C8669" t="s">
        <v>508</v>
      </c>
      <c r="D8669">
        <v>3</v>
      </c>
      <c r="E8669" t="s">
        <v>2592</v>
      </c>
      <c r="F8669">
        <v>18738</v>
      </c>
      <c r="G8669">
        <v>165</v>
      </c>
      <c r="H8669" t="s">
        <v>2593</v>
      </c>
      <c r="I8669">
        <v>1</v>
      </c>
      <c r="J8669" s="7">
        <v>46100.684027777781</v>
      </c>
    </row>
    <row r="8670" spans="1:10" ht="16" customHeight="1" x14ac:dyDescent="0.35">
      <c r="A8670" t="s">
        <v>11262</v>
      </c>
      <c r="B8670" t="s">
        <v>2318</v>
      </c>
      <c r="C8670" t="s">
        <v>508</v>
      </c>
      <c r="D8670">
        <v>4</v>
      </c>
      <c r="E8670" t="s">
        <v>2595</v>
      </c>
      <c r="F8670">
        <v>16166</v>
      </c>
      <c r="G8670">
        <v>137</v>
      </c>
      <c r="H8670" t="s">
        <v>2596</v>
      </c>
      <c r="I8670">
        <v>0</v>
      </c>
      <c r="J8670" s="7">
        <v>46100.685416666667</v>
      </c>
    </row>
    <row r="8671" spans="1:10" ht="16" customHeight="1" x14ac:dyDescent="0.35">
      <c r="A8671" t="s">
        <v>11263</v>
      </c>
      <c r="B8671" t="s">
        <v>2318</v>
      </c>
      <c r="C8671" t="s">
        <v>508</v>
      </c>
      <c r="D8671">
        <v>5</v>
      </c>
      <c r="E8671" t="s">
        <v>2598</v>
      </c>
      <c r="F8671">
        <v>13594</v>
      </c>
      <c r="G8671">
        <v>109</v>
      </c>
      <c r="H8671" t="s">
        <v>2587</v>
      </c>
      <c r="I8671">
        <v>0</v>
      </c>
      <c r="J8671" s="7">
        <v>46100.686805555553</v>
      </c>
    </row>
    <row r="8672" spans="1:10" ht="16" customHeight="1" x14ac:dyDescent="0.35">
      <c r="A8672" t="s">
        <v>11264</v>
      </c>
      <c r="B8672" t="s">
        <v>2319</v>
      </c>
      <c r="C8672" t="s">
        <v>508</v>
      </c>
      <c r="D8672">
        <v>1</v>
      </c>
      <c r="E8672" t="s">
        <v>2586</v>
      </c>
      <c r="F8672">
        <v>50157</v>
      </c>
      <c r="G8672">
        <v>27</v>
      </c>
      <c r="H8672" t="s">
        <v>2587</v>
      </c>
      <c r="I8672">
        <v>0</v>
      </c>
      <c r="J8672" s="7">
        <v>46100.686805555553</v>
      </c>
    </row>
    <row r="8673" spans="1:10" ht="16" customHeight="1" x14ac:dyDescent="0.35">
      <c r="A8673" t="s">
        <v>11265</v>
      </c>
      <c r="B8673" t="s">
        <v>2319</v>
      </c>
      <c r="C8673" t="s">
        <v>508</v>
      </c>
      <c r="D8673">
        <v>2</v>
      </c>
      <c r="E8673" t="s">
        <v>2589</v>
      </c>
      <c r="F8673">
        <v>45547</v>
      </c>
      <c r="G8673">
        <v>79</v>
      </c>
      <c r="H8673" t="s">
        <v>2587</v>
      </c>
      <c r="I8673">
        <v>0</v>
      </c>
      <c r="J8673" s="7">
        <v>46100.688194444447</v>
      </c>
    </row>
    <row r="8674" spans="1:10" ht="16" customHeight="1" x14ac:dyDescent="0.35">
      <c r="A8674" t="s">
        <v>11266</v>
      </c>
      <c r="B8674" t="s">
        <v>2319</v>
      </c>
      <c r="C8674" t="s">
        <v>508</v>
      </c>
      <c r="D8674">
        <v>3</v>
      </c>
      <c r="E8674" t="s">
        <v>2592</v>
      </c>
      <c r="F8674">
        <v>40938</v>
      </c>
      <c r="G8674">
        <v>70</v>
      </c>
      <c r="H8674" t="s">
        <v>2593</v>
      </c>
      <c r="I8674">
        <v>0</v>
      </c>
      <c r="J8674" s="7">
        <v>46100.689583333333</v>
      </c>
    </row>
    <row r="8675" spans="1:10" ht="16" customHeight="1" x14ac:dyDescent="0.35">
      <c r="A8675" t="s">
        <v>11267</v>
      </c>
      <c r="B8675" t="s">
        <v>2319</v>
      </c>
      <c r="C8675" t="s">
        <v>508</v>
      </c>
      <c r="D8675">
        <v>4</v>
      </c>
      <c r="E8675" t="s">
        <v>2595</v>
      </c>
      <c r="F8675">
        <v>36328</v>
      </c>
      <c r="G8675">
        <v>60</v>
      </c>
      <c r="H8675" t="s">
        <v>2596</v>
      </c>
      <c r="I8675">
        <v>0</v>
      </c>
      <c r="J8675" s="7">
        <v>46100.690972222219</v>
      </c>
    </row>
    <row r="8676" spans="1:10" ht="16" customHeight="1" x14ac:dyDescent="0.35">
      <c r="A8676" t="s">
        <v>11268</v>
      </c>
      <c r="B8676" t="s">
        <v>2319</v>
      </c>
      <c r="C8676" t="s">
        <v>508</v>
      </c>
      <c r="D8676">
        <v>5</v>
      </c>
      <c r="E8676" t="s">
        <v>2598</v>
      </c>
      <c r="F8676">
        <v>31718</v>
      </c>
      <c r="G8676">
        <v>51</v>
      </c>
      <c r="H8676" t="s">
        <v>2587</v>
      </c>
      <c r="I8676">
        <v>0</v>
      </c>
      <c r="J8676" s="7">
        <v>46100.692361111112</v>
      </c>
    </row>
    <row r="8677" spans="1:10" ht="16" customHeight="1" x14ac:dyDescent="0.35">
      <c r="A8677" t="s">
        <v>11269</v>
      </c>
      <c r="B8677" t="s">
        <v>2320</v>
      </c>
      <c r="C8677" t="s">
        <v>508</v>
      </c>
      <c r="D8677">
        <v>1</v>
      </c>
      <c r="E8677" t="s">
        <v>2586</v>
      </c>
      <c r="F8677">
        <v>17692</v>
      </c>
      <c r="G8677">
        <v>63</v>
      </c>
      <c r="H8677" t="s">
        <v>2587</v>
      </c>
      <c r="I8677">
        <v>0</v>
      </c>
      <c r="J8677" s="7">
        <v>46100.692361111112</v>
      </c>
    </row>
    <row r="8678" spans="1:10" ht="16" customHeight="1" x14ac:dyDescent="0.35">
      <c r="A8678" t="s">
        <v>11270</v>
      </c>
      <c r="B8678" t="s">
        <v>2320</v>
      </c>
      <c r="C8678" t="s">
        <v>508</v>
      </c>
      <c r="D8678">
        <v>2</v>
      </c>
      <c r="E8678" t="s">
        <v>2589</v>
      </c>
      <c r="F8678">
        <v>34523</v>
      </c>
      <c r="G8678">
        <v>49</v>
      </c>
      <c r="H8678" t="s">
        <v>2587</v>
      </c>
      <c r="I8678">
        <v>0</v>
      </c>
      <c r="J8678" s="7">
        <v>46100.693749999999</v>
      </c>
    </row>
    <row r="8679" spans="1:10" ht="16" customHeight="1" x14ac:dyDescent="0.35">
      <c r="A8679" t="s">
        <v>11271</v>
      </c>
      <c r="B8679" t="s">
        <v>2320</v>
      </c>
      <c r="C8679" t="s">
        <v>508</v>
      </c>
      <c r="D8679">
        <v>3</v>
      </c>
      <c r="E8679" t="s">
        <v>2592</v>
      </c>
      <c r="F8679">
        <v>31515</v>
      </c>
      <c r="G8679">
        <v>35</v>
      </c>
      <c r="H8679" t="s">
        <v>2593</v>
      </c>
      <c r="I8679">
        <v>1</v>
      </c>
      <c r="J8679" s="7">
        <v>46100.695138888892</v>
      </c>
    </row>
    <row r="8680" spans="1:10" ht="16" customHeight="1" x14ac:dyDescent="0.35">
      <c r="A8680" t="s">
        <v>11272</v>
      </c>
      <c r="B8680" t="s">
        <v>2320</v>
      </c>
      <c r="C8680" t="s">
        <v>508</v>
      </c>
      <c r="D8680">
        <v>4</v>
      </c>
      <c r="E8680" t="s">
        <v>2595</v>
      </c>
      <c r="F8680">
        <v>28506</v>
      </c>
      <c r="G8680">
        <v>113</v>
      </c>
      <c r="H8680" t="s">
        <v>2596</v>
      </c>
      <c r="I8680">
        <v>0</v>
      </c>
      <c r="J8680" s="7">
        <v>46100.696527777778</v>
      </c>
    </row>
    <row r="8681" spans="1:10" ht="16" customHeight="1" x14ac:dyDescent="0.35">
      <c r="A8681" t="s">
        <v>11273</v>
      </c>
      <c r="B8681" t="s">
        <v>2320</v>
      </c>
      <c r="C8681" t="s">
        <v>508</v>
      </c>
      <c r="D8681">
        <v>5</v>
      </c>
      <c r="E8681" t="s">
        <v>2598</v>
      </c>
      <c r="F8681">
        <v>25498</v>
      </c>
      <c r="G8681">
        <v>99</v>
      </c>
      <c r="H8681" t="s">
        <v>2587</v>
      </c>
      <c r="I8681">
        <v>0</v>
      </c>
      <c r="J8681" s="7">
        <v>46100.697916666664</v>
      </c>
    </row>
    <row r="8682" spans="1:10" ht="16" customHeight="1" x14ac:dyDescent="0.35">
      <c r="A8682" t="s">
        <v>11274</v>
      </c>
      <c r="B8682" t="s">
        <v>2321</v>
      </c>
      <c r="C8682" t="s">
        <v>509</v>
      </c>
      <c r="D8682">
        <v>1</v>
      </c>
      <c r="E8682" t="s">
        <v>2586</v>
      </c>
      <c r="F8682">
        <v>26298</v>
      </c>
      <c r="G8682">
        <v>142</v>
      </c>
      <c r="H8682" t="s">
        <v>2587</v>
      </c>
      <c r="I8682">
        <v>0</v>
      </c>
      <c r="J8682" s="7">
        <v>46101.676388888889</v>
      </c>
    </row>
    <row r="8683" spans="1:10" ht="16" customHeight="1" x14ac:dyDescent="0.35">
      <c r="A8683" t="s">
        <v>11275</v>
      </c>
      <c r="B8683" t="s">
        <v>2321</v>
      </c>
      <c r="C8683" t="s">
        <v>509</v>
      </c>
      <c r="D8683">
        <v>2</v>
      </c>
      <c r="E8683" t="s">
        <v>2589</v>
      </c>
      <c r="F8683">
        <v>22780</v>
      </c>
      <c r="G8683">
        <v>118</v>
      </c>
      <c r="H8683" t="s">
        <v>2587</v>
      </c>
      <c r="I8683">
        <v>0</v>
      </c>
      <c r="J8683" s="7">
        <v>46101.677777777775</v>
      </c>
    </row>
    <row r="8684" spans="1:10" ht="16" customHeight="1" x14ac:dyDescent="0.35">
      <c r="A8684" t="s">
        <v>11276</v>
      </c>
      <c r="B8684" t="s">
        <v>2321</v>
      </c>
      <c r="C8684" t="s">
        <v>509</v>
      </c>
      <c r="D8684">
        <v>3</v>
      </c>
      <c r="E8684" t="s">
        <v>2592</v>
      </c>
      <c r="F8684">
        <v>19262</v>
      </c>
      <c r="G8684">
        <v>95</v>
      </c>
      <c r="H8684" t="s">
        <v>2593</v>
      </c>
      <c r="I8684">
        <v>1</v>
      </c>
      <c r="J8684" s="7">
        <v>46101.679166666669</v>
      </c>
    </row>
    <row r="8685" spans="1:10" ht="16" customHeight="1" x14ac:dyDescent="0.35">
      <c r="A8685" t="s">
        <v>11277</v>
      </c>
      <c r="B8685" t="s">
        <v>2321</v>
      </c>
      <c r="C8685" t="s">
        <v>509</v>
      </c>
      <c r="D8685">
        <v>4</v>
      </c>
      <c r="E8685" t="s">
        <v>2595</v>
      </c>
      <c r="F8685">
        <v>38944</v>
      </c>
      <c r="G8685">
        <v>72</v>
      </c>
      <c r="H8685" t="s">
        <v>2596</v>
      </c>
      <c r="I8685">
        <v>0</v>
      </c>
      <c r="J8685" s="7">
        <v>46101.680555555555</v>
      </c>
    </row>
    <row r="8686" spans="1:10" ht="16" customHeight="1" x14ac:dyDescent="0.35">
      <c r="A8686" t="s">
        <v>11278</v>
      </c>
      <c r="B8686" t="s">
        <v>2321</v>
      </c>
      <c r="C8686" t="s">
        <v>509</v>
      </c>
      <c r="D8686">
        <v>5</v>
      </c>
      <c r="E8686" t="s">
        <v>2598</v>
      </c>
      <c r="F8686">
        <v>35427</v>
      </c>
      <c r="G8686">
        <v>202</v>
      </c>
      <c r="H8686" t="s">
        <v>2587</v>
      </c>
      <c r="I8686">
        <v>0</v>
      </c>
      <c r="J8686" s="7">
        <v>46101.681944444441</v>
      </c>
    </row>
    <row r="8687" spans="1:10" ht="16" customHeight="1" x14ac:dyDescent="0.35">
      <c r="A8687" t="s">
        <v>11279</v>
      </c>
      <c r="B8687" t="s">
        <v>2322</v>
      </c>
      <c r="C8687" t="s">
        <v>509</v>
      </c>
      <c r="D8687">
        <v>1</v>
      </c>
      <c r="E8687" t="s">
        <v>2586</v>
      </c>
      <c r="F8687">
        <v>38510</v>
      </c>
      <c r="G8687">
        <v>215</v>
      </c>
      <c r="H8687" t="s">
        <v>2587</v>
      </c>
      <c r="I8687">
        <v>0</v>
      </c>
      <c r="J8687" s="7">
        <v>46101.681944444441</v>
      </c>
    </row>
    <row r="8688" spans="1:10" ht="16" customHeight="1" x14ac:dyDescent="0.35">
      <c r="A8688" t="s">
        <v>11280</v>
      </c>
      <c r="B8688" t="s">
        <v>2322</v>
      </c>
      <c r="C8688" t="s">
        <v>509</v>
      </c>
      <c r="D8688">
        <v>2</v>
      </c>
      <c r="E8688" t="s">
        <v>2589</v>
      </c>
      <c r="F8688">
        <v>34265</v>
      </c>
      <c r="G8688">
        <v>187</v>
      </c>
      <c r="H8688" t="s">
        <v>2587</v>
      </c>
      <c r="I8688">
        <v>0</v>
      </c>
      <c r="J8688" s="7">
        <v>46101.683333333334</v>
      </c>
    </row>
    <row r="8689" spans="1:10" ht="16" customHeight="1" x14ac:dyDescent="0.35">
      <c r="A8689" t="s">
        <v>11281</v>
      </c>
      <c r="B8689" t="s">
        <v>2322</v>
      </c>
      <c r="C8689" t="s">
        <v>509</v>
      </c>
      <c r="D8689">
        <v>3</v>
      </c>
      <c r="E8689" t="s">
        <v>2592</v>
      </c>
      <c r="F8689">
        <v>30019</v>
      </c>
      <c r="G8689">
        <v>159</v>
      </c>
      <c r="H8689" t="s">
        <v>2593</v>
      </c>
      <c r="I8689">
        <v>1</v>
      </c>
      <c r="J8689" s="7">
        <v>46101.68472222222</v>
      </c>
    </row>
    <row r="8690" spans="1:10" ht="16" customHeight="1" x14ac:dyDescent="0.35">
      <c r="A8690" t="s">
        <v>11282</v>
      </c>
      <c r="B8690" t="s">
        <v>2322</v>
      </c>
      <c r="C8690" t="s">
        <v>509</v>
      </c>
      <c r="D8690">
        <v>4</v>
      </c>
      <c r="E8690" t="s">
        <v>2595</v>
      </c>
      <c r="F8690">
        <v>25773</v>
      </c>
      <c r="G8690">
        <v>131</v>
      </c>
      <c r="H8690" t="s">
        <v>2596</v>
      </c>
      <c r="I8690">
        <v>0</v>
      </c>
      <c r="J8690" s="7">
        <v>46101.686111111114</v>
      </c>
    </row>
    <row r="8691" spans="1:10" ht="16" customHeight="1" x14ac:dyDescent="0.35">
      <c r="A8691" t="s">
        <v>11283</v>
      </c>
      <c r="B8691" t="s">
        <v>2322</v>
      </c>
      <c r="C8691" t="s">
        <v>509</v>
      </c>
      <c r="D8691">
        <v>5</v>
      </c>
      <c r="E8691" t="s">
        <v>2598</v>
      </c>
      <c r="F8691">
        <v>21527</v>
      </c>
      <c r="G8691">
        <v>103</v>
      </c>
      <c r="H8691" t="s">
        <v>2587</v>
      </c>
      <c r="I8691">
        <v>0</v>
      </c>
      <c r="J8691" s="7">
        <v>46101.6875</v>
      </c>
    </row>
    <row r="8692" spans="1:10" ht="16" customHeight="1" x14ac:dyDescent="0.35">
      <c r="A8692" t="s">
        <v>11284</v>
      </c>
      <c r="B8692" t="s">
        <v>2323</v>
      </c>
      <c r="C8692" t="s">
        <v>509</v>
      </c>
      <c r="D8692">
        <v>1</v>
      </c>
      <c r="E8692" t="s">
        <v>2586</v>
      </c>
      <c r="F8692">
        <v>22770</v>
      </c>
      <c r="G8692">
        <v>25</v>
      </c>
      <c r="H8692" t="s">
        <v>2587</v>
      </c>
      <c r="I8692">
        <v>0</v>
      </c>
      <c r="J8692" s="7">
        <v>46101.6875</v>
      </c>
    </row>
    <row r="8693" spans="1:10" ht="16" customHeight="1" x14ac:dyDescent="0.35">
      <c r="A8693" t="s">
        <v>11285</v>
      </c>
      <c r="B8693" t="s">
        <v>2323</v>
      </c>
      <c r="C8693" t="s">
        <v>509</v>
      </c>
      <c r="D8693">
        <v>2</v>
      </c>
      <c r="E8693" t="s">
        <v>2589</v>
      </c>
      <c r="F8693">
        <v>20635</v>
      </c>
      <c r="G8693">
        <v>77</v>
      </c>
      <c r="H8693" t="s">
        <v>2587</v>
      </c>
      <c r="I8693">
        <v>0</v>
      </c>
      <c r="J8693" s="7">
        <v>46101.688888888886</v>
      </c>
    </row>
    <row r="8694" spans="1:10" ht="16" customHeight="1" x14ac:dyDescent="0.35">
      <c r="A8694" t="s">
        <v>11286</v>
      </c>
      <c r="B8694" t="s">
        <v>2323</v>
      </c>
      <c r="C8694" t="s">
        <v>509</v>
      </c>
      <c r="D8694">
        <v>3</v>
      </c>
      <c r="E8694" t="s">
        <v>2592</v>
      </c>
      <c r="F8694">
        <v>18500</v>
      </c>
      <c r="G8694">
        <v>68</v>
      </c>
      <c r="H8694" t="s">
        <v>2593</v>
      </c>
      <c r="I8694">
        <v>1</v>
      </c>
      <c r="J8694" s="7">
        <v>46101.69027777778</v>
      </c>
    </row>
    <row r="8695" spans="1:10" ht="16" customHeight="1" x14ac:dyDescent="0.35">
      <c r="A8695" t="s">
        <v>11287</v>
      </c>
      <c r="B8695" t="s">
        <v>2323</v>
      </c>
      <c r="C8695" t="s">
        <v>509</v>
      </c>
      <c r="D8695">
        <v>4</v>
      </c>
      <c r="E8695" t="s">
        <v>2595</v>
      </c>
      <c r="F8695">
        <v>16365</v>
      </c>
      <c r="G8695">
        <v>58</v>
      </c>
      <c r="H8695" t="s">
        <v>2596</v>
      </c>
      <c r="I8695">
        <v>0</v>
      </c>
      <c r="J8695" s="7">
        <v>46101.691666666666</v>
      </c>
    </row>
    <row r="8696" spans="1:10" ht="16" customHeight="1" x14ac:dyDescent="0.35">
      <c r="A8696" t="s">
        <v>11288</v>
      </c>
      <c r="B8696" t="s">
        <v>2323</v>
      </c>
      <c r="C8696" t="s">
        <v>509</v>
      </c>
      <c r="D8696">
        <v>5</v>
      </c>
      <c r="E8696" t="s">
        <v>2598</v>
      </c>
      <c r="F8696">
        <v>14230</v>
      </c>
      <c r="G8696">
        <v>49</v>
      </c>
      <c r="H8696" t="s">
        <v>2587</v>
      </c>
      <c r="I8696">
        <v>0</v>
      </c>
      <c r="J8696" s="7">
        <v>46101.693055555559</v>
      </c>
    </row>
    <row r="8697" spans="1:10" ht="16" customHeight="1" x14ac:dyDescent="0.35">
      <c r="A8697" t="s">
        <v>11289</v>
      </c>
      <c r="B8697" t="s">
        <v>2324</v>
      </c>
      <c r="C8697" t="s">
        <v>509</v>
      </c>
      <c r="D8697">
        <v>1</v>
      </c>
      <c r="E8697" t="s">
        <v>2586</v>
      </c>
      <c r="F8697">
        <v>16218</v>
      </c>
      <c r="G8697">
        <v>60</v>
      </c>
      <c r="H8697" t="s">
        <v>2587</v>
      </c>
      <c r="I8697">
        <v>0</v>
      </c>
      <c r="J8697" s="7">
        <v>46101.693055555559</v>
      </c>
    </row>
    <row r="8698" spans="1:10" ht="16" customHeight="1" x14ac:dyDescent="0.35">
      <c r="A8698" t="s">
        <v>11290</v>
      </c>
      <c r="B8698" t="s">
        <v>2324</v>
      </c>
      <c r="C8698" t="s">
        <v>509</v>
      </c>
      <c r="D8698">
        <v>2</v>
      </c>
      <c r="E8698" t="s">
        <v>2589</v>
      </c>
      <c r="F8698">
        <v>32235</v>
      </c>
      <c r="G8698">
        <v>46</v>
      </c>
      <c r="H8698" t="s">
        <v>2587</v>
      </c>
      <c r="I8698">
        <v>0</v>
      </c>
      <c r="J8698" s="7">
        <v>46101.694444444445</v>
      </c>
    </row>
    <row r="8699" spans="1:10" ht="16" customHeight="1" x14ac:dyDescent="0.35">
      <c r="A8699" t="s">
        <v>11291</v>
      </c>
      <c r="B8699" t="s">
        <v>2324</v>
      </c>
      <c r="C8699" t="s">
        <v>509</v>
      </c>
      <c r="D8699">
        <v>3</v>
      </c>
      <c r="E8699" t="s">
        <v>2592</v>
      </c>
      <c r="F8699">
        <v>29373</v>
      </c>
      <c r="G8699">
        <v>32</v>
      </c>
      <c r="H8699" t="s">
        <v>2593</v>
      </c>
      <c r="I8699">
        <v>1</v>
      </c>
      <c r="J8699" s="7">
        <v>46101.695833333331</v>
      </c>
    </row>
    <row r="8700" spans="1:10" ht="16" customHeight="1" x14ac:dyDescent="0.35">
      <c r="A8700" t="s">
        <v>11292</v>
      </c>
      <c r="B8700" t="s">
        <v>2324</v>
      </c>
      <c r="C8700" t="s">
        <v>509</v>
      </c>
      <c r="D8700">
        <v>4</v>
      </c>
      <c r="E8700" t="s">
        <v>2595</v>
      </c>
      <c r="F8700">
        <v>26510</v>
      </c>
      <c r="G8700">
        <v>110</v>
      </c>
      <c r="H8700" t="s">
        <v>2596</v>
      </c>
      <c r="I8700">
        <v>0</v>
      </c>
      <c r="J8700" s="7">
        <v>46101.697222222225</v>
      </c>
    </row>
    <row r="8701" spans="1:10" ht="16" customHeight="1" x14ac:dyDescent="0.35">
      <c r="A8701" t="s">
        <v>11293</v>
      </c>
      <c r="B8701" t="s">
        <v>2324</v>
      </c>
      <c r="C8701" t="s">
        <v>509</v>
      </c>
      <c r="D8701">
        <v>5</v>
      </c>
      <c r="E8701" t="s">
        <v>2598</v>
      </c>
      <c r="F8701">
        <v>23647</v>
      </c>
      <c r="G8701">
        <v>96</v>
      </c>
      <c r="H8701" t="s">
        <v>2587</v>
      </c>
      <c r="I8701">
        <v>0</v>
      </c>
      <c r="J8701" s="7">
        <v>46101.698611111111</v>
      </c>
    </row>
    <row r="8702" spans="1:10" ht="16" customHeight="1" x14ac:dyDescent="0.35">
      <c r="A8702" t="s">
        <v>11294</v>
      </c>
      <c r="B8702" t="s">
        <v>2325</v>
      </c>
      <c r="C8702" t="s">
        <v>510</v>
      </c>
      <c r="D8702">
        <v>1</v>
      </c>
      <c r="E8702" t="s">
        <v>2586</v>
      </c>
      <c r="F8702">
        <v>23426</v>
      </c>
      <c r="G8702">
        <v>137</v>
      </c>
      <c r="H8702" t="s">
        <v>2587</v>
      </c>
      <c r="I8702">
        <v>0</v>
      </c>
      <c r="J8702" s="7">
        <v>46102.677083333336</v>
      </c>
    </row>
    <row r="8703" spans="1:10" ht="16" customHeight="1" x14ac:dyDescent="0.35">
      <c r="A8703" t="s">
        <v>11295</v>
      </c>
      <c r="B8703" t="s">
        <v>2325</v>
      </c>
      <c r="C8703" t="s">
        <v>510</v>
      </c>
      <c r="D8703">
        <v>2</v>
      </c>
      <c r="E8703" t="s">
        <v>2589</v>
      </c>
      <c r="F8703">
        <v>20199</v>
      </c>
      <c r="G8703">
        <v>113</v>
      </c>
      <c r="H8703" t="s">
        <v>2587</v>
      </c>
      <c r="I8703">
        <v>0</v>
      </c>
      <c r="J8703" s="7">
        <v>46102.678472222222</v>
      </c>
    </row>
    <row r="8704" spans="1:10" ht="16" customHeight="1" x14ac:dyDescent="0.35">
      <c r="A8704" t="s">
        <v>11296</v>
      </c>
      <c r="B8704" t="s">
        <v>2325</v>
      </c>
      <c r="C8704" t="s">
        <v>510</v>
      </c>
      <c r="D8704">
        <v>3</v>
      </c>
      <c r="E8704" t="s">
        <v>2592</v>
      </c>
      <c r="F8704">
        <v>16972</v>
      </c>
      <c r="G8704">
        <v>90</v>
      </c>
      <c r="H8704" t="s">
        <v>2593</v>
      </c>
      <c r="I8704">
        <v>0</v>
      </c>
      <c r="J8704" s="7">
        <v>46102.679861111108</v>
      </c>
    </row>
    <row r="8705" spans="1:10" ht="16" customHeight="1" x14ac:dyDescent="0.35">
      <c r="A8705" t="s">
        <v>11297</v>
      </c>
      <c r="B8705" t="s">
        <v>2325</v>
      </c>
      <c r="C8705" t="s">
        <v>510</v>
      </c>
      <c r="D8705">
        <v>4</v>
      </c>
      <c r="E8705" t="s">
        <v>2595</v>
      </c>
      <c r="F8705">
        <v>35026</v>
      </c>
      <c r="G8705">
        <v>67</v>
      </c>
      <c r="H8705" t="s">
        <v>2596</v>
      </c>
      <c r="I8705">
        <v>0</v>
      </c>
      <c r="J8705" s="7">
        <v>46102.681250000001</v>
      </c>
    </row>
    <row r="8706" spans="1:10" ht="16" customHeight="1" x14ac:dyDescent="0.35">
      <c r="A8706" t="s">
        <v>11298</v>
      </c>
      <c r="B8706" t="s">
        <v>2325</v>
      </c>
      <c r="C8706" t="s">
        <v>510</v>
      </c>
      <c r="D8706">
        <v>5</v>
      </c>
      <c r="E8706" t="s">
        <v>2598</v>
      </c>
      <c r="F8706">
        <v>31799</v>
      </c>
      <c r="G8706">
        <v>197</v>
      </c>
      <c r="H8706" t="s">
        <v>2587</v>
      </c>
      <c r="I8706">
        <v>0</v>
      </c>
      <c r="J8706" s="7">
        <v>46102.682638888888</v>
      </c>
    </row>
    <row r="8707" spans="1:10" ht="16" customHeight="1" x14ac:dyDescent="0.35">
      <c r="A8707" t="s">
        <v>11299</v>
      </c>
      <c r="B8707" t="s">
        <v>2326</v>
      </c>
      <c r="C8707" t="s">
        <v>510</v>
      </c>
      <c r="D8707">
        <v>1</v>
      </c>
      <c r="E8707" t="s">
        <v>2586</v>
      </c>
      <c r="F8707">
        <v>34802</v>
      </c>
      <c r="G8707">
        <v>208</v>
      </c>
      <c r="H8707" t="s">
        <v>2587</v>
      </c>
      <c r="I8707">
        <v>0</v>
      </c>
      <c r="J8707" s="7">
        <v>46102.682638888888</v>
      </c>
    </row>
    <row r="8708" spans="1:10" ht="16" customHeight="1" x14ac:dyDescent="0.35">
      <c r="A8708" t="s">
        <v>11300</v>
      </c>
      <c r="B8708" t="s">
        <v>2326</v>
      </c>
      <c r="C8708" t="s">
        <v>510</v>
      </c>
      <c r="D8708">
        <v>2</v>
      </c>
      <c r="E8708" t="s">
        <v>2589</v>
      </c>
      <c r="F8708">
        <v>30872</v>
      </c>
      <c r="G8708">
        <v>181</v>
      </c>
      <c r="H8708" t="s">
        <v>2587</v>
      </c>
      <c r="I8708">
        <v>0</v>
      </c>
      <c r="J8708" s="7">
        <v>46102.684027777781</v>
      </c>
    </row>
    <row r="8709" spans="1:10" ht="16" customHeight="1" x14ac:dyDescent="0.35">
      <c r="A8709" t="s">
        <v>11301</v>
      </c>
      <c r="B8709" t="s">
        <v>2326</v>
      </c>
      <c r="C8709" t="s">
        <v>510</v>
      </c>
      <c r="D8709">
        <v>3</v>
      </c>
      <c r="E8709" t="s">
        <v>2592</v>
      </c>
      <c r="F8709">
        <v>26941</v>
      </c>
      <c r="G8709">
        <v>153</v>
      </c>
      <c r="H8709" t="s">
        <v>2593</v>
      </c>
      <c r="I8709">
        <v>1</v>
      </c>
      <c r="J8709" s="7">
        <v>46102.685416666667</v>
      </c>
    </row>
    <row r="8710" spans="1:10" ht="16" customHeight="1" x14ac:dyDescent="0.35">
      <c r="A8710" t="s">
        <v>11302</v>
      </c>
      <c r="B8710" t="s">
        <v>2326</v>
      </c>
      <c r="C8710" t="s">
        <v>510</v>
      </c>
      <c r="D8710">
        <v>4</v>
      </c>
      <c r="E8710" t="s">
        <v>2595</v>
      </c>
      <c r="F8710">
        <v>23011</v>
      </c>
      <c r="G8710">
        <v>125</v>
      </c>
      <c r="H8710" t="s">
        <v>2596</v>
      </c>
      <c r="I8710">
        <v>0</v>
      </c>
      <c r="J8710" s="7">
        <v>46102.686805555553</v>
      </c>
    </row>
    <row r="8711" spans="1:10" ht="16" customHeight="1" x14ac:dyDescent="0.35">
      <c r="A8711" t="s">
        <v>11303</v>
      </c>
      <c r="B8711" t="s">
        <v>2326</v>
      </c>
      <c r="C8711" t="s">
        <v>510</v>
      </c>
      <c r="D8711">
        <v>5</v>
      </c>
      <c r="E8711" t="s">
        <v>2598</v>
      </c>
      <c r="F8711">
        <v>45000</v>
      </c>
      <c r="G8711">
        <v>97</v>
      </c>
      <c r="H8711" t="s">
        <v>2587</v>
      </c>
      <c r="I8711">
        <v>0</v>
      </c>
      <c r="J8711" s="7">
        <v>46102.688194444447</v>
      </c>
    </row>
    <row r="8712" spans="1:10" ht="16" customHeight="1" x14ac:dyDescent="0.35">
      <c r="A8712" t="s">
        <v>11304</v>
      </c>
      <c r="B8712" t="s">
        <v>2327</v>
      </c>
      <c r="C8712" t="s">
        <v>510</v>
      </c>
      <c r="D8712">
        <v>1</v>
      </c>
      <c r="E8712" t="s">
        <v>2586</v>
      </c>
      <c r="F8712">
        <v>48676</v>
      </c>
      <c r="G8712">
        <v>23</v>
      </c>
      <c r="H8712" t="s">
        <v>2587</v>
      </c>
      <c r="I8712">
        <v>0</v>
      </c>
      <c r="J8712" s="7">
        <v>46102.688194444447</v>
      </c>
    </row>
    <row r="8713" spans="1:10" ht="16" customHeight="1" x14ac:dyDescent="0.35">
      <c r="A8713" t="s">
        <v>11305</v>
      </c>
      <c r="B8713" t="s">
        <v>2327</v>
      </c>
      <c r="C8713" t="s">
        <v>510</v>
      </c>
      <c r="D8713">
        <v>2</v>
      </c>
      <c r="E8713" t="s">
        <v>2589</v>
      </c>
      <c r="F8713">
        <v>44017</v>
      </c>
      <c r="G8713">
        <v>75</v>
      </c>
      <c r="H8713" t="s">
        <v>2587</v>
      </c>
      <c r="I8713">
        <v>0</v>
      </c>
      <c r="J8713" s="7">
        <v>46102.689583333333</v>
      </c>
    </row>
    <row r="8714" spans="1:10" ht="16" customHeight="1" x14ac:dyDescent="0.35">
      <c r="A8714" t="s">
        <v>11306</v>
      </c>
      <c r="B8714" t="s">
        <v>2327</v>
      </c>
      <c r="C8714" t="s">
        <v>510</v>
      </c>
      <c r="D8714">
        <v>3</v>
      </c>
      <c r="E8714" t="s">
        <v>2592</v>
      </c>
      <c r="F8714">
        <v>39359</v>
      </c>
      <c r="G8714">
        <v>66</v>
      </c>
      <c r="H8714" t="s">
        <v>2593</v>
      </c>
      <c r="I8714">
        <v>0</v>
      </c>
      <c r="J8714" s="7">
        <v>46102.690972222219</v>
      </c>
    </row>
    <row r="8715" spans="1:10" ht="16" customHeight="1" x14ac:dyDescent="0.35">
      <c r="A8715" t="s">
        <v>11307</v>
      </c>
      <c r="B8715" t="s">
        <v>2327</v>
      </c>
      <c r="C8715" t="s">
        <v>510</v>
      </c>
      <c r="D8715">
        <v>4</v>
      </c>
      <c r="E8715" t="s">
        <v>2595</v>
      </c>
      <c r="F8715">
        <v>34701</v>
      </c>
      <c r="G8715">
        <v>56</v>
      </c>
      <c r="H8715" t="s">
        <v>2596</v>
      </c>
      <c r="I8715">
        <v>0</v>
      </c>
      <c r="J8715" s="7">
        <v>46102.692361111112</v>
      </c>
    </row>
    <row r="8716" spans="1:10" ht="16" customHeight="1" x14ac:dyDescent="0.35">
      <c r="A8716" t="s">
        <v>11308</v>
      </c>
      <c r="B8716" t="s">
        <v>2327</v>
      </c>
      <c r="C8716" t="s">
        <v>510</v>
      </c>
      <c r="D8716">
        <v>5</v>
      </c>
      <c r="E8716" t="s">
        <v>2598</v>
      </c>
      <c r="F8716">
        <v>30043</v>
      </c>
      <c r="G8716">
        <v>47</v>
      </c>
      <c r="H8716" t="s">
        <v>2587</v>
      </c>
      <c r="I8716">
        <v>0</v>
      </c>
      <c r="J8716" s="7">
        <v>46102.693749999999</v>
      </c>
    </row>
    <row r="8717" spans="1:10" ht="16" customHeight="1" x14ac:dyDescent="0.35">
      <c r="A8717" t="s">
        <v>11309</v>
      </c>
      <c r="B8717" t="s">
        <v>2328</v>
      </c>
      <c r="C8717" t="s">
        <v>510</v>
      </c>
      <c r="D8717">
        <v>1</v>
      </c>
      <c r="E8717" t="s">
        <v>2586</v>
      </c>
      <c r="F8717">
        <v>13882</v>
      </c>
      <c r="G8717">
        <v>57</v>
      </c>
      <c r="H8717" t="s">
        <v>2587</v>
      </c>
      <c r="I8717">
        <v>0</v>
      </c>
      <c r="J8717" s="7">
        <v>46102.693749999999</v>
      </c>
    </row>
    <row r="8718" spans="1:10" ht="16" customHeight="1" x14ac:dyDescent="0.35">
      <c r="A8718" t="s">
        <v>11310</v>
      </c>
      <c r="B8718" t="s">
        <v>2328</v>
      </c>
      <c r="C8718" t="s">
        <v>510</v>
      </c>
      <c r="D8718">
        <v>2</v>
      </c>
      <c r="E8718" t="s">
        <v>2589</v>
      </c>
      <c r="F8718">
        <v>28135</v>
      </c>
      <c r="G8718">
        <v>43</v>
      </c>
      <c r="H8718" t="s">
        <v>2587</v>
      </c>
      <c r="I8718">
        <v>0</v>
      </c>
      <c r="J8718" s="7">
        <v>46102.695138888892</v>
      </c>
    </row>
    <row r="8719" spans="1:10" ht="16" customHeight="1" x14ac:dyDescent="0.35">
      <c r="A8719" t="s">
        <v>11311</v>
      </c>
      <c r="B8719" t="s">
        <v>2328</v>
      </c>
      <c r="C8719" t="s">
        <v>510</v>
      </c>
      <c r="D8719">
        <v>3</v>
      </c>
      <c r="E8719" t="s">
        <v>2592</v>
      </c>
      <c r="F8719">
        <v>25587</v>
      </c>
      <c r="G8719">
        <v>121</v>
      </c>
      <c r="H8719" t="s">
        <v>2593</v>
      </c>
      <c r="I8719">
        <v>1</v>
      </c>
      <c r="J8719" s="7">
        <v>46102.696527777778</v>
      </c>
    </row>
    <row r="8720" spans="1:10" ht="16" customHeight="1" x14ac:dyDescent="0.35">
      <c r="A8720" t="s">
        <v>11312</v>
      </c>
      <c r="B8720" t="s">
        <v>2328</v>
      </c>
      <c r="C8720" t="s">
        <v>510</v>
      </c>
      <c r="D8720">
        <v>4</v>
      </c>
      <c r="E8720" t="s">
        <v>2595</v>
      </c>
      <c r="F8720">
        <v>23040</v>
      </c>
      <c r="G8720">
        <v>107</v>
      </c>
      <c r="H8720" t="s">
        <v>2596</v>
      </c>
      <c r="I8720">
        <v>0</v>
      </c>
      <c r="J8720" s="7">
        <v>46102.697916666664</v>
      </c>
    </row>
    <row r="8721" spans="1:10" ht="16" customHeight="1" x14ac:dyDescent="0.35">
      <c r="A8721" t="s">
        <v>11313</v>
      </c>
      <c r="B8721" t="s">
        <v>2328</v>
      </c>
      <c r="C8721" t="s">
        <v>510</v>
      </c>
      <c r="D8721">
        <v>5</v>
      </c>
      <c r="E8721" t="s">
        <v>2598</v>
      </c>
      <c r="F8721">
        <v>20492</v>
      </c>
      <c r="G8721">
        <v>93</v>
      </c>
      <c r="H8721" t="s">
        <v>2587</v>
      </c>
      <c r="I8721">
        <v>0</v>
      </c>
      <c r="J8721" s="7">
        <v>46102.699305555558</v>
      </c>
    </row>
    <row r="8722" spans="1:10" ht="16" customHeight="1" x14ac:dyDescent="0.35">
      <c r="A8722" t="s">
        <v>11314</v>
      </c>
      <c r="B8722" t="s">
        <v>2329</v>
      </c>
      <c r="C8722" t="s">
        <v>511</v>
      </c>
      <c r="D8722">
        <v>1</v>
      </c>
      <c r="E8722" t="s">
        <v>2586</v>
      </c>
      <c r="F8722">
        <v>21021</v>
      </c>
      <c r="G8722">
        <v>158</v>
      </c>
      <c r="H8722" t="s">
        <v>2587</v>
      </c>
      <c r="I8722">
        <v>0</v>
      </c>
      <c r="J8722" s="7">
        <v>46103.677777777775</v>
      </c>
    </row>
    <row r="8723" spans="1:10" ht="16" customHeight="1" x14ac:dyDescent="0.35">
      <c r="A8723" t="s">
        <v>11315</v>
      </c>
      <c r="B8723" t="s">
        <v>2329</v>
      </c>
      <c r="C8723" t="s">
        <v>511</v>
      </c>
      <c r="D8723">
        <v>2</v>
      </c>
      <c r="E8723" t="s">
        <v>2589</v>
      </c>
      <c r="F8723">
        <v>18037</v>
      </c>
      <c r="G8723">
        <v>130</v>
      </c>
      <c r="H8723" t="s">
        <v>2587</v>
      </c>
      <c r="I8723">
        <v>0</v>
      </c>
      <c r="J8723" s="7">
        <v>46103.679166666669</v>
      </c>
    </row>
    <row r="8724" spans="1:10" ht="16" customHeight="1" x14ac:dyDescent="0.35">
      <c r="A8724" t="s">
        <v>11316</v>
      </c>
      <c r="B8724" t="s">
        <v>2329</v>
      </c>
      <c r="C8724" t="s">
        <v>511</v>
      </c>
      <c r="D8724">
        <v>3</v>
      </c>
      <c r="E8724" t="s">
        <v>2592</v>
      </c>
      <c r="F8724">
        <v>15053</v>
      </c>
      <c r="G8724">
        <v>102</v>
      </c>
      <c r="H8724" t="s">
        <v>2593</v>
      </c>
      <c r="I8724">
        <v>0</v>
      </c>
      <c r="J8724" s="7">
        <v>46103.680555555555</v>
      </c>
    </row>
    <row r="8725" spans="1:10" ht="16" customHeight="1" x14ac:dyDescent="0.35">
      <c r="A8725" t="s">
        <v>11317</v>
      </c>
      <c r="B8725" t="s">
        <v>2329</v>
      </c>
      <c r="C8725" t="s">
        <v>511</v>
      </c>
      <c r="D8725">
        <v>4</v>
      </c>
      <c r="E8725" t="s">
        <v>2595</v>
      </c>
      <c r="F8725">
        <v>31748</v>
      </c>
      <c r="G8725">
        <v>74</v>
      </c>
      <c r="H8725" t="s">
        <v>2596</v>
      </c>
      <c r="I8725">
        <v>0</v>
      </c>
      <c r="J8725" s="7">
        <v>46103.681944444441</v>
      </c>
    </row>
    <row r="8726" spans="1:10" ht="16" customHeight="1" x14ac:dyDescent="0.35">
      <c r="A8726" t="s">
        <v>11318</v>
      </c>
      <c r="B8726" t="s">
        <v>2329</v>
      </c>
      <c r="C8726" t="s">
        <v>511</v>
      </c>
      <c r="D8726">
        <v>5</v>
      </c>
      <c r="E8726" t="s">
        <v>2598</v>
      </c>
      <c r="F8726">
        <v>28764</v>
      </c>
      <c r="G8726">
        <v>230</v>
      </c>
      <c r="H8726" t="s">
        <v>2587</v>
      </c>
      <c r="I8726">
        <v>0</v>
      </c>
      <c r="J8726" s="7">
        <v>46103.683333333334</v>
      </c>
    </row>
    <row r="8727" spans="1:10" ht="16" customHeight="1" x14ac:dyDescent="0.35">
      <c r="A8727" t="s">
        <v>11319</v>
      </c>
      <c r="B8727" t="s">
        <v>2330</v>
      </c>
      <c r="C8727" t="s">
        <v>511</v>
      </c>
      <c r="D8727">
        <v>1</v>
      </c>
      <c r="E8727" t="s">
        <v>2586</v>
      </c>
      <c r="F8727">
        <v>12156</v>
      </c>
      <c r="G8727">
        <v>67</v>
      </c>
      <c r="H8727" t="s">
        <v>2587</v>
      </c>
      <c r="I8727">
        <v>0</v>
      </c>
      <c r="J8727" s="7">
        <v>46103.683333333334</v>
      </c>
    </row>
    <row r="8728" spans="1:10" ht="16" customHeight="1" x14ac:dyDescent="0.35">
      <c r="A8728" t="s">
        <v>11320</v>
      </c>
      <c r="B8728" t="s">
        <v>2330</v>
      </c>
      <c r="C8728" t="s">
        <v>511</v>
      </c>
      <c r="D8728">
        <v>2</v>
      </c>
      <c r="E8728" t="s">
        <v>2589</v>
      </c>
      <c r="F8728">
        <v>10749</v>
      </c>
      <c r="G8728">
        <v>58</v>
      </c>
      <c r="H8728" t="s">
        <v>2587</v>
      </c>
      <c r="I8728">
        <v>0</v>
      </c>
      <c r="J8728" s="7">
        <v>46103.68472222222</v>
      </c>
    </row>
    <row r="8729" spans="1:10" ht="16" customHeight="1" x14ac:dyDescent="0.35">
      <c r="A8729" t="s">
        <v>11321</v>
      </c>
      <c r="B8729" t="s">
        <v>2330</v>
      </c>
      <c r="C8729" t="s">
        <v>511</v>
      </c>
      <c r="D8729">
        <v>3</v>
      </c>
      <c r="E8729" t="s">
        <v>2592</v>
      </c>
      <c r="F8729">
        <v>9342</v>
      </c>
      <c r="G8729">
        <v>49</v>
      </c>
      <c r="H8729" t="s">
        <v>2593</v>
      </c>
      <c r="I8729">
        <v>1</v>
      </c>
      <c r="J8729" s="7">
        <v>46103.686111111114</v>
      </c>
    </row>
    <row r="8730" spans="1:10" ht="16" customHeight="1" x14ac:dyDescent="0.35">
      <c r="A8730" t="s">
        <v>11322</v>
      </c>
      <c r="B8730" t="s">
        <v>2330</v>
      </c>
      <c r="C8730" t="s">
        <v>511</v>
      </c>
      <c r="D8730">
        <v>4</v>
      </c>
      <c r="E8730" t="s">
        <v>2595</v>
      </c>
      <c r="F8730">
        <v>7935</v>
      </c>
      <c r="G8730">
        <v>40</v>
      </c>
      <c r="H8730" t="s">
        <v>2596</v>
      </c>
      <c r="I8730">
        <v>0</v>
      </c>
      <c r="J8730" s="7">
        <v>46103.6875</v>
      </c>
    </row>
    <row r="8731" spans="1:10" ht="16" customHeight="1" x14ac:dyDescent="0.35">
      <c r="A8731" t="s">
        <v>11323</v>
      </c>
      <c r="B8731" t="s">
        <v>2330</v>
      </c>
      <c r="C8731" t="s">
        <v>511</v>
      </c>
      <c r="D8731">
        <v>5</v>
      </c>
      <c r="E8731" t="s">
        <v>2598</v>
      </c>
      <c r="F8731">
        <v>15808</v>
      </c>
      <c r="G8731">
        <v>30</v>
      </c>
      <c r="H8731" t="s">
        <v>2587</v>
      </c>
      <c r="I8731">
        <v>0</v>
      </c>
      <c r="J8731" s="7">
        <v>46103.688888888886</v>
      </c>
    </row>
    <row r="8732" spans="1:10" ht="16" customHeight="1" x14ac:dyDescent="0.35">
      <c r="A8732" t="s">
        <v>11324</v>
      </c>
      <c r="B8732" t="s">
        <v>2331</v>
      </c>
      <c r="C8732" t="s">
        <v>511</v>
      </c>
      <c r="D8732">
        <v>1</v>
      </c>
      <c r="E8732" t="s">
        <v>2586</v>
      </c>
      <c r="F8732">
        <v>27063</v>
      </c>
      <c r="G8732">
        <v>31</v>
      </c>
      <c r="H8732" t="s">
        <v>2587</v>
      </c>
      <c r="I8732">
        <v>0</v>
      </c>
      <c r="J8732" s="7">
        <v>46103.688888888886</v>
      </c>
    </row>
    <row r="8733" spans="1:10" ht="16" customHeight="1" x14ac:dyDescent="0.35">
      <c r="A8733" t="s">
        <v>11325</v>
      </c>
      <c r="B8733" t="s">
        <v>2331</v>
      </c>
      <c r="C8733" t="s">
        <v>511</v>
      </c>
      <c r="D8733">
        <v>2</v>
      </c>
      <c r="E8733" t="s">
        <v>2589</v>
      </c>
      <c r="F8733">
        <v>24419</v>
      </c>
      <c r="G8733">
        <v>110</v>
      </c>
      <c r="H8733" t="s">
        <v>2587</v>
      </c>
      <c r="I8733">
        <v>0</v>
      </c>
      <c r="J8733" s="7">
        <v>46103.69027777778</v>
      </c>
    </row>
    <row r="8734" spans="1:10" ht="16" customHeight="1" x14ac:dyDescent="0.35">
      <c r="A8734" t="s">
        <v>11326</v>
      </c>
      <c r="B8734" t="s">
        <v>2331</v>
      </c>
      <c r="C8734" t="s">
        <v>511</v>
      </c>
      <c r="D8734">
        <v>3</v>
      </c>
      <c r="E8734" t="s">
        <v>2592</v>
      </c>
      <c r="F8734">
        <v>21774</v>
      </c>
      <c r="G8734">
        <v>96</v>
      </c>
      <c r="H8734" t="s">
        <v>2593</v>
      </c>
      <c r="I8734">
        <v>0</v>
      </c>
      <c r="J8734" s="7">
        <v>46103.691666666666</v>
      </c>
    </row>
    <row r="8735" spans="1:10" ht="16" customHeight="1" x14ac:dyDescent="0.35">
      <c r="A8735" t="s">
        <v>11327</v>
      </c>
      <c r="B8735" t="s">
        <v>2331</v>
      </c>
      <c r="C8735" t="s">
        <v>511</v>
      </c>
      <c r="D8735">
        <v>4</v>
      </c>
      <c r="E8735" t="s">
        <v>2595</v>
      </c>
      <c r="F8735">
        <v>19130</v>
      </c>
      <c r="G8735">
        <v>82</v>
      </c>
      <c r="H8735" t="s">
        <v>2596</v>
      </c>
      <c r="I8735">
        <v>0</v>
      </c>
      <c r="J8735" s="7">
        <v>46103.693055555559</v>
      </c>
    </row>
    <row r="8736" spans="1:10" ht="16" customHeight="1" x14ac:dyDescent="0.35">
      <c r="A8736" t="s">
        <v>11328</v>
      </c>
      <c r="B8736" t="s">
        <v>2331</v>
      </c>
      <c r="C8736" t="s">
        <v>511</v>
      </c>
      <c r="D8736">
        <v>5</v>
      </c>
      <c r="E8736" t="s">
        <v>2598</v>
      </c>
      <c r="F8736">
        <v>16485</v>
      </c>
      <c r="G8736">
        <v>68</v>
      </c>
      <c r="H8736" t="s">
        <v>2587</v>
      </c>
      <c r="I8736">
        <v>0</v>
      </c>
      <c r="J8736" s="7">
        <v>46103.694444444445</v>
      </c>
    </row>
    <row r="8737" spans="1:10" ht="16" customHeight="1" x14ac:dyDescent="0.35">
      <c r="A8737" t="s">
        <v>11329</v>
      </c>
      <c r="B8737" t="s">
        <v>2332</v>
      </c>
      <c r="C8737" t="s">
        <v>511</v>
      </c>
      <c r="D8737">
        <v>1</v>
      </c>
      <c r="E8737" t="s">
        <v>2586</v>
      </c>
      <c r="F8737">
        <v>24507</v>
      </c>
      <c r="G8737">
        <v>72</v>
      </c>
      <c r="H8737" t="s">
        <v>2587</v>
      </c>
      <c r="I8737">
        <v>0</v>
      </c>
      <c r="J8737" s="7">
        <v>46103.694444444445</v>
      </c>
    </row>
    <row r="8738" spans="1:10" ht="16" customHeight="1" x14ac:dyDescent="0.35">
      <c r="A8738" t="s">
        <v>11330</v>
      </c>
      <c r="B8738" t="s">
        <v>2332</v>
      </c>
      <c r="C8738" t="s">
        <v>511</v>
      </c>
      <c r="D8738">
        <v>2</v>
      </c>
      <c r="E8738" t="s">
        <v>2589</v>
      </c>
      <c r="F8738">
        <v>50704</v>
      </c>
      <c r="G8738">
        <v>53</v>
      </c>
      <c r="H8738" t="s">
        <v>2587</v>
      </c>
      <c r="I8738">
        <v>0</v>
      </c>
      <c r="J8738" s="7">
        <v>46103.695833333331</v>
      </c>
    </row>
    <row r="8739" spans="1:10" ht="16" customHeight="1" x14ac:dyDescent="0.35">
      <c r="A8739" t="s">
        <v>11331</v>
      </c>
      <c r="B8739" t="s">
        <v>2332</v>
      </c>
      <c r="C8739" t="s">
        <v>511</v>
      </c>
      <c r="D8739">
        <v>3</v>
      </c>
      <c r="E8739" t="s">
        <v>2592</v>
      </c>
      <c r="F8739">
        <v>46022</v>
      </c>
      <c r="G8739">
        <v>157</v>
      </c>
      <c r="H8739" t="s">
        <v>2593</v>
      </c>
      <c r="I8739">
        <v>1</v>
      </c>
      <c r="J8739" s="7">
        <v>46103.697222222225</v>
      </c>
    </row>
    <row r="8740" spans="1:10" ht="16" customHeight="1" x14ac:dyDescent="0.35">
      <c r="A8740" t="s">
        <v>11332</v>
      </c>
      <c r="B8740" t="s">
        <v>2332</v>
      </c>
      <c r="C8740" t="s">
        <v>511</v>
      </c>
      <c r="D8740">
        <v>4</v>
      </c>
      <c r="E8740" t="s">
        <v>2595</v>
      </c>
      <c r="F8740">
        <v>41339</v>
      </c>
      <c r="G8740">
        <v>139</v>
      </c>
      <c r="H8740" t="s">
        <v>2596</v>
      </c>
      <c r="I8740">
        <v>0</v>
      </c>
      <c r="J8740" s="7">
        <v>46103.698611111111</v>
      </c>
    </row>
    <row r="8741" spans="1:10" ht="16" customHeight="1" x14ac:dyDescent="0.35">
      <c r="A8741" t="s">
        <v>11333</v>
      </c>
      <c r="B8741" t="s">
        <v>2332</v>
      </c>
      <c r="C8741" t="s">
        <v>511</v>
      </c>
      <c r="D8741">
        <v>5</v>
      </c>
      <c r="E8741" t="s">
        <v>2598</v>
      </c>
      <c r="F8741">
        <v>36657</v>
      </c>
      <c r="G8741">
        <v>120</v>
      </c>
      <c r="H8741" t="s">
        <v>2587</v>
      </c>
      <c r="I8741">
        <v>0</v>
      </c>
      <c r="J8741" s="7">
        <v>46103.7</v>
      </c>
    </row>
    <row r="8742" spans="1:10" ht="16" customHeight="1" x14ac:dyDescent="0.35">
      <c r="A8742" t="s">
        <v>11334</v>
      </c>
      <c r="B8742" t="s">
        <v>2333</v>
      </c>
      <c r="C8742" t="s">
        <v>512</v>
      </c>
      <c r="D8742">
        <v>1</v>
      </c>
      <c r="E8742" t="s">
        <v>2586</v>
      </c>
      <c r="F8742">
        <v>24022</v>
      </c>
      <c r="G8742">
        <v>152</v>
      </c>
      <c r="H8742" t="s">
        <v>2587</v>
      </c>
      <c r="I8742">
        <v>0</v>
      </c>
      <c r="J8742" s="7">
        <v>46104.678472222222</v>
      </c>
    </row>
    <row r="8743" spans="1:10" ht="16" customHeight="1" x14ac:dyDescent="0.35">
      <c r="A8743" t="s">
        <v>11335</v>
      </c>
      <c r="B8743" t="s">
        <v>2333</v>
      </c>
      <c r="C8743" t="s">
        <v>512</v>
      </c>
      <c r="D8743">
        <v>2</v>
      </c>
      <c r="E8743" t="s">
        <v>2589</v>
      </c>
      <c r="F8743">
        <v>20504</v>
      </c>
      <c r="G8743">
        <v>124</v>
      </c>
      <c r="H8743" t="s">
        <v>2587</v>
      </c>
      <c r="I8743">
        <v>0</v>
      </c>
      <c r="J8743" s="7">
        <v>46104.679861111108</v>
      </c>
    </row>
    <row r="8744" spans="1:10" ht="16" customHeight="1" x14ac:dyDescent="0.35">
      <c r="A8744" t="s">
        <v>11336</v>
      </c>
      <c r="B8744" t="s">
        <v>2333</v>
      </c>
      <c r="C8744" t="s">
        <v>512</v>
      </c>
      <c r="D8744">
        <v>3</v>
      </c>
      <c r="E8744" t="s">
        <v>2592</v>
      </c>
      <c r="F8744">
        <v>40186</v>
      </c>
      <c r="G8744">
        <v>96</v>
      </c>
      <c r="H8744" t="s">
        <v>2593</v>
      </c>
      <c r="I8744">
        <v>0</v>
      </c>
      <c r="J8744" s="7">
        <v>46104.681250000001</v>
      </c>
    </row>
    <row r="8745" spans="1:10" ht="16" customHeight="1" x14ac:dyDescent="0.35">
      <c r="A8745" t="s">
        <v>11337</v>
      </c>
      <c r="B8745" t="s">
        <v>2333</v>
      </c>
      <c r="C8745" t="s">
        <v>512</v>
      </c>
      <c r="D8745">
        <v>4</v>
      </c>
      <c r="E8745" t="s">
        <v>2595</v>
      </c>
      <c r="F8745">
        <v>36668</v>
      </c>
      <c r="G8745">
        <v>68</v>
      </c>
      <c r="H8745" t="s">
        <v>2596</v>
      </c>
      <c r="I8745">
        <v>0</v>
      </c>
      <c r="J8745" s="7">
        <v>46104.682638888888</v>
      </c>
    </row>
    <row r="8746" spans="1:10" ht="16" customHeight="1" x14ac:dyDescent="0.35">
      <c r="A8746" t="s">
        <v>11338</v>
      </c>
      <c r="B8746" t="s">
        <v>2333</v>
      </c>
      <c r="C8746" t="s">
        <v>512</v>
      </c>
      <c r="D8746">
        <v>5</v>
      </c>
      <c r="E8746" t="s">
        <v>2598</v>
      </c>
      <c r="F8746">
        <v>33150</v>
      </c>
      <c r="G8746">
        <v>224</v>
      </c>
      <c r="H8746" t="s">
        <v>2587</v>
      </c>
      <c r="I8746">
        <v>0</v>
      </c>
      <c r="J8746" s="7">
        <v>46104.684027777781</v>
      </c>
    </row>
    <row r="8747" spans="1:10" ht="16" customHeight="1" x14ac:dyDescent="0.35">
      <c r="A8747" t="s">
        <v>11339</v>
      </c>
      <c r="B8747" t="s">
        <v>2334</v>
      </c>
      <c r="C8747" t="s">
        <v>512</v>
      </c>
      <c r="D8747">
        <v>1</v>
      </c>
      <c r="E8747" t="s">
        <v>2586</v>
      </c>
      <c r="F8747">
        <v>35763</v>
      </c>
      <c r="G8747">
        <v>65</v>
      </c>
      <c r="H8747" t="s">
        <v>2587</v>
      </c>
      <c r="I8747">
        <v>0</v>
      </c>
      <c r="J8747" s="7">
        <v>46104.684027777781</v>
      </c>
    </row>
    <row r="8748" spans="1:10" ht="16" customHeight="1" x14ac:dyDescent="0.35">
      <c r="A8748" t="s">
        <v>11340</v>
      </c>
      <c r="B8748" t="s">
        <v>2334</v>
      </c>
      <c r="C8748" t="s">
        <v>512</v>
      </c>
      <c r="D8748">
        <v>2</v>
      </c>
      <c r="E8748" t="s">
        <v>2589</v>
      </c>
      <c r="F8748">
        <v>31517</v>
      </c>
      <c r="G8748">
        <v>56</v>
      </c>
      <c r="H8748" t="s">
        <v>2587</v>
      </c>
      <c r="I8748">
        <v>0</v>
      </c>
      <c r="J8748" s="7">
        <v>46104.685416666667</v>
      </c>
    </row>
    <row r="8749" spans="1:10" ht="16" customHeight="1" x14ac:dyDescent="0.35">
      <c r="A8749" t="s">
        <v>11341</v>
      </c>
      <c r="B8749" t="s">
        <v>2334</v>
      </c>
      <c r="C8749" t="s">
        <v>512</v>
      </c>
      <c r="D8749">
        <v>3</v>
      </c>
      <c r="E8749" t="s">
        <v>2592</v>
      </c>
      <c r="F8749">
        <v>27272</v>
      </c>
      <c r="G8749">
        <v>47</v>
      </c>
      <c r="H8749" t="s">
        <v>2593</v>
      </c>
      <c r="I8749">
        <v>1</v>
      </c>
      <c r="J8749" s="7">
        <v>46104.686805555553</v>
      </c>
    </row>
    <row r="8750" spans="1:10" ht="16" customHeight="1" x14ac:dyDescent="0.35">
      <c r="A8750" t="s">
        <v>11342</v>
      </c>
      <c r="B8750" t="s">
        <v>2334</v>
      </c>
      <c r="C8750" t="s">
        <v>512</v>
      </c>
      <c r="D8750">
        <v>4</v>
      </c>
      <c r="E8750" t="s">
        <v>2595</v>
      </c>
      <c r="F8750">
        <v>23026</v>
      </c>
      <c r="G8750">
        <v>38</v>
      </c>
      <c r="H8750" t="s">
        <v>2596</v>
      </c>
      <c r="I8750">
        <v>0</v>
      </c>
      <c r="J8750" s="7">
        <v>46104.688194444447</v>
      </c>
    </row>
    <row r="8751" spans="1:10" ht="16" customHeight="1" x14ac:dyDescent="0.35">
      <c r="A8751" t="s">
        <v>11343</v>
      </c>
      <c r="B8751" t="s">
        <v>2334</v>
      </c>
      <c r="C8751" t="s">
        <v>512</v>
      </c>
      <c r="D8751">
        <v>5</v>
      </c>
      <c r="E8751" t="s">
        <v>2598</v>
      </c>
      <c r="F8751">
        <v>46780</v>
      </c>
      <c r="G8751">
        <v>28</v>
      </c>
      <c r="H8751" t="s">
        <v>2587</v>
      </c>
      <c r="I8751">
        <v>0</v>
      </c>
      <c r="J8751" s="7">
        <v>46104.689583333333</v>
      </c>
    </row>
    <row r="8752" spans="1:10" ht="16" customHeight="1" x14ac:dyDescent="0.35">
      <c r="A8752" t="s">
        <v>11344</v>
      </c>
      <c r="B8752" t="s">
        <v>2335</v>
      </c>
      <c r="C8752" t="s">
        <v>512</v>
      </c>
      <c r="D8752">
        <v>1</v>
      </c>
      <c r="E8752" t="s">
        <v>2586</v>
      </c>
      <c r="F8752">
        <v>21389</v>
      </c>
      <c r="G8752">
        <v>121</v>
      </c>
      <c r="H8752" t="s">
        <v>2587</v>
      </c>
      <c r="I8752">
        <v>0</v>
      </c>
      <c r="J8752" s="7">
        <v>46104.689583333333</v>
      </c>
    </row>
    <row r="8753" spans="1:10" ht="16" customHeight="1" x14ac:dyDescent="0.35">
      <c r="A8753" t="s">
        <v>11345</v>
      </c>
      <c r="B8753" t="s">
        <v>2335</v>
      </c>
      <c r="C8753" t="s">
        <v>512</v>
      </c>
      <c r="D8753">
        <v>2</v>
      </c>
      <c r="E8753" t="s">
        <v>2589</v>
      </c>
      <c r="F8753">
        <v>19254</v>
      </c>
      <c r="G8753">
        <v>107</v>
      </c>
      <c r="H8753" t="s">
        <v>2587</v>
      </c>
      <c r="I8753">
        <v>0</v>
      </c>
      <c r="J8753" s="7">
        <v>46104.690972222219</v>
      </c>
    </row>
    <row r="8754" spans="1:10" ht="16" customHeight="1" x14ac:dyDescent="0.35">
      <c r="A8754" t="s">
        <v>11346</v>
      </c>
      <c r="B8754" t="s">
        <v>2335</v>
      </c>
      <c r="C8754" t="s">
        <v>512</v>
      </c>
      <c r="D8754">
        <v>3</v>
      </c>
      <c r="E8754" t="s">
        <v>2592</v>
      </c>
      <c r="F8754">
        <v>17119</v>
      </c>
      <c r="G8754">
        <v>93</v>
      </c>
      <c r="H8754" t="s">
        <v>2593</v>
      </c>
      <c r="I8754">
        <v>0</v>
      </c>
      <c r="J8754" s="7">
        <v>46104.692361111112</v>
      </c>
    </row>
    <row r="8755" spans="1:10" ht="16" customHeight="1" x14ac:dyDescent="0.35">
      <c r="A8755" t="s">
        <v>11347</v>
      </c>
      <c r="B8755" t="s">
        <v>2335</v>
      </c>
      <c r="C8755" t="s">
        <v>512</v>
      </c>
      <c r="D8755">
        <v>4</v>
      </c>
      <c r="E8755" t="s">
        <v>2595</v>
      </c>
      <c r="F8755">
        <v>14984</v>
      </c>
      <c r="G8755">
        <v>79</v>
      </c>
      <c r="H8755" t="s">
        <v>2596</v>
      </c>
      <c r="I8755">
        <v>0</v>
      </c>
      <c r="J8755" s="7">
        <v>46104.693749999999</v>
      </c>
    </row>
    <row r="8756" spans="1:10" ht="16" customHeight="1" x14ac:dyDescent="0.35">
      <c r="A8756" t="s">
        <v>11348</v>
      </c>
      <c r="B8756" t="s">
        <v>2335</v>
      </c>
      <c r="C8756" t="s">
        <v>512</v>
      </c>
      <c r="D8756">
        <v>5</v>
      </c>
      <c r="E8756" t="s">
        <v>2598</v>
      </c>
      <c r="F8756">
        <v>12849</v>
      </c>
      <c r="G8756">
        <v>65</v>
      </c>
      <c r="H8756" t="s">
        <v>2587</v>
      </c>
      <c r="I8756">
        <v>0</v>
      </c>
      <c r="J8756" s="7">
        <v>46104.695138888892</v>
      </c>
    </row>
    <row r="8757" spans="1:10" ht="16" customHeight="1" x14ac:dyDescent="0.35">
      <c r="A8757" t="s">
        <v>11349</v>
      </c>
      <c r="B8757" t="s">
        <v>2336</v>
      </c>
      <c r="C8757" t="s">
        <v>512</v>
      </c>
      <c r="D8757">
        <v>1</v>
      </c>
      <c r="E8757" t="s">
        <v>2586</v>
      </c>
      <c r="F8757">
        <v>14244</v>
      </c>
      <c r="G8757">
        <v>68</v>
      </c>
      <c r="H8757" t="s">
        <v>2587</v>
      </c>
      <c r="I8757">
        <v>0</v>
      </c>
      <c r="J8757" s="7">
        <v>46104.695138888892</v>
      </c>
    </row>
    <row r="8758" spans="1:10" ht="16" customHeight="1" x14ac:dyDescent="0.35">
      <c r="A8758" t="s">
        <v>11350</v>
      </c>
      <c r="B8758" t="s">
        <v>2336</v>
      </c>
      <c r="C8758" t="s">
        <v>512</v>
      </c>
      <c r="D8758">
        <v>2</v>
      </c>
      <c r="E8758" t="s">
        <v>2589</v>
      </c>
      <c r="F8758">
        <v>30125</v>
      </c>
      <c r="G8758">
        <v>49</v>
      </c>
      <c r="H8758" t="s">
        <v>2587</v>
      </c>
      <c r="I8758">
        <v>0</v>
      </c>
      <c r="J8758" s="7">
        <v>46104.696527777778</v>
      </c>
    </row>
    <row r="8759" spans="1:10" ht="16" customHeight="1" x14ac:dyDescent="0.35">
      <c r="A8759" t="s">
        <v>11351</v>
      </c>
      <c r="B8759" t="s">
        <v>2336</v>
      </c>
      <c r="C8759" t="s">
        <v>512</v>
      </c>
      <c r="D8759">
        <v>3</v>
      </c>
      <c r="E8759" t="s">
        <v>2592</v>
      </c>
      <c r="F8759">
        <v>27287</v>
      </c>
      <c r="G8759">
        <v>153</v>
      </c>
      <c r="H8759" t="s">
        <v>2593</v>
      </c>
      <c r="I8759">
        <v>1</v>
      </c>
      <c r="J8759" s="7">
        <v>46104.697916666664</v>
      </c>
    </row>
    <row r="8760" spans="1:10" ht="16" customHeight="1" x14ac:dyDescent="0.35">
      <c r="A8760" t="s">
        <v>11352</v>
      </c>
      <c r="B8760" t="s">
        <v>2336</v>
      </c>
      <c r="C8760" t="s">
        <v>512</v>
      </c>
      <c r="D8760">
        <v>4</v>
      </c>
      <c r="E8760" t="s">
        <v>2595</v>
      </c>
      <c r="F8760">
        <v>24448</v>
      </c>
      <c r="G8760">
        <v>134</v>
      </c>
      <c r="H8760" t="s">
        <v>2596</v>
      </c>
      <c r="I8760">
        <v>0</v>
      </c>
      <c r="J8760" s="7">
        <v>46104.699305555558</v>
      </c>
    </row>
    <row r="8761" spans="1:10" ht="16" customHeight="1" x14ac:dyDescent="0.35">
      <c r="A8761" t="s">
        <v>11353</v>
      </c>
      <c r="B8761" t="s">
        <v>2336</v>
      </c>
      <c r="C8761" t="s">
        <v>512</v>
      </c>
      <c r="D8761">
        <v>5</v>
      </c>
      <c r="E8761" t="s">
        <v>2598</v>
      </c>
      <c r="F8761">
        <v>21610</v>
      </c>
      <c r="G8761">
        <v>116</v>
      </c>
      <c r="H8761" t="s">
        <v>2587</v>
      </c>
      <c r="I8761">
        <v>0</v>
      </c>
      <c r="J8761" s="7">
        <v>46104.700694444444</v>
      </c>
    </row>
    <row r="8762" spans="1:10" ht="16" customHeight="1" x14ac:dyDescent="0.35">
      <c r="A8762" t="s">
        <v>11354</v>
      </c>
      <c r="B8762" t="s">
        <v>2337</v>
      </c>
      <c r="C8762" t="s">
        <v>513</v>
      </c>
      <c r="D8762">
        <v>1</v>
      </c>
      <c r="E8762" t="s">
        <v>2586</v>
      </c>
      <c r="F8762">
        <v>22140</v>
      </c>
      <c r="G8762">
        <v>146</v>
      </c>
      <c r="H8762" t="s">
        <v>2587</v>
      </c>
      <c r="I8762">
        <v>0</v>
      </c>
      <c r="J8762" s="7">
        <v>46105.679166666669</v>
      </c>
    </row>
    <row r="8763" spans="1:10" ht="16" customHeight="1" x14ac:dyDescent="0.35">
      <c r="A8763" t="s">
        <v>11355</v>
      </c>
      <c r="B8763" t="s">
        <v>2337</v>
      </c>
      <c r="C8763" t="s">
        <v>513</v>
      </c>
      <c r="D8763">
        <v>2</v>
      </c>
      <c r="E8763" t="s">
        <v>2589</v>
      </c>
      <c r="F8763">
        <v>18792</v>
      </c>
      <c r="G8763">
        <v>118</v>
      </c>
      <c r="H8763" t="s">
        <v>2587</v>
      </c>
      <c r="I8763">
        <v>0</v>
      </c>
      <c r="J8763" s="7">
        <v>46105.680555555555</v>
      </c>
    </row>
    <row r="8764" spans="1:10" ht="16" customHeight="1" x14ac:dyDescent="0.35">
      <c r="A8764" t="s">
        <v>11356</v>
      </c>
      <c r="B8764" t="s">
        <v>2337</v>
      </c>
      <c r="C8764" t="s">
        <v>513</v>
      </c>
      <c r="D8764">
        <v>3</v>
      </c>
      <c r="E8764" t="s">
        <v>2592</v>
      </c>
      <c r="F8764">
        <v>37524</v>
      </c>
      <c r="G8764">
        <v>90</v>
      </c>
      <c r="H8764" t="s">
        <v>2593</v>
      </c>
      <c r="I8764">
        <v>1</v>
      </c>
      <c r="J8764" s="7">
        <v>46105.681944444441</v>
      </c>
    </row>
    <row r="8765" spans="1:10" ht="16" customHeight="1" x14ac:dyDescent="0.35">
      <c r="A8765" t="s">
        <v>11357</v>
      </c>
      <c r="B8765" t="s">
        <v>2337</v>
      </c>
      <c r="C8765" t="s">
        <v>513</v>
      </c>
      <c r="D8765">
        <v>4</v>
      </c>
      <c r="E8765" t="s">
        <v>2595</v>
      </c>
      <c r="F8765">
        <v>34176</v>
      </c>
      <c r="G8765">
        <v>62</v>
      </c>
      <c r="H8765" t="s">
        <v>2596</v>
      </c>
      <c r="I8765">
        <v>0</v>
      </c>
      <c r="J8765" s="7">
        <v>46105.683333333334</v>
      </c>
    </row>
    <row r="8766" spans="1:10" ht="16" customHeight="1" x14ac:dyDescent="0.35">
      <c r="A8766" t="s">
        <v>11358</v>
      </c>
      <c r="B8766" t="s">
        <v>2337</v>
      </c>
      <c r="C8766" t="s">
        <v>513</v>
      </c>
      <c r="D8766">
        <v>5</v>
      </c>
      <c r="E8766" t="s">
        <v>2598</v>
      </c>
      <c r="F8766">
        <v>30828</v>
      </c>
      <c r="G8766">
        <v>218</v>
      </c>
      <c r="H8766" t="s">
        <v>2587</v>
      </c>
      <c r="I8766">
        <v>0</v>
      </c>
      <c r="J8766" s="7">
        <v>46105.68472222222</v>
      </c>
    </row>
    <row r="8767" spans="1:10" ht="16" customHeight="1" x14ac:dyDescent="0.35">
      <c r="A8767" t="s">
        <v>11359</v>
      </c>
      <c r="B8767" t="s">
        <v>2338</v>
      </c>
      <c r="C8767" t="s">
        <v>513</v>
      </c>
      <c r="D8767">
        <v>1</v>
      </c>
      <c r="E8767" t="s">
        <v>2586</v>
      </c>
      <c r="F8767">
        <v>29670</v>
      </c>
      <c r="G8767">
        <v>63</v>
      </c>
      <c r="H8767" t="s">
        <v>2587</v>
      </c>
      <c r="I8767">
        <v>0</v>
      </c>
      <c r="J8767" s="7">
        <v>46105.68472222222</v>
      </c>
    </row>
    <row r="8768" spans="1:10" ht="16" customHeight="1" x14ac:dyDescent="0.35">
      <c r="A8768" t="s">
        <v>11360</v>
      </c>
      <c r="B8768" t="s">
        <v>2338</v>
      </c>
      <c r="C8768" t="s">
        <v>513</v>
      </c>
      <c r="D8768">
        <v>2</v>
      </c>
      <c r="E8768" t="s">
        <v>2589</v>
      </c>
      <c r="F8768">
        <v>26055</v>
      </c>
      <c r="G8768">
        <v>54</v>
      </c>
      <c r="H8768" t="s">
        <v>2587</v>
      </c>
      <c r="I8768">
        <v>0</v>
      </c>
      <c r="J8768" s="7">
        <v>46105.686111111114</v>
      </c>
    </row>
    <row r="8769" spans="1:10" ht="16" customHeight="1" x14ac:dyDescent="0.35">
      <c r="A8769" t="s">
        <v>11361</v>
      </c>
      <c r="B8769" t="s">
        <v>2338</v>
      </c>
      <c r="C8769" t="s">
        <v>513</v>
      </c>
      <c r="D8769">
        <v>3</v>
      </c>
      <c r="E8769" t="s">
        <v>2592</v>
      </c>
      <c r="F8769">
        <v>22440</v>
      </c>
      <c r="G8769">
        <v>45</v>
      </c>
      <c r="H8769" t="s">
        <v>2593</v>
      </c>
      <c r="I8769">
        <v>1</v>
      </c>
      <c r="J8769" s="7">
        <v>46105.6875</v>
      </c>
    </row>
    <row r="8770" spans="1:10" ht="16" customHeight="1" x14ac:dyDescent="0.35">
      <c r="A8770" t="s">
        <v>11362</v>
      </c>
      <c r="B8770" t="s">
        <v>2338</v>
      </c>
      <c r="C8770" t="s">
        <v>513</v>
      </c>
      <c r="D8770">
        <v>4</v>
      </c>
      <c r="E8770" t="s">
        <v>2595</v>
      </c>
      <c r="F8770">
        <v>18825</v>
      </c>
      <c r="G8770">
        <v>36</v>
      </c>
      <c r="H8770" t="s">
        <v>2596</v>
      </c>
      <c r="I8770">
        <v>0</v>
      </c>
      <c r="J8770" s="7">
        <v>46105.688888888886</v>
      </c>
    </row>
    <row r="8771" spans="1:10" ht="16" customHeight="1" x14ac:dyDescent="0.35">
      <c r="A8771" t="s">
        <v>11363</v>
      </c>
      <c r="B8771" t="s">
        <v>2338</v>
      </c>
      <c r="C8771" t="s">
        <v>513</v>
      </c>
      <c r="D8771">
        <v>5</v>
      </c>
      <c r="E8771" t="s">
        <v>2598</v>
      </c>
      <c r="F8771">
        <v>39050</v>
      </c>
      <c r="G8771">
        <v>26</v>
      </c>
      <c r="H8771" t="s">
        <v>2587</v>
      </c>
      <c r="I8771">
        <v>0</v>
      </c>
      <c r="J8771" s="7">
        <v>46105.69027777778</v>
      </c>
    </row>
    <row r="8772" spans="1:10" ht="16" customHeight="1" x14ac:dyDescent="0.35">
      <c r="A8772" t="s">
        <v>11364</v>
      </c>
      <c r="B8772" t="s">
        <v>2339</v>
      </c>
      <c r="C8772" t="s">
        <v>513</v>
      </c>
      <c r="D8772">
        <v>1</v>
      </c>
      <c r="E8772" t="s">
        <v>2586</v>
      </c>
      <c r="F8772">
        <v>42570</v>
      </c>
      <c r="G8772">
        <v>117</v>
      </c>
      <c r="H8772" t="s">
        <v>2587</v>
      </c>
      <c r="I8772">
        <v>0</v>
      </c>
      <c r="J8772" s="7">
        <v>46105.69027777778</v>
      </c>
    </row>
    <row r="8773" spans="1:10" ht="16" customHeight="1" x14ac:dyDescent="0.35">
      <c r="A8773" t="s">
        <v>11365</v>
      </c>
      <c r="B8773" t="s">
        <v>2339</v>
      </c>
      <c r="C8773" t="s">
        <v>513</v>
      </c>
      <c r="D8773">
        <v>2</v>
      </c>
      <c r="E8773" t="s">
        <v>2589</v>
      </c>
      <c r="F8773">
        <v>38227</v>
      </c>
      <c r="G8773">
        <v>104</v>
      </c>
      <c r="H8773" t="s">
        <v>2587</v>
      </c>
      <c r="I8773">
        <v>0</v>
      </c>
      <c r="J8773" s="7">
        <v>46105.691666666666</v>
      </c>
    </row>
    <row r="8774" spans="1:10" ht="16" customHeight="1" x14ac:dyDescent="0.35">
      <c r="A8774" t="s">
        <v>11366</v>
      </c>
      <c r="B8774" t="s">
        <v>2339</v>
      </c>
      <c r="C8774" t="s">
        <v>513</v>
      </c>
      <c r="D8774">
        <v>3</v>
      </c>
      <c r="E8774" t="s">
        <v>2592</v>
      </c>
      <c r="F8774">
        <v>33884</v>
      </c>
      <c r="G8774">
        <v>90</v>
      </c>
      <c r="H8774" t="s">
        <v>2593</v>
      </c>
      <c r="I8774">
        <v>1</v>
      </c>
      <c r="J8774" s="7">
        <v>46105.693055555559</v>
      </c>
    </row>
    <row r="8775" spans="1:10" ht="16" customHeight="1" x14ac:dyDescent="0.35">
      <c r="A8775" t="s">
        <v>11367</v>
      </c>
      <c r="B8775" t="s">
        <v>2339</v>
      </c>
      <c r="C8775" t="s">
        <v>513</v>
      </c>
      <c r="D8775">
        <v>4</v>
      </c>
      <c r="E8775" t="s">
        <v>2595</v>
      </c>
      <c r="F8775">
        <v>29541</v>
      </c>
      <c r="G8775">
        <v>76</v>
      </c>
      <c r="H8775" t="s">
        <v>2596</v>
      </c>
      <c r="I8775">
        <v>0</v>
      </c>
      <c r="J8775" s="7">
        <v>46105.694444444445</v>
      </c>
    </row>
    <row r="8776" spans="1:10" ht="16" customHeight="1" x14ac:dyDescent="0.35">
      <c r="A8776" t="s">
        <v>11368</v>
      </c>
      <c r="B8776" t="s">
        <v>2339</v>
      </c>
      <c r="C8776" t="s">
        <v>513</v>
      </c>
      <c r="D8776">
        <v>5</v>
      </c>
      <c r="E8776" t="s">
        <v>2598</v>
      </c>
      <c r="F8776">
        <v>25198</v>
      </c>
      <c r="G8776">
        <v>62</v>
      </c>
      <c r="H8776" t="s">
        <v>2587</v>
      </c>
      <c r="I8776">
        <v>0</v>
      </c>
      <c r="J8776" s="7">
        <v>46105.695833333331</v>
      </c>
    </row>
    <row r="8777" spans="1:10" ht="16" customHeight="1" x14ac:dyDescent="0.35">
      <c r="A8777" t="s">
        <v>11369</v>
      </c>
      <c r="B8777" t="s">
        <v>2340</v>
      </c>
      <c r="C8777" t="s">
        <v>513</v>
      </c>
      <c r="D8777">
        <v>1</v>
      </c>
      <c r="E8777" t="s">
        <v>2586</v>
      </c>
      <c r="F8777">
        <v>31522</v>
      </c>
      <c r="G8777">
        <v>63</v>
      </c>
      <c r="H8777" t="s">
        <v>2587</v>
      </c>
      <c r="I8777">
        <v>0</v>
      </c>
      <c r="J8777" s="7">
        <v>46105.695833333331</v>
      </c>
    </row>
    <row r="8778" spans="1:10" ht="16" customHeight="1" x14ac:dyDescent="0.35">
      <c r="A8778" t="s">
        <v>11370</v>
      </c>
      <c r="B8778" t="s">
        <v>2340</v>
      </c>
      <c r="C8778" t="s">
        <v>513</v>
      </c>
      <c r="D8778">
        <v>2</v>
      </c>
      <c r="E8778" t="s">
        <v>2589</v>
      </c>
      <c r="F8778">
        <v>28756</v>
      </c>
      <c r="G8778">
        <v>45</v>
      </c>
      <c r="H8778" t="s">
        <v>2587</v>
      </c>
      <c r="I8778">
        <v>0</v>
      </c>
      <c r="J8778" s="7">
        <v>46105.697222222225</v>
      </c>
    </row>
    <row r="8779" spans="1:10" ht="16" customHeight="1" x14ac:dyDescent="0.35">
      <c r="A8779" t="s">
        <v>11371</v>
      </c>
      <c r="B8779" t="s">
        <v>2340</v>
      </c>
      <c r="C8779" t="s">
        <v>513</v>
      </c>
      <c r="D8779">
        <v>3</v>
      </c>
      <c r="E8779" t="s">
        <v>2592</v>
      </c>
      <c r="F8779">
        <v>25991</v>
      </c>
      <c r="G8779">
        <v>149</v>
      </c>
      <c r="H8779" t="s">
        <v>2593</v>
      </c>
      <c r="I8779">
        <v>1</v>
      </c>
      <c r="J8779" s="7">
        <v>46105.698611111111</v>
      </c>
    </row>
    <row r="8780" spans="1:10" ht="16" customHeight="1" x14ac:dyDescent="0.35">
      <c r="A8780" t="s">
        <v>11372</v>
      </c>
      <c r="B8780" t="s">
        <v>2340</v>
      </c>
      <c r="C8780" t="s">
        <v>513</v>
      </c>
      <c r="D8780">
        <v>4</v>
      </c>
      <c r="E8780" t="s">
        <v>2595</v>
      </c>
      <c r="F8780">
        <v>23225</v>
      </c>
      <c r="G8780">
        <v>130</v>
      </c>
      <c r="H8780" t="s">
        <v>2596</v>
      </c>
      <c r="I8780">
        <v>0</v>
      </c>
      <c r="J8780" s="7">
        <v>46105.7</v>
      </c>
    </row>
    <row r="8781" spans="1:10" ht="16" customHeight="1" x14ac:dyDescent="0.35">
      <c r="A8781" t="s">
        <v>11373</v>
      </c>
      <c r="B8781" t="s">
        <v>2340</v>
      </c>
      <c r="C8781" t="s">
        <v>513</v>
      </c>
      <c r="D8781">
        <v>5</v>
      </c>
      <c r="E8781" t="s">
        <v>2598</v>
      </c>
      <c r="F8781">
        <v>20459</v>
      </c>
      <c r="G8781">
        <v>112</v>
      </c>
      <c r="H8781" t="s">
        <v>2587</v>
      </c>
      <c r="I8781">
        <v>0</v>
      </c>
      <c r="J8781" s="7">
        <v>46105.701388888891</v>
      </c>
    </row>
    <row r="8782" spans="1:10" ht="16" customHeight="1" x14ac:dyDescent="0.35">
      <c r="A8782" t="s">
        <v>11374</v>
      </c>
      <c r="B8782" t="s">
        <v>2341</v>
      </c>
      <c r="C8782" t="s">
        <v>514</v>
      </c>
      <c r="D8782">
        <v>1</v>
      </c>
      <c r="E8782" t="s">
        <v>2586</v>
      </c>
      <c r="F8782">
        <v>19556</v>
      </c>
      <c r="G8782">
        <v>140</v>
      </c>
      <c r="H8782" t="s">
        <v>2587</v>
      </c>
      <c r="I8782">
        <v>0</v>
      </c>
      <c r="J8782" s="7">
        <v>46106.679861111108</v>
      </c>
    </row>
    <row r="8783" spans="1:10" ht="16" customHeight="1" x14ac:dyDescent="0.35">
      <c r="A8783" t="s">
        <v>11375</v>
      </c>
      <c r="B8783" t="s">
        <v>2341</v>
      </c>
      <c r="C8783" t="s">
        <v>514</v>
      </c>
      <c r="D8783">
        <v>2</v>
      </c>
      <c r="E8783" t="s">
        <v>2589</v>
      </c>
      <c r="F8783">
        <v>16499</v>
      </c>
      <c r="G8783">
        <v>112</v>
      </c>
      <c r="H8783" t="s">
        <v>2587</v>
      </c>
      <c r="I8783">
        <v>0</v>
      </c>
      <c r="J8783" s="7">
        <v>46106.681250000001</v>
      </c>
    </row>
    <row r="8784" spans="1:10" ht="16" customHeight="1" x14ac:dyDescent="0.35">
      <c r="A8784" t="s">
        <v>11376</v>
      </c>
      <c r="B8784" t="s">
        <v>2341</v>
      </c>
      <c r="C8784" t="s">
        <v>514</v>
      </c>
      <c r="D8784">
        <v>3</v>
      </c>
      <c r="E8784" t="s">
        <v>2592</v>
      </c>
      <c r="F8784">
        <v>33602</v>
      </c>
      <c r="G8784">
        <v>84</v>
      </c>
      <c r="H8784" t="s">
        <v>2593</v>
      </c>
      <c r="I8784">
        <v>0</v>
      </c>
      <c r="J8784" s="7">
        <v>46106.682638888888</v>
      </c>
    </row>
    <row r="8785" spans="1:10" ht="16" customHeight="1" x14ac:dyDescent="0.35">
      <c r="A8785" t="s">
        <v>11377</v>
      </c>
      <c r="B8785" t="s">
        <v>2341</v>
      </c>
      <c r="C8785" t="s">
        <v>514</v>
      </c>
      <c r="D8785">
        <v>4</v>
      </c>
      <c r="E8785" t="s">
        <v>2595</v>
      </c>
      <c r="F8785">
        <v>30545</v>
      </c>
      <c r="G8785">
        <v>240</v>
      </c>
      <c r="H8785" t="s">
        <v>2596</v>
      </c>
      <c r="I8785">
        <v>0</v>
      </c>
      <c r="J8785" s="7">
        <v>46106.684027777781</v>
      </c>
    </row>
    <row r="8786" spans="1:10" ht="16" customHeight="1" x14ac:dyDescent="0.35">
      <c r="A8786" t="s">
        <v>11378</v>
      </c>
      <c r="B8786" t="s">
        <v>2341</v>
      </c>
      <c r="C8786" t="s">
        <v>514</v>
      </c>
      <c r="D8786">
        <v>5</v>
      </c>
      <c r="E8786" t="s">
        <v>2598</v>
      </c>
      <c r="F8786">
        <v>27488</v>
      </c>
      <c r="G8786">
        <v>212</v>
      </c>
      <c r="H8786" t="s">
        <v>2587</v>
      </c>
      <c r="I8786">
        <v>0</v>
      </c>
      <c r="J8786" s="7">
        <v>46106.685416666667</v>
      </c>
    </row>
    <row r="8787" spans="1:10" ht="16" customHeight="1" x14ac:dyDescent="0.35">
      <c r="A8787" t="s">
        <v>11379</v>
      </c>
      <c r="B8787" t="s">
        <v>2342</v>
      </c>
      <c r="C8787" t="s">
        <v>514</v>
      </c>
      <c r="D8787">
        <v>1</v>
      </c>
      <c r="E8787" t="s">
        <v>2586</v>
      </c>
      <c r="F8787">
        <v>30054</v>
      </c>
      <c r="G8787">
        <v>61</v>
      </c>
      <c r="H8787" t="s">
        <v>2587</v>
      </c>
      <c r="I8787">
        <v>0</v>
      </c>
      <c r="J8787" s="7">
        <v>46106.685416666667</v>
      </c>
    </row>
    <row r="8788" spans="1:10" ht="16" customHeight="1" x14ac:dyDescent="0.35">
      <c r="A8788" t="s">
        <v>11380</v>
      </c>
      <c r="B8788" t="s">
        <v>2342</v>
      </c>
      <c r="C8788" t="s">
        <v>514</v>
      </c>
      <c r="D8788">
        <v>2</v>
      </c>
      <c r="E8788" t="s">
        <v>2589</v>
      </c>
      <c r="F8788">
        <v>26293</v>
      </c>
      <c r="G8788">
        <v>52</v>
      </c>
      <c r="H8788" t="s">
        <v>2587</v>
      </c>
      <c r="I8788">
        <v>0</v>
      </c>
      <c r="J8788" s="7">
        <v>46106.686805555553</v>
      </c>
    </row>
    <row r="8789" spans="1:10" ht="16" customHeight="1" x14ac:dyDescent="0.35">
      <c r="A8789" t="s">
        <v>11381</v>
      </c>
      <c r="B8789" t="s">
        <v>2342</v>
      </c>
      <c r="C8789" t="s">
        <v>514</v>
      </c>
      <c r="D8789">
        <v>3</v>
      </c>
      <c r="E8789" t="s">
        <v>2592</v>
      </c>
      <c r="F8789">
        <v>22533</v>
      </c>
      <c r="G8789">
        <v>43</v>
      </c>
      <c r="H8789" t="s">
        <v>2593</v>
      </c>
      <c r="I8789">
        <v>1</v>
      </c>
      <c r="J8789" s="7">
        <v>46106.688194444447</v>
      </c>
    </row>
    <row r="8790" spans="1:10" ht="16" customHeight="1" x14ac:dyDescent="0.35">
      <c r="A8790" t="s">
        <v>11382</v>
      </c>
      <c r="B8790" t="s">
        <v>2342</v>
      </c>
      <c r="C8790" t="s">
        <v>514</v>
      </c>
      <c r="D8790">
        <v>4</v>
      </c>
      <c r="E8790" t="s">
        <v>2595</v>
      </c>
      <c r="F8790">
        <v>18772</v>
      </c>
      <c r="G8790">
        <v>34</v>
      </c>
      <c r="H8790" t="s">
        <v>2596</v>
      </c>
      <c r="I8790">
        <v>0</v>
      </c>
      <c r="J8790" s="7">
        <v>46106.689583333333</v>
      </c>
    </row>
    <row r="8791" spans="1:10" ht="16" customHeight="1" x14ac:dyDescent="0.35">
      <c r="A8791" t="s">
        <v>11383</v>
      </c>
      <c r="B8791" t="s">
        <v>2342</v>
      </c>
      <c r="C8791" t="s">
        <v>514</v>
      </c>
      <c r="D8791">
        <v>5</v>
      </c>
      <c r="E8791" t="s">
        <v>2598</v>
      </c>
      <c r="F8791">
        <v>39811</v>
      </c>
      <c r="G8791">
        <v>24</v>
      </c>
      <c r="H8791" t="s">
        <v>2587</v>
      </c>
      <c r="I8791">
        <v>0</v>
      </c>
      <c r="J8791" s="7">
        <v>46106.690972222219</v>
      </c>
    </row>
    <row r="8792" spans="1:10" ht="16" customHeight="1" x14ac:dyDescent="0.35">
      <c r="A8792" t="s">
        <v>11384</v>
      </c>
      <c r="B8792" t="s">
        <v>2343</v>
      </c>
      <c r="C8792" t="s">
        <v>514</v>
      </c>
      <c r="D8792">
        <v>1</v>
      </c>
      <c r="E8792" t="s">
        <v>2586</v>
      </c>
      <c r="F8792">
        <v>20933</v>
      </c>
      <c r="G8792">
        <v>114</v>
      </c>
      <c r="H8792" t="s">
        <v>2587</v>
      </c>
      <c r="I8792">
        <v>0</v>
      </c>
      <c r="J8792" s="7">
        <v>46106.690972222219</v>
      </c>
    </row>
    <row r="8793" spans="1:10" ht="16" customHeight="1" x14ac:dyDescent="0.35">
      <c r="A8793" t="s">
        <v>11385</v>
      </c>
      <c r="B8793" t="s">
        <v>2343</v>
      </c>
      <c r="C8793" t="s">
        <v>514</v>
      </c>
      <c r="D8793">
        <v>2</v>
      </c>
      <c r="E8793" t="s">
        <v>2589</v>
      </c>
      <c r="F8793">
        <v>18749</v>
      </c>
      <c r="G8793">
        <v>101</v>
      </c>
      <c r="H8793" t="s">
        <v>2587</v>
      </c>
      <c r="I8793">
        <v>0</v>
      </c>
      <c r="J8793" s="7">
        <v>46106.692361111112</v>
      </c>
    </row>
    <row r="8794" spans="1:10" ht="16" customHeight="1" x14ac:dyDescent="0.35">
      <c r="A8794" t="s">
        <v>11386</v>
      </c>
      <c r="B8794" t="s">
        <v>2343</v>
      </c>
      <c r="C8794" t="s">
        <v>514</v>
      </c>
      <c r="D8794">
        <v>3</v>
      </c>
      <c r="E8794" t="s">
        <v>2592</v>
      </c>
      <c r="F8794">
        <v>16566</v>
      </c>
      <c r="G8794">
        <v>87</v>
      </c>
      <c r="H8794" t="s">
        <v>2593</v>
      </c>
      <c r="I8794">
        <v>0</v>
      </c>
      <c r="J8794" s="7">
        <v>46106.693749999999</v>
      </c>
    </row>
    <row r="8795" spans="1:10" ht="16" customHeight="1" x14ac:dyDescent="0.35">
      <c r="A8795" t="s">
        <v>11387</v>
      </c>
      <c r="B8795" t="s">
        <v>2343</v>
      </c>
      <c r="C8795" t="s">
        <v>514</v>
      </c>
      <c r="D8795">
        <v>4</v>
      </c>
      <c r="E8795" t="s">
        <v>2595</v>
      </c>
      <c r="F8795">
        <v>14382</v>
      </c>
      <c r="G8795">
        <v>73</v>
      </c>
      <c r="H8795" t="s">
        <v>2596</v>
      </c>
      <c r="I8795">
        <v>0</v>
      </c>
      <c r="J8795" s="7">
        <v>46106.695138888892</v>
      </c>
    </row>
    <row r="8796" spans="1:10" ht="16" customHeight="1" x14ac:dyDescent="0.35">
      <c r="A8796" t="s">
        <v>11388</v>
      </c>
      <c r="B8796" t="s">
        <v>2343</v>
      </c>
      <c r="C8796" t="s">
        <v>514</v>
      </c>
      <c r="D8796">
        <v>5</v>
      </c>
      <c r="E8796" t="s">
        <v>2598</v>
      </c>
      <c r="F8796">
        <v>12199</v>
      </c>
      <c r="G8796">
        <v>59</v>
      </c>
      <c r="H8796" t="s">
        <v>2587</v>
      </c>
      <c r="I8796">
        <v>0</v>
      </c>
      <c r="J8796" s="7">
        <v>46106.696527777778</v>
      </c>
    </row>
    <row r="8797" spans="1:10" ht="16" customHeight="1" x14ac:dyDescent="0.35">
      <c r="A8797" t="s">
        <v>11389</v>
      </c>
      <c r="B8797" t="s">
        <v>2344</v>
      </c>
      <c r="C8797" t="s">
        <v>514</v>
      </c>
      <c r="D8797">
        <v>1</v>
      </c>
      <c r="E8797" t="s">
        <v>2586</v>
      </c>
      <c r="F8797">
        <v>32553</v>
      </c>
      <c r="G8797">
        <v>59</v>
      </c>
      <c r="H8797" t="s">
        <v>2587</v>
      </c>
      <c r="I8797">
        <v>0</v>
      </c>
      <c r="J8797" s="7">
        <v>46106.696527777778</v>
      </c>
    </row>
    <row r="8798" spans="1:10" ht="16" customHeight="1" x14ac:dyDescent="0.35">
      <c r="A8798" t="s">
        <v>11390</v>
      </c>
      <c r="B8798" t="s">
        <v>2344</v>
      </c>
      <c r="C8798" t="s">
        <v>514</v>
      </c>
      <c r="D8798">
        <v>2</v>
      </c>
      <c r="E8798" t="s">
        <v>2589</v>
      </c>
      <c r="F8798">
        <v>29642</v>
      </c>
      <c r="G8798">
        <v>164</v>
      </c>
      <c r="H8798" t="s">
        <v>2587</v>
      </c>
      <c r="I8798">
        <v>0</v>
      </c>
      <c r="J8798" s="7">
        <v>46106.697916666664</v>
      </c>
    </row>
    <row r="8799" spans="1:10" ht="16" customHeight="1" x14ac:dyDescent="0.35">
      <c r="A8799" t="s">
        <v>11391</v>
      </c>
      <c r="B8799" t="s">
        <v>2344</v>
      </c>
      <c r="C8799" t="s">
        <v>514</v>
      </c>
      <c r="D8799">
        <v>3</v>
      </c>
      <c r="E8799" t="s">
        <v>2592</v>
      </c>
      <c r="F8799">
        <v>26731</v>
      </c>
      <c r="G8799">
        <v>145</v>
      </c>
      <c r="H8799" t="s">
        <v>2593</v>
      </c>
      <c r="I8799">
        <v>1</v>
      </c>
      <c r="J8799" s="7">
        <v>46106.699305555558</v>
      </c>
    </row>
    <row r="8800" spans="1:10" ht="16" customHeight="1" x14ac:dyDescent="0.35">
      <c r="A8800" t="s">
        <v>11392</v>
      </c>
      <c r="B8800" t="s">
        <v>2344</v>
      </c>
      <c r="C8800" t="s">
        <v>514</v>
      </c>
      <c r="D8800">
        <v>4</v>
      </c>
      <c r="E8800" t="s">
        <v>2595</v>
      </c>
      <c r="F8800">
        <v>23819</v>
      </c>
      <c r="G8800">
        <v>126</v>
      </c>
      <c r="H8800" t="s">
        <v>2596</v>
      </c>
      <c r="I8800">
        <v>0</v>
      </c>
      <c r="J8800" s="7">
        <v>46106.700694444444</v>
      </c>
    </row>
    <row r="8801" spans="1:10" ht="16" customHeight="1" x14ac:dyDescent="0.35">
      <c r="A8801" t="s">
        <v>11393</v>
      </c>
      <c r="B8801" t="s">
        <v>2344</v>
      </c>
      <c r="C8801" t="s">
        <v>514</v>
      </c>
      <c r="D8801">
        <v>5</v>
      </c>
      <c r="E8801" t="s">
        <v>2598</v>
      </c>
      <c r="F8801">
        <v>20908</v>
      </c>
      <c r="G8801">
        <v>108</v>
      </c>
      <c r="H8801" t="s">
        <v>2587</v>
      </c>
      <c r="I8801">
        <v>0</v>
      </c>
      <c r="J8801" s="7">
        <v>46106.70208333333</v>
      </c>
    </row>
    <row r="8802" spans="1:10" ht="16" customHeight="1" x14ac:dyDescent="0.35">
      <c r="A8802" t="s">
        <v>11394</v>
      </c>
      <c r="B8802" t="s">
        <v>2345</v>
      </c>
      <c r="C8802" t="s">
        <v>515</v>
      </c>
      <c r="D8802">
        <v>1</v>
      </c>
      <c r="E8802" t="s">
        <v>2586</v>
      </c>
      <c r="F8802">
        <v>17846</v>
      </c>
      <c r="G8802">
        <v>45</v>
      </c>
      <c r="H8802" t="s">
        <v>2587</v>
      </c>
      <c r="I8802">
        <v>0</v>
      </c>
      <c r="J8802" s="7">
        <v>46107.680555555555</v>
      </c>
    </row>
    <row r="8803" spans="1:10" ht="16" customHeight="1" x14ac:dyDescent="0.35">
      <c r="A8803" t="s">
        <v>11395</v>
      </c>
      <c r="B8803" t="s">
        <v>2345</v>
      </c>
      <c r="C8803" t="s">
        <v>515</v>
      </c>
      <c r="D8803">
        <v>2</v>
      </c>
      <c r="E8803" t="s">
        <v>2589</v>
      </c>
      <c r="F8803">
        <v>14959</v>
      </c>
      <c r="G8803">
        <v>35</v>
      </c>
      <c r="H8803" t="s">
        <v>2587</v>
      </c>
      <c r="I8803">
        <v>0</v>
      </c>
      <c r="J8803" s="7">
        <v>46107.681944444441</v>
      </c>
    </row>
    <row r="8804" spans="1:10" ht="16" customHeight="1" x14ac:dyDescent="0.35">
      <c r="A8804" t="s">
        <v>11396</v>
      </c>
      <c r="B8804" t="s">
        <v>2345</v>
      </c>
      <c r="C8804" t="s">
        <v>515</v>
      </c>
      <c r="D8804">
        <v>3</v>
      </c>
      <c r="E8804" t="s">
        <v>2592</v>
      </c>
      <c r="F8804">
        <v>31112</v>
      </c>
      <c r="G8804">
        <v>26</v>
      </c>
      <c r="H8804" t="s">
        <v>2593</v>
      </c>
      <c r="I8804">
        <v>0</v>
      </c>
      <c r="J8804" s="7">
        <v>46107.683333333334</v>
      </c>
    </row>
    <row r="8805" spans="1:10" ht="16" customHeight="1" x14ac:dyDescent="0.35">
      <c r="A8805" t="s">
        <v>11397</v>
      </c>
      <c r="B8805" t="s">
        <v>2345</v>
      </c>
      <c r="C8805" t="s">
        <v>515</v>
      </c>
      <c r="D8805">
        <v>4</v>
      </c>
      <c r="E8805" t="s">
        <v>2595</v>
      </c>
      <c r="F8805">
        <v>28225</v>
      </c>
      <c r="G8805">
        <v>78</v>
      </c>
      <c r="H8805" t="s">
        <v>2596</v>
      </c>
      <c r="I8805">
        <v>0</v>
      </c>
      <c r="J8805" s="7">
        <v>46107.68472222222</v>
      </c>
    </row>
    <row r="8806" spans="1:10" ht="16" customHeight="1" x14ac:dyDescent="0.35">
      <c r="A8806" t="s">
        <v>11398</v>
      </c>
      <c r="B8806" t="s">
        <v>2345</v>
      </c>
      <c r="C8806" t="s">
        <v>515</v>
      </c>
      <c r="D8806">
        <v>5</v>
      </c>
      <c r="E8806" t="s">
        <v>2598</v>
      </c>
      <c r="F8806">
        <v>25338</v>
      </c>
      <c r="G8806">
        <v>69</v>
      </c>
      <c r="H8806" t="s">
        <v>2587</v>
      </c>
      <c r="I8806">
        <v>0</v>
      </c>
      <c r="J8806" s="7">
        <v>46107.686111111114</v>
      </c>
    </row>
    <row r="8807" spans="1:10" ht="16" customHeight="1" x14ac:dyDescent="0.35">
      <c r="A8807" t="s">
        <v>11399</v>
      </c>
      <c r="B8807" t="s">
        <v>2346</v>
      </c>
      <c r="C8807" t="s">
        <v>515</v>
      </c>
      <c r="D8807">
        <v>1</v>
      </c>
      <c r="E8807" t="s">
        <v>2586</v>
      </c>
      <c r="F8807">
        <v>28111</v>
      </c>
      <c r="G8807">
        <v>89</v>
      </c>
      <c r="H8807" t="s">
        <v>2587</v>
      </c>
      <c r="I8807">
        <v>0</v>
      </c>
      <c r="J8807" s="7">
        <v>46107.686111111114</v>
      </c>
    </row>
    <row r="8808" spans="1:10" ht="16" customHeight="1" x14ac:dyDescent="0.35">
      <c r="A8808" t="s">
        <v>11400</v>
      </c>
      <c r="B8808" t="s">
        <v>2346</v>
      </c>
      <c r="C8808" t="s">
        <v>515</v>
      </c>
      <c r="D8808">
        <v>2</v>
      </c>
      <c r="E8808" t="s">
        <v>2589</v>
      </c>
      <c r="F8808">
        <v>24496</v>
      </c>
      <c r="G8808">
        <v>75</v>
      </c>
      <c r="H8808" t="s">
        <v>2587</v>
      </c>
      <c r="I8808">
        <v>0</v>
      </c>
      <c r="J8808" s="7">
        <v>46107.6875</v>
      </c>
    </row>
    <row r="8809" spans="1:10" ht="16" customHeight="1" x14ac:dyDescent="0.35">
      <c r="A8809" t="s">
        <v>11401</v>
      </c>
      <c r="B8809" t="s">
        <v>2346</v>
      </c>
      <c r="C8809" t="s">
        <v>515</v>
      </c>
      <c r="D8809">
        <v>3</v>
      </c>
      <c r="E8809" t="s">
        <v>2592</v>
      </c>
      <c r="F8809">
        <v>20881</v>
      </c>
      <c r="G8809">
        <v>61</v>
      </c>
      <c r="H8809" t="s">
        <v>2593</v>
      </c>
      <c r="I8809">
        <v>1</v>
      </c>
      <c r="J8809" s="7">
        <v>46107.688888888886</v>
      </c>
    </row>
    <row r="8810" spans="1:10" ht="16" customHeight="1" x14ac:dyDescent="0.35">
      <c r="A8810" t="s">
        <v>11402</v>
      </c>
      <c r="B8810" t="s">
        <v>2346</v>
      </c>
      <c r="C8810" t="s">
        <v>515</v>
      </c>
      <c r="D8810">
        <v>4</v>
      </c>
      <c r="E8810" t="s">
        <v>2595</v>
      </c>
      <c r="F8810">
        <v>41106</v>
      </c>
      <c r="G8810">
        <v>47</v>
      </c>
      <c r="H8810" t="s">
        <v>2596</v>
      </c>
      <c r="I8810">
        <v>0</v>
      </c>
      <c r="J8810" s="7">
        <v>46107.69027777778</v>
      </c>
    </row>
    <row r="8811" spans="1:10" ht="16" customHeight="1" x14ac:dyDescent="0.35">
      <c r="A8811" t="s">
        <v>11403</v>
      </c>
      <c r="B8811" t="s">
        <v>2346</v>
      </c>
      <c r="C8811" t="s">
        <v>515</v>
      </c>
      <c r="D8811">
        <v>5</v>
      </c>
      <c r="E8811" t="s">
        <v>2598</v>
      </c>
      <c r="F8811">
        <v>37491</v>
      </c>
      <c r="G8811">
        <v>33</v>
      </c>
      <c r="H8811" t="s">
        <v>2587</v>
      </c>
      <c r="I8811">
        <v>0</v>
      </c>
      <c r="J8811" s="7">
        <v>46107.691666666666</v>
      </c>
    </row>
    <row r="8812" spans="1:10" ht="16" customHeight="1" x14ac:dyDescent="0.35">
      <c r="A8812" t="s">
        <v>11404</v>
      </c>
      <c r="B8812" t="s">
        <v>2347</v>
      </c>
      <c r="C8812" t="s">
        <v>515</v>
      </c>
      <c r="D8812">
        <v>1</v>
      </c>
      <c r="E8812" t="s">
        <v>2586</v>
      </c>
      <c r="F8812">
        <v>40469</v>
      </c>
      <c r="G8812">
        <v>149</v>
      </c>
      <c r="H8812" t="s">
        <v>2587</v>
      </c>
      <c r="I8812">
        <v>0</v>
      </c>
      <c r="J8812" s="7">
        <v>46107.691666666666</v>
      </c>
    </row>
    <row r="8813" spans="1:10" ht="16" customHeight="1" x14ac:dyDescent="0.35">
      <c r="A8813" t="s">
        <v>11405</v>
      </c>
      <c r="B8813" t="s">
        <v>2347</v>
      </c>
      <c r="C8813" t="s">
        <v>515</v>
      </c>
      <c r="D8813">
        <v>2</v>
      </c>
      <c r="E8813" t="s">
        <v>2589</v>
      </c>
      <c r="F8813">
        <v>36150</v>
      </c>
      <c r="G8813">
        <v>130</v>
      </c>
      <c r="H8813" t="s">
        <v>2587</v>
      </c>
      <c r="I8813">
        <v>0</v>
      </c>
      <c r="J8813" s="7">
        <v>46107.693055555559</v>
      </c>
    </row>
    <row r="8814" spans="1:10" ht="16" customHeight="1" x14ac:dyDescent="0.35">
      <c r="A8814" t="s">
        <v>11406</v>
      </c>
      <c r="B8814" t="s">
        <v>2347</v>
      </c>
      <c r="C8814" t="s">
        <v>515</v>
      </c>
      <c r="D8814">
        <v>3</v>
      </c>
      <c r="E8814" t="s">
        <v>2592</v>
      </c>
      <c r="F8814">
        <v>31832</v>
      </c>
      <c r="G8814">
        <v>111</v>
      </c>
      <c r="H8814" t="s">
        <v>2593</v>
      </c>
      <c r="I8814">
        <v>0</v>
      </c>
      <c r="J8814" s="7">
        <v>46107.694444444445</v>
      </c>
    </row>
    <row r="8815" spans="1:10" ht="16" customHeight="1" x14ac:dyDescent="0.35">
      <c r="A8815" t="s">
        <v>11407</v>
      </c>
      <c r="B8815" t="s">
        <v>2347</v>
      </c>
      <c r="C8815" t="s">
        <v>515</v>
      </c>
      <c r="D8815">
        <v>4</v>
      </c>
      <c r="E8815" t="s">
        <v>2595</v>
      </c>
      <c r="F8815">
        <v>27513</v>
      </c>
      <c r="G8815">
        <v>93</v>
      </c>
      <c r="H8815" t="s">
        <v>2596</v>
      </c>
      <c r="I8815">
        <v>0</v>
      </c>
      <c r="J8815" s="7">
        <v>46107.695833333331</v>
      </c>
    </row>
    <row r="8816" spans="1:10" ht="16" customHeight="1" x14ac:dyDescent="0.35">
      <c r="A8816" t="s">
        <v>11408</v>
      </c>
      <c r="B8816" t="s">
        <v>2347</v>
      </c>
      <c r="C8816" t="s">
        <v>515</v>
      </c>
      <c r="D8816">
        <v>5</v>
      </c>
      <c r="E8816" t="s">
        <v>2598</v>
      </c>
      <c r="F8816">
        <v>23195</v>
      </c>
      <c r="G8816">
        <v>74</v>
      </c>
      <c r="H8816" t="s">
        <v>2587</v>
      </c>
      <c r="I8816">
        <v>0</v>
      </c>
      <c r="J8816" s="7">
        <v>46107.697222222225</v>
      </c>
    </row>
    <row r="8817" spans="1:10" ht="16" customHeight="1" x14ac:dyDescent="0.35">
      <c r="A8817" t="s">
        <v>11409</v>
      </c>
      <c r="B8817" t="s">
        <v>2348</v>
      </c>
      <c r="C8817" t="s">
        <v>515</v>
      </c>
      <c r="D8817">
        <v>1</v>
      </c>
      <c r="E8817" t="s">
        <v>2586</v>
      </c>
      <c r="F8817">
        <v>24210</v>
      </c>
      <c r="G8817">
        <v>69</v>
      </c>
      <c r="H8817" t="s">
        <v>2587</v>
      </c>
      <c r="I8817">
        <v>0</v>
      </c>
      <c r="J8817" s="7">
        <v>46107.697222222225</v>
      </c>
    </row>
    <row r="8818" spans="1:10" ht="16" customHeight="1" x14ac:dyDescent="0.35">
      <c r="A8818" t="s">
        <v>11410</v>
      </c>
      <c r="B8818" t="s">
        <v>2348</v>
      </c>
      <c r="C8818" t="s">
        <v>515</v>
      </c>
      <c r="D8818">
        <v>2</v>
      </c>
      <c r="E8818" t="s">
        <v>2589</v>
      </c>
      <c r="F8818">
        <v>22002</v>
      </c>
      <c r="G8818">
        <v>200</v>
      </c>
      <c r="H8818" t="s">
        <v>2587</v>
      </c>
      <c r="I8818">
        <v>0</v>
      </c>
      <c r="J8818" s="7">
        <v>46107.698611111111</v>
      </c>
    </row>
    <row r="8819" spans="1:10" ht="16" customHeight="1" x14ac:dyDescent="0.35">
      <c r="A8819" t="s">
        <v>11411</v>
      </c>
      <c r="B8819" t="s">
        <v>2348</v>
      </c>
      <c r="C8819" t="s">
        <v>515</v>
      </c>
      <c r="D8819">
        <v>3</v>
      </c>
      <c r="E8819" t="s">
        <v>2592</v>
      </c>
      <c r="F8819">
        <v>19795</v>
      </c>
      <c r="G8819">
        <v>176</v>
      </c>
      <c r="H8819" t="s">
        <v>2593</v>
      </c>
      <c r="I8819">
        <v>1</v>
      </c>
      <c r="J8819" s="7">
        <v>46107.7</v>
      </c>
    </row>
    <row r="8820" spans="1:10" ht="16" customHeight="1" x14ac:dyDescent="0.35">
      <c r="A8820" t="s">
        <v>11412</v>
      </c>
      <c r="B8820" t="s">
        <v>2348</v>
      </c>
      <c r="C8820" t="s">
        <v>515</v>
      </c>
      <c r="D8820">
        <v>4</v>
      </c>
      <c r="E8820" t="s">
        <v>2595</v>
      </c>
      <c r="F8820">
        <v>17587</v>
      </c>
      <c r="G8820">
        <v>153</v>
      </c>
      <c r="H8820" t="s">
        <v>2596</v>
      </c>
      <c r="I8820">
        <v>0</v>
      </c>
      <c r="J8820" s="7">
        <v>46107.701388888891</v>
      </c>
    </row>
    <row r="8821" spans="1:10" ht="16" customHeight="1" x14ac:dyDescent="0.35">
      <c r="A8821" t="s">
        <v>11413</v>
      </c>
      <c r="B8821" t="s">
        <v>2348</v>
      </c>
      <c r="C8821" t="s">
        <v>515</v>
      </c>
      <c r="D8821">
        <v>5</v>
      </c>
      <c r="E8821" t="s">
        <v>2598</v>
      </c>
      <c r="F8821">
        <v>15379</v>
      </c>
      <c r="G8821">
        <v>130</v>
      </c>
      <c r="H8821" t="s">
        <v>2587</v>
      </c>
      <c r="I8821">
        <v>0</v>
      </c>
      <c r="J8821" s="7">
        <v>46107.702777777777</v>
      </c>
    </row>
    <row r="8822" spans="1:10" ht="16" customHeight="1" x14ac:dyDescent="0.35">
      <c r="A8822" t="s">
        <v>11414</v>
      </c>
      <c r="B8822" t="s">
        <v>2349</v>
      </c>
      <c r="C8822" t="s">
        <v>516</v>
      </c>
      <c r="D8822">
        <v>1</v>
      </c>
      <c r="E8822" t="s">
        <v>2586</v>
      </c>
      <c r="F8822">
        <v>19974</v>
      </c>
      <c r="G8822">
        <v>43</v>
      </c>
      <c r="H8822" t="s">
        <v>2587</v>
      </c>
      <c r="I8822">
        <v>0</v>
      </c>
      <c r="J8822" s="7">
        <v>46108.681250000001</v>
      </c>
    </row>
    <row r="8823" spans="1:10" ht="16" customHeight="1" x14ac:dyDescent="0.35">
      <c r="A8823" t="s">
        <v>11415</v>
      </c>
      <c r="B8823" t="s">
        <v>2349</v>
      </c>
      <c r="C8823" t="s">
        <v>516</v>
      </c>
      <c r="D8823">
        <v>2</v>
      </c>
      <c r="E8823" t="s">
        <v>2589</v>
      </c>
      <c r="F8823">
        <v>16626</v>
      </c>
      <c r="G8823">
        <v>33</v>
      </c>
      <c r="H8823" t="s">
        <v>2587</v>
      </c>
      <c r="I8823">
        <v>0</v>
      </c>
      <c r="J8823" s="7">
        <v>46108.682638888888</v>
      </c>
    </row>
    <row r="8824" spans="1:10" ht="16" customHeight="1" x14ac:dyDescent="0.35">
      <c r="A8824" t="s">
        <v>11416</v>
      </c>
      <c r="B8824" t="s">
        <v>2349</v>
      </c>
      <c r="C8824" t="s">
        <v>516</v>
      </c>
      <c r="D8824">
        <v>3</v>
      </c>
      <c r="E8824" t="s">
        <v>2592</v>
      </c>
      <c r="F8824">
        <v>35358</v>
      </c>
      <c r="G8824">
        <v>24</v>
      </c>
      <c r="H8824" t="s">
        <v>2593</v>
      </c>
      <c r="I8824">
        <v>0</v>
      </c>
      <c r="J8824" s="7">
        <v>46108.684027777781</v>
      </c>
    </row>
    <row r="8825" spans="1:10" ht="16" customHeight="1" x14ac:dyDescent="0.35">
      <c r="A8825" t="s">
        <v>11417</v>
      </c>
      <c r="B8825" t="s">
        <v>2349</v>
      </c>
      <c r="C8825" t="s">
        <v>516</v>
      </c>
      <c r="D8825">
        <v>4</v>
      </c>
      <c r="E8825" t="s">
        <v>2595</v>
      </c>
      <c r="F8825">
        <v>32009</v>
      </c>
      <c r="G8825">
        <v>76</v>
      </c>
      <c r="H8825" t="s">
        <v>2596</v>
      </c>
      <c r="I8825">
        <v>0</v>
      </c>
      <c r="J8825" s="7">
        <v>46108.685416666667</v>
      </c>
    </row>
    <row r="8826" spans="1:10" ht="16" customHeight="1" x14ac:dyDescent="0.35">
      <c r="A8826" t="s">
        <v>11418</v>
      </c>
      <c r="B8826" t="s">
        <v>2349</v>
      </c>
      <c r="C8826" t="s">
        <v>516</v>
      </c>
      <c r="D8826">
        <v>5</v>
      </c>
      <c r="E8826" t="s">
        <v>2598</v>
      </c>
      <c r="F8826">
        <v>28661</v>
      </c>
      <c r="G8826">
        <v>67</v>
      </c>
      <c r="H8826" t="s">
        <v>2587</v>
      </c>
      <c r="I8826">
        <v>0</v>
      </c>
      <c r="J8826" s="7">
        <v>46108.686805555553</v>
      </c>
    </row>
    <row r="8827" spans="1:10" ht="16" customHeight="1" x14ac:dyDescent="0.35">
      <c r="A8827" t="s">
        <v>11419</v>
      </c>
      <c r="B8827" t="s">
        <v>2350</v>
      </c>
      <c r="C8827" t="s">
        <v>516</v>
      </c>
      <c r="D8827">
        <v>1</v>
      </c>
      <c r="E8827" t="s">
        <v>2586</v>
      </c>
      <c r="F8827">
        <v>13390</v>
      </c>
      <c r="G8827">
        <v>86</v>
      </c>
      <c r="H8827" t="s">
        <v>2587</v>
      </c>
      <c r="I8827">
        <v>0</v>
      </c>
      <c r="J8827" s="7">
        <v>46108.686805555553</v>
      </c>
    </row>
    <row r="8828" spans="1:10" ht="16" customHeight="1" x14ac:dyDescent="0.35">
      <c r="A8828" t="s">
        <v>11420</v>
      </c>
      <c r="B8828" t="s">
        <v>2350</v>
      </c>
      <c r="C8828" t="s">
        <v>516</v>
      </c>
      <c r="D8828">
        <v>2</v>
      </c>
      <c r="E8828" t="s">
        <v>2589</v>
      </c>
      <c r="F8828">
        <v>11619</v>
      </c>
      <c r="G8828">
        <v>72</v>
      </c>
      <c r="H8828" t="s">
        <v>2587</v>
      </c>
      <c r="I8828">
        <v>0</v>
      </c>
      <c r="J8828" s="7">
        <v>46108.688194444447</v>
      </c>
    </row>
    <row r="8829" spans="1:10" ht="16" customHeight="1" x14ac:dyDescent="0.35">
      <c r="A8829" t="s">
        <v>11421</v>
      </c>
      <c r="B8829" t="s">
        <v>2350</v>
      </c>
      <c r="C8829" t="s">
        <v>516</v>
      </c>
      <c r="D8829">
        <v>3</v>
      </c>
      <c r="E8829" t="s">
        <v>2592</v>
      </c>
      <c r="F8829">
        <v>9848</v>
      </c>
      <c r="G8829">
        <v>58</v>
      </c>
      <c r="H8829" t="s">
        <v>2593</v>
      </c>
      <c r="I8829">
        <v>1</v>
      </c>
      <c r="J8829" s="7">
        <v>46108.689583333333</v>
      </c>
    </row>
    <row r="8830" spans="1:10" ht="16" customHeight="1" x14ac:dyDescent="0.35">
      <c r="A8830" t="s">
        <v>11422</v>
      </c>
      <c r="B8830" t="s">
        <v>2350</v>
      </c>
      <c r="C8830" t="s">
        <v>516</v>
      </c>
      <c r="D8830">
        <v>4</v>
      </c>
      <c r="E8830" t="s">
        <v>2595</v>
      </c>
      <c r="F8830">
        <v>19757</v>
      </c>
      <c r="G8830">
        <v>44</v>
      </c>
      <c r="H8830" t="s">
        <v>2596</v>
      </c>
      <c r="I8830">
        <v>0</v>
      </c>
      <c r="J8830" s="7">
        <v>46108.690972222219</v>
      </c>
    </row>
    <row r="8831" spans="1:10" ht="16" customHeight="1" x14ac:dyDescent="0.35">
      <c r="A8831" t="s">
        <v>11423</v>
      </c>
      <c r="B8831" t="s">
        <v>2350</v>
      </c>
      <c r="C8831" t="s">
        <v>516</v>
      </c>
      <c r="D8831">
        <v>5</v>
      </c>
      <c r="E8831" t="s">
        <v>2598</v>
      </c>
      <c r="F8831">
        <v>17986</v>
      </c>
      <c r="G8831">
        <v>122</v>
      </c>
      <c r="H8831" t="s">
        <v>2587</v>
      </c>
      <c r="I8831">
        <v>0</v>
      </c>
      <c r="J8831" s="7">
        <v>46108.692361111112</v>
      </c>
    </row>
    <row r="8832" spans="1:10" ht="16" customHeight="1" x14ac:dyDescent="0.35">
      <c r="A8832" t="s">
        <v>11424</v>
      </c>
      <c r="B8832" t="s">
        <v>2351</v>
      </c>
      <c r="C8832" t="s">
        <v>516</v>
      </c>
      <c r="D8832">
        <v>1</v>
      </c>
      <c r="E8832" t="s">
        <v>2586</v>
      </c>
      <c r="F8832">
        <v>27765</v>
      </c>
      <c r="G8832">
        <v>145</v>
      </c>
      <c r="H8832" t="s">
        <v>2587</v>
      </c>
      <c r="I8832">
        <v>0</v>
      </c>
      <c r="J8832" s="7">
        <v>46108.692361111112</v>
      </c>
    </row>
    <row r="8833" spans="1:10" ht="16" customHeight="1" x14ac:dyDescent="0.35">
      <c r="A8833" t="s">
        <v>11425</v>
      </c>
      <c r="B8833" t="s">
        <v>2351</v>
      </c>
      <c r="C8833" t="s">
        <v>516</v>
      </c>
      <c r="D8833">
        <v>2</v>
      </c>
      <c r="E8833" t="s">
        <v>2589</v>
      </c>
      <c r="F8833">
        <v>24732</v>
      </c>
      <c r="G8833">
        <v>126</v>
      </c>
      <c r="H8833" t="s">
        <v>2587</v>
      </c>
      <c r="I8833">
        <v>0</v>
      </c>
      <c r="J8833" s="7">
        <v>46108.693749999999</v>
      </c>
    </row>
    <row r="8834" spans="1:10" ht="16" customHeight="1" x14ac:dyDescent="0.35">
      <c r="A8834" t="s">
        <v>11426</v>
      </c>
      <c r="B8834" t="s">
        <v>2351</v>
      </c>
      <c r="C8834" t="s">
        <v>516</v>
      </c>
      <c r="D8834">
        <v>3</v>
      </c>
      <c r="E8834" t="s">
        <v>2592</v>
      </c>
      <c r="F8834">
        <v>21700</v>
      </c>
      <c r="G8834">
        <v>107</v>
      </c>
      <c r="H8834" t="s">
        <v>2593</v>
      </c>
      <c r="I8834">
        <v>0</v>
      </c>
      <c r="J8834" s="7">
        <v>46108.695138888892</v>
      </c>
    </row>
    <row r="8835" spans="1:10" ht="16" customHeight="1" x14ac:dyDescent="0.35">
      <c r="A8835" t="s">
        <v>11427</v>
      </c>
      <c r="B8835" t="s">
        <v>2351</v>
      </c>
      <c r="C8835" t="s">
        <v>516</v>
      </c>
      <c r="D8835">
        <v>4</v>
      </c>
      <c r="E8835" t="s">
        <v>2595</v>
      </c>
      <c r="F8835">
        <v>18667</v>
      </c>
      <c r="G8835">
        <v>89</v>
      </c>
      <c r="H8835" t="s">
        <v>2596</v>
      </c>
      <c r="I8835">
        <v>0</v>
      </c>
      <c r="J8835" s="7">
        <v>46108.696527777778</v>
      </c>
    </row>
    <row r="8836" spans="1:10" ht="16" customHeight="1" x14ac:dyDescent="0.35">
      <c r="A8836" t="s">
        <v>11428</v>
      </c>
      <c r="B8836" t="s">
        <v>2351</v>
      </c>
      <c r="C8836" t="s">
        <v>516</v>
      </c>
      <c r="D8836">
        <v>5</v>
      </c>
      <c r="E8836" t="s">
        <v>2598</v>
      </c>
      <c r="F8836">
        <v>15634</v>
      </c>
      <c r="G8836">
        <v>70</v>
      </c>
      <c r="H8836" t="s">
        <v>2587</v>
      </c>
      <c r="I8836">
        <v>0</v>
      </c>
      <c r="J8836" s="7">
        <v>46108.697916666664</v>
      </c>
    </row>
    <row r="8837" spans="1:10" ht="16" customHeight="1" x14ac:dyDescent="0.35">
      <c r="A8837" t="s">
        <v>11429</v>
      </c>
      <c r="B8837" t="s">
        <v>2352</v>
      </c>
      <c r="C8837" t="s">
        <v>516</v>
      </c>
      <c r="D8837">
        <v>1</v>
      </c>
      <c r="E8837" t="s">
        <v>2586</v>
      </c>
      <c r="F8837">
        <v>54249</v>
      </c>
      <c r="G8837">
        <v>64</v>
      </c>
      <c r="H8837" t="s">
        <v>2587</v>
      </c>
      <c r="I8837">
        <v>0</v>
      </c>
      <c r="J8837" s="7">
        <v>46108.697916666664</v>
      </c>
    </row>
    <row r="8838" spans="1:10" ht="16" customHeight="1" x14ac:dyDescent="0.35">
      <c r="A8838" t="s">
        <v>11430</v>
      </c>
      <c r="B8838" t="s">
        <v>2352</v>
      </c>
      <c r="C8838" t="s">
        <v>516</v>
      </c>
      <c r="D8838">
        <v>2</v>
      </c>
      <c r="E8838" t="s">
        <v>2589</v>
      </c>
      <c r="F8838">
        <v>49203</v>
      </c>
      <c r="G8838">
        <v>195</v>
      </c>
      <c r="H8838" t="s">
        <v>2587</v>
      </c>
      <c r="I8838">
        <v>0</v>
      </c>
      <c r="J8838" s="7">
        <v>46108.699305555558</v>
      </c>
    </row>
    <row r="8839" spans="1:10" ht="16" customHeight="1" x14ac:dyDescent="0.35">
      <c r="A8839" t="s">
        <v>11431</v>
      </c>
      <c r="B8839" t="s">
        <v>2352</v>
      </c>
      <c r="C8839" t="s">
        <v>516</v>
      </c>
      <c r="D8839">
        <v>3</v>
      </c>
      <c r="E8839" t="s">
        <v>2592</v>
      </c>
      <c r="F8839">
        <v>44156</v>
      </c>
      <c r="G8839">
        <v>171</v>
      </c>
      <c r="H8839" t="s">
        <v>2593</v>
      </c>
      <c r="I8839">
        <v>1</v>
      </c>
      <c r="J8839" s="7">
        <v>46108.700694444444</v>
      </c>
    </row>
    <row r="8840" spans="1:10" ht="16" customHeight="1" x14ac:dyDescent="0.35">
      <c r="A8840" t="s">
        <v>11432</v>
      </c>
      <c r="B8840" t="s">
        <v>2352</v>
      </c>
      <c r="C8840" t="s">
        <v>516</v>
      </c>
      <c r="D8840">
        <v>4</v>
      </c>
      <c r="E8840" t="s">
        <v>2595</v>
      </c>
      <c r="F8840">
        <v>39110</v>
      </c>
      <c r="G8840">
        <v>148</v>
      </c>
      <c r="H8840" t="s">
        <v>2596</v>
      </c>
      <c r="I8840">
        <v>0</v>
      </c>
      <c r="J8840" s="7">
        <v>46108.70208333333</v>
      </c>
    </row>
    <row r="8841" spans="1:10" ht="16" customHeight="1" x14ac:dyDescent="0.35">
      <c r="A8841" t="s">
        <v>11433</v>
      </c>
      <c r="B8841" t="s">
        <v>2352</v>
      </c>
      <c r="C8841" t="s">
        <v>516</v>
      </c>
      <c r="D8841">
        <v>5</v>
      </c>
      <c r="E8841" t="s">
        <v>2598</v>
      </c>
      <c r="F8841">
        <v>34063</v>
      </c>
      <c r="G8841">
        <v>125</v>
      </c>
      <c r="H8841" t="s">
        <v>2587</v>
      </c>
      <c r="I8841">
        <v>0</v>
      </c>
      <c r="J8841" s="7">
        <v>46108.703472222223</v>
      </c>
    </row>
    <row r="8842" spans="1:10" ht="16" customHeight="1" x14ac:dyDescent="0.35">
      <c r="A8842" t="s">
        <v>11434</v>
      </c>
      <c r="B8842" t="s">
        <v>2353</v>
      </c>
      <c r="C8842" t="s">
        <v>517</v>
      </c>
      <c r="D8842">
        <v>1</v>
      </c>
      <c r="E8842" t="s">
        <v>2586</v>
      </c>
      <c r="F8842">
        <v>18694</v>
      </c>
      <c r="G8842">
        <v>41</v>
      </c>
      <c r="H8842" t="s">
        <v>2587</v>
      </c>
      <c r="I8842">
        <v>0</v>
      </c>
      <c r="J8842" s="7">
        <v>46109.681944444441</v>
      </c>
    </row>
    <row r="8843" spans="1:10" ht="16" customHeight="1" x14ac:dyDescent="0.35">
      <c r="A8843" t="s">
        <v>11435</v>
      </c>
      <c r="B8843" t="s">
        <v>2353</v>
      </c>
      <c r="C8843" t="s">
        <v>517</v>
      </c>
      <c r="D8843">
        <v>2</v>
      </c>
      <c r="E8843" t="s">
        <v>2589</v>
      </c>
      <c r="F8843">
        <v>36883</v>
      </c>
      <c r="G8843">
        <v>31</v>
      </c>
      <c r="H8843" t="s">
        <v>2587</v>
      </c>
      <c r="I8843">
        <v>0</v>
      </c>
      <c r="J8843" s="7">
        <v>46109.683333333334</v>
      </c>
    </row>
    <row r="8844" spans="1:10" ht="16" customHeight="1" x14ac:dyDescent="0.35">
      <c r="A8844" t="s">
        <v>11436</v>
      </c>
      <c r="B8844" t="s">
        <v>2353</v>
      </c>
      <c r="C8844" t="s">
        <v>517</v>
      </c>
      <c r="D8844">
        <v>3</v>
      </c>
      <c r="E8844" t="s">
        <v>2592</v>
      </c>
      <c r="F8844">
        <v>33631</v>
      </c>
      <c r="G8844">
        <v>22</v>
      </c>
      <c r="H8844" t="s">
        <v>2593</v>
      </c>
      <c r="I8844">
        <v>1</v>
      </c>
      <c r="J8844" s="7">
        <v>46109.68472222222</v>
      </c>
    </row>
    <row r="8845" spans="1:10" ht="16" customHeight="1" x14ac:dyDescent="0.35">
      <c r="A8845" t="s">
        <v>11437</v>
      </c>
      <c r="B8845" t="s">
        <v>2353</v>
      </c>
      <c r="C8845" t="s">
        <v>517</v>
      </c>
      <c r="D8845">
        <v>4</v>
      </c>
      <c r="E8845" t="s">
        <v>2595</v>
      </c>
      <c r="F8845">
        <v>30380</v>
      </c>
      <c r="G8845">
        <v>74</v>
      </c>
      <c r="H8845" t="s">
        <v>2596</v>
      </c>
      <c r="I8845">
        <v>0</v>
      </c>
      <c r="J8845" s="7">
        <v>46109.686111111114</v>
      </c>
    </row>
    <row r="8846" spans="1:10" ht="16" customHeight="1" x14ac:dyDescent="0.35">
      <c r="A8846" t="s">
        <v>11438</v>
      </c>
      <c r="B8846" t="s">
        <v>2353</v>
      </c>
      <c r="C8846" t="s">
        <v>517</v>
      </c>
      <c r="D8846">
        <v>5</v>
      </c>
      <c r="E8846" t="s">
        <v>2598</v>
      </c>
      <c r="F8846">
        <v>27129</v>
      </c>
      <c r="G8846">
        <v>65</v>
      </c>
      <c r="H8846" t="s">
        <v>2587</v>
      </c>
      <c r="I8846">
        <v>0</v>
      </c>
      <c r="J8846" s="7">
        <v>46109.6875</v>
      </c>
    </row>
    <row r="8847" spans="1:10" ht="16" customHeight="1" x14ac:dyDescent="0.35">
      <c r="A8847" t="s">
        <v>11439</v>
      </c>
      <c r="B8847" t="s">
        <v>2354</v>
      </c>
      <c r="C8847" t="s">
        <v>517</v>
      </c>
      <c r="D8847">
        <v>1</v>
      </c>
      <c r="E8847" t="s">
        <v>2586</v>
      </c>
      <c r="F8847">
        <v>29224</v>
      </c>
      <c r="G8847">
        <v>83</v>
      </c>
      <c r="H8847" t="s">
        <v>2587</v>
      </c>
      <c r="I8847">
        <v>0</v>
      </c>
      <c r="J8847" s="7">
        <v>46109.6875</v>
      </c>
    </row>
    <row r="8848" spans="1:10" ht="16" customHeight="1" x14ac:dyDescent="0.35">
      <c r="A8848" t="s">
        <v>11440</v>
      </c>
      <c r="B8848" t="s">
        <v>2354</v>
      </c>
      <c r="C8848" t="s">
        <v>517</v>
      </c>
      <c r="D8848">
        <v>2</v>
      </c>
      <c r="E8848" t="s">
        <v>2589</v>
      </c>
      <c r="F8848">
        <v>25245</v>
      </c>
      <c r="G8848">
        <v>69</v>
      </c>
      <c r="H8848" t="s">
        <v>2587</v>
      </c>
      <c r="I8848">
        <v>0</v>
      </c>
      <c r="J8848" s="7">
        <v>46109.688888888886</v>
      </c>
    </row>
    <row r="8849" spans="1:10" ht="16" customHeight="1" x14ac:dyDescent="0.35">
      <c r="A8849" t="s">
        <v>11441</v>
      </c>
      <c r="B8849" t="s">
        <v>2354</v>
      </c>
      <c r="C8849" t="s">
        <v>517</v>
      </c>
      <c r="D8849">
        <v>3</v>
      </c>
      <c r="E8849" t="s">
        <v>2592</v>
      </c>
      <c r="F8849">
        <v>21266</v>
      </c>
      <c r="G8849">
        <v>55</v>
      </c>
      <c r="H8849" t="s">
        <v>2593</v>
      </c>
      <c r="I8849">
        <v>1</v>
      </c>
      <c r="J8849" s="7">
        <v>46109.69027777778</v>
      </c>
    </row>
    <row r="8850" spans="1:10" ht="16" customHeight="1" x14ac:dyDescent="0.35">
      <c r="A8850" t="s">
        <v>11442</v>
      </c>
      <c r="B8850" t="s">
        <v>2354</v>
      </c>
      <c r="C8850" t="s">
        <v>517</v>
      </c>
      <c r="D8850">
        <v>4</v>
      </c>
      <c r="E8850" t="s">
        <v>2595</v>
      </c>
      <c r="F8850">
        <v>43527</v>
      </c>
      <c r="G8850">
        <v>41</v>
      </c>
      <c r="H8850" t="s">
        <v>2596</v>
      </c>
      <c r="I8850">
        <v>0</v>
      </c>
      <c r="J8850" s="7">
        <v>46109.691666666666</v>
      </c>
    </row>
    <row r="8851" spans="1:10" ht="16" customHeight="1" x14ac:dyDescent="0.35">
      <c r="A8851" t="s">
        <v>11443</v>
      </c>
      <c r="B8851" t="s">
        <v>2354</v>
      </c>
      <c r="C8851" t="s">
        <v>517</v>
      </c>
      <c r="D8851">
        <v>5</v>
      </c>
      <c r="E8851" t="s">
        <v>2598</v>
      </c>
      <c r="F8851">
        <v>39549</v>
      </c>
      <c r="G8851">
        <v>119</v>
      </c>
      <c r="H8851" t="s">
        <v>2587</v>
      </c>
      <c r="I8851">
        <v>0</v>
      </c>
      <c r="J8851" s="7">
        <v>46109.693055555559</v>
      </c>
    </row>
    <row r="8852" spans="1:10" ht="16" customHeight="1" x14ac:dyDescent="0.35">
      <c r="A8852" t="s">
        <v>11444</v>
      </c>
      <c r="B8852" t="s">
        <v>2355</v>
      </c>
      <c r="C8852" t="s">
        <v>517</v>
      </c>
      <c r="D8852">
        <v>1</v>
      </c>
      <c r="E8852" t="s">
        <v>2586</v>
      </c>
      <c r="F8852">
        <v>16700</v>
      </c>
      <c r="G8852">
        <v>141</v>
      </c>
      <c r="H8852" t="s">
        <v>2587</v>
      </c>
      <c r="I8852">
        <v>0</v>
      </c>
      <c r="J8852" s="7">
        <v>46109.693055555559</v>
      </c>
    </row>
    <row r="8853" spans="1:10" ht="16" customHeight="1" x14ac:dyDescent="0.35">
      <c r="A8853" t="s">
        <v>11445</v>
      </c>
      <c r="B8853" t="s">
        <v>2355</v>
      </c>
      <c r="C8853" t="s">
        <v>517</v>
      </c>
      <c r="D8853">
        <v>2</v>
      </c>
      <c r="E8853" t="s">
        <v>2589</v>
      </c>
      <c r="F8853">
        <v>14832</v>
      </c>
      <c r="G8853">
        <v>122</v>
      </c>
      <c r="H8853" t="s">
        <v>2587</v>
      </c>
      <c r="I8853">
        <v>0</v>
      </c>
      <c r="J8853" s="7">
        <v>46109.694444444445</v>
      </c>
    </row>
    <row r="8854" spans="1:10" ht="16" customHeight="1" x14ac:dyDescent="0.35">
      <c r="A8854" t="s">
        <v>11446</v>
      </c>
      <c r="B8854" t="s">
        <v>2355</v>
      </c>
      <c r="C8854" t="s">
        <v>517</v>
      </c>
      <c r="D8854">
        <v>3</v>
      </c>
      <c r="E8854" t="s">
        <v>2592</v>
      </c>
      <c r="F8854">
        <v>12964</v>
      </c>
      <c r="G8854">
        <v>103</v>
      </c>
      <c r="H8854" t="s">
        <v>2593</v>
      </c>
      <c r="I8854">
        <v>1</v>
      </c>
      <c r="J8854" s="7">
        <v>46109.695833333331</v>
      </c>
    </row>
    <row r="8855" spans="1:10" ht="16" customHeight="1" x14ac:dyDescent="0.35">
      <c r="A8855" t="s">
        <v>11447</v>
      </c>
      <c r="B8855" t="s">
        <v>2355</v>
      </c>
      <c r="C8855" t="s">
        <v>517</v>
      </c>
      <c r="D8855">
        <v>4</v>
      </c>
      <c r="E8855" t="s">
        <v>2595</v>
      </c>
      <c r="F8855">
        <v>11096</v>
      </c>
      <c r="G8855">
        <v>85</v>
      </c>
      <c r="H8855" t="s">
        <v>2596</v>
      </c>
      <c r="I8855">
        <v>0</v>
      </c>
      <c r="J8855" s="7">
        <v>46109.697222222225</v>
      </c>
    </row>
    <row r="8856" spans="1:10" ht="16" customHeight="1" x14ac:dyDescent="0.35">
      <c r="A8856" t="s">
        <v>11448</v>
      </c>
      <c r="B8856" t="s">
        <v>2355</v>
      </c>
      <c r="C8856" t="s">
        <v>517</v>
      </c>
      <c r="D8856">
        <v>5</v>
      </c>
      <c r="E8856" t="s">
        <v>2598</v>
      </c>
      <c r="F8856">
        <v>21548</v>
      </c>
      <c r="G8856">
        <v>66</v>
      </c>
      <c r="H8856" t="s">
        <v>2587</v>
      </c>
      <c r="I8856">
        <v>0</v>
      </c>
      <c r="J8856" s="7">
        <v>46109.698611111111</v>
      </c>
    </row>
    <row r="8857" spans="1:10" ht="16" customHeight="1" x14ac:dyDescent="0.35">
      <c r="A8857" t="s">
        <v>11449</v>
      </c>
      <c r="B8857" t="s">
        <v>2356</v>
      </c>
      <c r="C8857" t="s">
        <v>517</v>
      </c>
      <c r="D8857">
        <v>1</v>
      </c>
      <c r="E8857" t="s">
        <v>2586</v>
      </c>
      <c r="F8857">
        <v>27347</v>
      </c>
      <c r="G8857">
        <v>59</v>
      </c>
      <c r="H8857" t="s">
        <v>2587</v>
      </c>
      <c r="I8857">
        <v>0</v>
      </c>
      <c r="J8857" s="7">
        <v>46109.698611111111</v>
      </c>
    </row>
    <row r="8858" spans="1:10" ht="16" customHeight="1" x14ac:dyDescent="0.35">
      <c r="A8858" t="s">
        <v>11450</v>
      </c>
      <c r="B8858" t="s">
        <v>2356</v>
      </c>
      <c r="C8858" t="s">
        <v>517</v>
      </c>
      <c r="D8858">
        <v>2</v>
      </c>
      <c r="E8858" t="s">
        <v>2589</v>
      </c>
      <c r="F8858">
        <v>24751</v>
      </c>
      <c r="G8858">
        <v>190</v>
      </c>
      <c r="H8858" t="s">
        <v>2587</v>
      </c>
      <c r="I8858">
        <v>0</v>
      </c>
      <c r="J8858" s="7">
        <v>46109.7</v>
      </c>
    </row>
    <row r="8859" spans="1:10" ht="16" customHeight="1" x14ac:dyDescent="0.35">
      <c r="A8859" t="s">
        <v>11451</v>
      </c>
      <c r="B8859" t="s">
        <v>2356</v>
      </c>
      <c r="C8859" t="s">
        <v>517</v>
      </c>
      <c r="D8859">
        <v>3</v>
      </c>
      <c r="E8859" t="s">
        <v>2592</v>
      </c>
      <c r="F8859">
        <v>22155</v>
      </c>
      <c r="G8859">
        <v>166</v>
      </c>
      <c r="H8859" t="s">
        <v>2593</v>
      </c>
      <c r="I8859">
        <v>1</v>
      </c>
      <c r="J8859" s="7">
        <v>46109.701388888891</v>
      </c>
    </row>
    <row r="8860" spans="1:10" ht="16" customHeight="1" x14ac:dyDescent="0.35">
      <c r="A8860" t="s">
        <v>11452</v>
      </c>
      <c r="B8860" t="s">
        <v>2356</v>
      </c>
      <c r="C8860" t="s">
        <v>517</v>
      </c>
      <c r="D8860">
        <v>4</v>
      </c>
      <c r="E8860" t="s">
        <v>2595</v>
      </c>
      <c r="F8860">
        <v>19559</v>
      </c>
      <c r="G8860">
        <v>143</v>
      </c>
      <c r="H8860" t="s">
        <v>2596</v>
      </c>
      <c r="I8860">
        <v>0</v>
      </c>
      <c r="J8860" s="7">
        <v>46109.702777777777</v>
      </c>
    </row>
    <row r="8861" spans="1:10" ht="16" customHeight="1" x14ac:dyDescent="0.35">
      <c r="A8861" t="s">
        <v>11453</v>
      </c>
      <c r="B8861" t="s">
        <v>2356</v>
      </c>
      <c r="C8861" t="s">
        <v>517</v>
      </c>
      <c r="D8861">
        <v>5</v>
      </c>
      <c r="E8861" t="s">
        <v>2598</v>
      </c>
      <c r="F8861">
        <v>16963</v>
      </c>
      <c r="G8861">
        <v>120</v>
      </c>
      <c r="H8861" t="s">
        <v>2587</v>
      </c>
      <c r="I8861">
        <v>0</v>
      </c>
      <c r="J8861" s="7">
        <v>46109.70416666667</v>
      </c>
    </row>
    <row r="8862" spans="1:10" ht="16" customHeight="1" x14ac:dyDescent="0.35">
      <c r="A8862" t="s">
        <v>11454</v>
      </c>
      <c r="B8862" t="s">
        <v>2357</v>
      </c>
      <c r="C8862" t="s">
        <v>518</v>
      </c>
      <c r="D8862">
        <v>1</v>
      </c>
      <c r="E8862" t="s">
        <v>2586</v>
      </c>
      <c r="F8862">
        <v>18932</v>
      </c>
      <c r="G8862">
        <v>39</v>
      </c>
      <c r="H8862" t="s">
        <v>2587</v>
      </c>
      <c r="I8862">
        <v>0</v>
      </c>
      <c r="J8862" s="7">
        <v>46110.682638888888</v>
      </c>
    </row>
    <row r="8863" spans="1:10" ht="16" customHeight="1" x14ac:dyDescent="0.35">
      <c r="A8863" t="s">
        <v>11455</v>
      </c>
      <c r="B8863" t="s">
        <v>2357</v>
      </c>
      <c r="C8863" t="s">
        <v>518</v>
      </c>
      <c r="D8863">
        <v>2</v>
      </c>
      <c r="E8863" t="s">
        <v>2589</v>
      </c>
      <c r="F8863">
        <v>38071</v>
      </c>
      <c r="G8863">
        <v>29</v>
      </c>
      <c r="H8863" t="s">
        <v>2587</v>
      </c>
      <c r="I8863">
        <v>0</v>
      </c>
      <c r="J8863" s="7">
        <v>46110.684027777781</v>
      </c>
    </row>
    <row r="8864" spans="1:10" ht="16" customHeight="1" x14ac:dyDescent="0.35">
      <c r="A8864" t="s">
        <v>11456</v>
      </c>
      <c r="B8864" t="s">
        <v>2357</v>
      </c>
      <c r="C8864" t="s">
        <v>518</v>
      </c>
      <c r="D8864">
        <v>3</v>
      </c>
      <c r="E8864" t="s">
        <v>2592</v>
      </c>
      <c r="F8864">
        <v>34651</v>
      </c>
      <c r="G8864">
        <v>81</v>
      </c>
      <c r="H8864" t="s">
        <v>2593</v>
      </c>
      <c r="I8864">
        <v>0</v>
      </c>
      <c r="J8864" s="7">
        <v>46110.685416666667</v>
      </c>
    </row>
    <row r="8865" spans="1:10" ht="16" customHeight="1" x14ac:dyDescent="0.35">
      <c r="A8865" t="s">
        <v>11457</v>
      </c>
      <c r="B8865" t="s">
        <v>2357</v>
      </c>
      <c r="C8865" t="s">
        <v>518</v>
      </c>
      <c r="D8865">
        <v>4</v>
      </c>
      <c r="E8865" t="s">
        <v>2595</v>
      </c>
      <c r="F8865">
        <v>31230</v>
      </c>
      <c r="G8865">
        <v>72</v>
      </c>
      <c r="H8865" t="s">
        <v>2596</v>
      </c>
      <c r="I8865">
        <v>0</v>
      </c>
      <c r="J8865" s="7">
        <v>46110.686805555553</v>
      </c>
    </row>
    <row r="8866" spans="1:10" ht="16" customHeight="1" x14ac:dyDescent="0.35">
      <c r="A8866" t="s">
        <v>11458</v>
      </c>
      <c r="B8866" t="s">
        <v>2357</v>
      </c>
      <c r="C8866" t="s">
        <v>518</v>
      </c>
      <c r="D8866">
        <v>5</v>
      </c>
      <c r="E8866" t="s">
        <v>2598</v>
      </c>
      <c r="F8866">
        <v>27809</v>
      </c>
      <c r="G8866">
        <v>63</v>
      </c>
      <c r="H8866" t="s">
        <v>2587</v>
      </c>
      <c r="I8866">
        <v>0</v>
      </c>
      <c r="J8866" s="7">
        <v>46110.688194444447</v>
      </c>
    </row>
    <row r="8867" spans="1:10" ht="16" customHeight="1" x14ac:dyDescent="0.35">
      <c r="A8867" t="s">
        <v>11459</v>
      </c>
      <c r="B8867" t="s">
        <v>2358</v>
      </c>
      <c r="C8867" t="s">
        <v>518</v>
      </c>
      <c r="D8867">
        <v>1</v>
      </c>
      <c r="E8867" t="s">
        <v>2586</v>
      </c>
      <c r="F8867">
        <v>26117</v>
      </c>
      <c r="G8867">
        <v>80</v>
      </c>
      <c r="H8867" t="s">
        <v>2587</v>
      </c>
      <c r="I8867">
        <v>0</v>
      </c>
      <c r="J8867" s="7">
        <v>46110.688194444447</v>
      </c>
    </row>
    <row r="8868" spans="1:10" ht="16" customHeight="1" x14ac:dyDescent="0.35">
      <c r="A8868" t="s">
        <v>11460</v>
      </c>
      <c r="B8868" t="s">
        <v>2358</v>
      </c>
      <c r="C8868" t="s">
        <v>518</v>
      </c>
      <c r="D8868">
        <v>2</v>
      </c>
      <c r="E8868" t="s">
        <v>2589</v>
      </c>
      <c r="F8868">
        <v>22454</v>
      </c>
      <c r="G8868">
        <v>66</v>
      </c>
      <c r="H8868" t="s">
        <v>2587</v>
      </c>
      <c r="I8868">
        <v>0</v>
      </c>
      <c r="J8868" s="7">
        <v>46110.689583333333</v>
      </c>
    </row>
    <row r="8869" spans="1:10" ht="16" customHeight="1" x14ac:dyDescent="0.35">
      <c r="A8869" t="s">
        <v>11461</v>
      </c>
      <c r="B8869" t="s">
        <v>2358</v>
      </c>
      <c r="C8869" t="s">
        <v>518</v>
      </c>
      <c r="D8869">
        <v>3</v>
      </c>
      <c r="E8869" t="s">
        <v>2592</v>
      </c>
      <c r="F8869">
        <v>18790</v>
      </c>
      <c r="G8869">
        <v>52</v>
      </c>
      <c r="H8869" t="s">
        <v>2593</v>
      </c>
      <c r="I8869">
        <v>1</v>
      </c>
      <c r="J8869" s="7">
        <v>46110.690972222219</v>
      </c>
    </row>
    <row r="8870" spans="1:10" ht="16" customHeight="1" x14ac:dyDescent="0.35">
      <c r="A8870" t="s">
        <v>11462</v>
      </c>
      <c r="B8870" t="s">
        <v>2358</v>
      </c>
      <c r="C8870" t="s">
        <v>518</v>
      </c>
      <c r="D8870">
        <v>4</v>
      </c>
      <c r="E8870" t="s">
        <v>2595</v>
      </c>
      <c r="F8870">
        <v>39287</v>
      </c>
      <c r="G8870">
        <v>38</v>
      </c>
      <c r="H8870" t="s">
        <v>2596</v>
      </c>
      <c r="I8870">
        <v>0</v>
      </c>
      <c r="J8870" s="7">
        <v>46110.692361111112</v>
      </c>
    </row>
    <row r="8871" spans="1:10" ht="16" customHeight="1" x14ac:dyDescent="0.35">
      <c r="A8871" t="s">
        <v>11463</v>
      </c>
      <c r="B8871" t="s">
        <v>2358</v>
      </c>
      <c r="C8871" t="s">
        <v>518</v>
      </c>
      <c r="D8871">
        <v>5</v>
      </c>
      <c r="E8871" t="s">
        <v>2598</v>
      </c>
      <c r="F8871">
        <v>35623</v>
      </c>
      <c r="G8871">
        <v>116</v>
      </c>
      <c r="H8871" t="s">
        <v>2587</v>
      </c>
      <c r="I8871">
        <v>0</v>
      </c>
      <c r="J8871" s="7">
        <v>46110.693749999999</v>
      </c>
    </row>
    <row r="8872" spans="1:10" ht="16" customHeight="1" x14ac:dyDescent="0.35">
      <c r="A8872" t="s">
        <v>11464</v>
      </c>
      <c r="B8872" t="s">
        <v>2359</v>
      </c>
      <c r="C8872" t="s">
        <v>518</v>
      </c>
      <c r="D8872">
        <v>1</v>
      </c>
      <c r="E8872" t="s">
        <v>2586</v>
      </c>
      <c r="F8872">
        <v>38310</v>
      </c>
      <c r="G8872">
        <v>137</v>
      </c>
      <c r="H8872" t="s">
        <v>2587</v>
      </c>
      <c r="I8872">
        <v>0</v>
      </c>
      <c r="J8872" s="7">
        <v>46110.693749999999</v>
      </c>
    </row>
    <row r="8873" spans="1:10" ht="16" customHeight="1" x14ac:dyDescent="0.35">
      <c r="A8873" t="s">
        <v>11465</v>
      </c>
      <c r="B8873" t="s">
        <v>2359</v>
      </c>
      <c r="C8873" t="s">
        <v>518</v>
      </c>
      <c r="D8873">
        <v>2</v>
      </c>
      <c r="E8873" t="s">
        <v>2589</v>
      </c>
      <c r="F8873">
        <v>33918</v>
      </c>
      <c r="G8873">
        <v>118</v>
      </c>
      <c r="H8873" t="s">
        <v>2587</v>
      </c>
      <c r="I8873">
        <v>0</v>
      </c>
      <c r="J8873" s="7">
        <v>46110.695138888892</v>
      </c>
    </row>
    <row r="8874" spans="1:10" ht="16" customHeight="1" x14ac:dyDescent="0.35">
      <c r="A8874" t="s">
        <v>11466</v>
      </c>
      <c r="B8874" t="s">
        <v>2359</v>
      </c>
      <c r="C8874" t="s">
        <v>518</v>
      </c>
      <c r="D8874">
        <v>3</v>
      </c>
      <c r="E8874" t="s">
        <v>2592</v>
      </c>
      <c r="F8874">
        <v>29527</v>
      </c>
      <c r="G8874">
        <v>99</v>
      </c>
      <c r="H8874" t="s">
        <v>2593</v>
      </c>
      <c r="I8874">
        <v>0</v>
      </c>
      <c r="J8874" s="7">
        <v>46110.696527777778</v>
      </c>
    </row>
    <row r="8875" spans="1:10" ht="16" customHeight="1" x14ac:dyDescent="0.35">
      <c r="A8875" t="s">
        <v>11467</v>
      </c>
      <c r="B8875" t="s">
        <v>2359</v>
      </c>
      <c r="C8875" t="s">
        <v>518</v>
      </c>
      <c r="D8875">
        <v>4</v>
      </c>
      <c r="E8875" t="s">
        <v>2595</v>
      </c>
      <c r="F8875">
        <v>25136</v>
      </c>
      <c r="G8875">
        <v>81</v>
      </c>
      <c r="H8875" t="s">
        <v>2596</v>
      </c>
      <c r="I8875">
        <v>0</v>
      </c>
      <c r="J8875" s="7">
        <v>46110.697916666664</v>
      </c>
    </row>
    <row r="8876" spans="1:10" ht="16" customHeight="1" x14ac:dyDescent="0.35">
      <c r="A8876" t="s">
        <v>11468</v>
      </c>
      <c r="B8876" t="s">
        <v>2359</v>
      </c>
      <c r="C8876" t="s">
        <v>518</v>
      </c>
      <c r="D8876">
        <v>5</v>
      </c>
      <c r="E8876" t="s">
        <v>2598</v>
      </c>
      <c r="F8876">
        <v>49704</v>
      </c>
      <c r="G8876">
        <v>62</v>
      </c>
      <c r="H8876" t="s">
        <v>2587</v>
      </c>
      <c r="I8876">
        <v>0</v>
      </c>
      <c r="J8876" s="7">
        <v>46110.699305555558</v>
      </c>
    </row>
    <row r="8877" spans="1:10" ht="16" customHeight="1" x14ac:dyDescent="0.35">
      <c r="A8877" t="s">
        <v>11469</v>
      </c>
      <c r="B8877" t="s">
        <v>2360</v>
      </c>
      <c r="C8877" t="s">
        <v>518</v>
      </c>
      <c r="D8877">
        <v>1</v>
      </c>
      <c r="E8877" t="s">
        <v>2586</v>
      </c>
      <c r="F8877">
        <v>29040</v>
      </c>
      <c r="G8877">
        <v>54</v>
      </c>
      <c r="H8877" t="s">
        <v>2587</v>
      </c>
      <c r="I8877">
        <v>0</v>
      </c>
      <c r="J8877" s="7">
        <v>46110.699305555558</v>
      </c>
    </row>
    <row r="8878" spans="1:10" ht="16" customHeight="1" x14ac:dyDescent="0.35">
      <c r="A8878" t="s">
        <v>11470</v>
      </c>
      <c r="B8878" t="s">
        <v>2360</v>
      </c>
      <c r="C8878" t="s">
        <v>518</v>
      </c>
      <c r="D8878">
        <v>2</v>
      </c>
      <c r="E8878" t="s">
        <v>2589</v>
      </c>
      <c r="F8878">
        <v>26226</v>
      </c>
      <c r="G8878">
        <v>185</v>
      </c>
      <c r="H8878" t="s">
        <v>2587</v>
      </c>
      <c r="I8878">
        <v>0</v>
      </c>
      <c r="J8878" s="7">
        <v>46110.700694444444</v>
      </c>
    </row>
    <row r="8879" spans="1:10" ht="16" customHeight="1" x14ac:dyDescent="0.35">
      <c r="A8879" t="s">
        <v>11471</v>
      </c>
      <c r="B8879" t="s">
        <v>2360</v>
      </c>
      <c r="C8879" t="s">
        <v>518</v>
      </c>
      <c r="D8879">
        <v>3</v>
      </c>
      <c r="E8879" t="s">
        <v>2592</v>
      </c>
      <c r="F8879">
        <v>23412</v>
      </c>
      <c r="G8879">
        <v>161</v>
      </c>
      <c r="H8879" t="s">
        <v>2593</v>
      </c>
      <c r="I8879">
        <v>1</v>
      </c>
      <c r="J8879" s="7">
        <v>46110.70208333333</v>
      </c>
    </row>
    <row r="8880" spans="1:10" ht="16" customHeight="1" x14ac:dyDescent="0.35">
      <c r="A8880" t="s">
        <v>11472</v>
      </c>
      <c r="B8880" t="s">
        <v>2360</v>
      </c>
      <c r="C8880" t="s">
        <v>518</v>
      </c>
      <c r="D8880">
        <v>4</v>
      </c>
      <c r="E8880" t="s">
        <v>2595</v>
      </c>
      <c r="F8880">
        <v>20597</v>
      </c>
      <c r="G8880">
        <v>138</v>
      </c>
      <c r="H8880" t="s">
        <v>2596</v>
      </c>
      <c r="I8880">
        <v>0</v>
      </c>
      <c r="J8880" s="7">
        <v>46110.703472222223</v>
      </c>
    </row>
    <row r="8881" spans="1:10" ht="16" customHeight="1" x14ac:dyDescent="0.35">
      <c r="A8881" t="s">
        <v>11473</v>
      </c>
      <c r="B8881" t="s">
        <v>2360</v>
      </c>
      <c r="C8881" t="s">
        <v>518</v>
      </c>
      <c r="D8881">
        <v>5</v>
      </c>
      <c r="E8881" t="s">
        <v>2598</v>
      </c>
      <c r="F8881">
        <v>17783</v>
      </c>
      <c r="G8881">
        <v>115</v>
      </c>
      <c r="H8881" t="s">
        <v>2587</v>
      </c>
      <c r="I8881">
        <v>0</v>
      </c>
      <c r="J8881" s="7">
        <v>46110.704861111109</v>
      </c>
    </row>
    <row r="8882" spans="1:10" ht="16" customHeight="1" x14ac:dyDescent="0.35">
      <c r="A8882" t="s">
        <v>11474</v>
      </c>
      <c r="B8882" t="s">
        <v>2361</v>
      </c>
      <c r="C8882" t="s">
        <v>519</v>
      </c>
      <c r="D8882">
        <v>1</v>
      </c>
      <c r="E8882" t="s">
        <v>2586</v>
      </c>
      <c r="F8882">
        <v>14452</v>
      </c>
      <c r="G8882">
        <v>55</v>
      </c>
      <c r="H8882" t="s">
        <v>2587</v>
      </c>
      <c r="I8882">
        <v>0</v>
      </c>
      <c r="J8882" s="7">
        <v>46111.683333333334</v>
      </c>
    </row>
    <row r="8883" spans="1:10" ht="16" customHeight="1" x14ac:dyDescent="0.35">
      <c r="A8883" t="s">
        <v>11475</v>
      </c>
      <c r="B8883" t="s">
        <v>2361</v>
      </c>
      <c r="C8883" t="s">
        <v>519</v>
      </c>
      <c r="D8883">
        <v>2</v>
      </c>
      <c r="E8883" t="s">
        <v>2589</v>
      </c>
      <c r="F8883">
        <v>29655</v>
      </c>
      <c r="G8883">
        <v>41</v>
      </c>
      <c r="H8883" t="s">
        <v>2587</v>
      </c>
      <c r="I8883">
        <v>0</v>
      </c>
      <c r="J8883" s="7">
        <v>46111.68472222222</v>
      </c>
    </row>
    <row r="8884" spans="1:10" ht="16" customHeight="1" x14ac:dyDescent="0.35">
      <c r="A8884" t="s">
        <v>11476</v>
      </c>
      <c r="B8884" t="s">
        <v>2361</v>
      </c>
      <c r="C8884" t="s">
        <v>519</v>
      </c>
      <c r="D8884">
        <v>3</v>
      </c>
      <c r="E8884" t="s">
        <v>2592</v>
      </c>
      <c r="F8884">
        <v>26938</v>
      </c>
      <c r="G8884">
        <v>119</v>
      </c>
      <c r="H8884" t="s">
        <v>2593</v>
      </c>
      <c r="I8884">
        <v>0</v>
      </c>
      <c r="J8884" s="7">
        <v>46111.686111111114</v>
      </c>
    </row>
    <row r="8885" spans="1:10" ht="16" customHeight="1" x14ac:dyDescent="0.35">
      <c r="A8885" t="s">
        <v>11477</v>
      </c>
      <c r="B8885" t="s">
        <v>2361</v>
      </c>
      <c r="C8885" t="s">
        <v>519</v>
      </c>
      <c r="D8885">
        <v>4</v>
      </c>
      <c r="E8885" t="s">
        <v>2595</v>
      </c>
      <c r="F8885">
        <v>24220</v>
      </c>
      <c r="G8885">
        <v>105</v>
      </c>
      <c r="H8885" t="s">
        <v>2596</v>
      </c>
      <c r="I8885">
        <v>0</v>
      </c>
      <c r="J8885" s="7">
        <v>46111.6875</v>
      </c>
    </row>
    <row r="8886" spans="1:10" ht="16" customHeight="1" x14ac:dyDescent="0.35">
      <c r="A8886" t="s">
        <v>11478</v>
      </c>
      <c r="B8886" t="s">
        <v>2361</v>
      </c>
      <c r="C8886" t="s">
        <v>519</v>
      </c>
      <c r="D8886">
        <v>5</v>
      </c>
      <c r="E8886" t="s">
        <v>2598</v>
      </c>
      <c r="F8886">
        <v>21503</v>
      </c>
      <c r="G8886">
        <v>91</v>
      </c>
      <c r="H8886" t="s">
        <v>2587</v>
      </c>
      <c r="I8886">
        <v>0</v>
      </c>
      <c r="J8886" s="7">
        <v>46111.688888888886</v>
      </c>
    </row>
    <row r="8887" spans="1:10" ht="16" customHeight="1" x14ac:dyDescent="0.35">
      <c r="A8887" t="s">
        <v>11479</v>
      </c>
      <c r="B8887" t="s">
        <v>2362</v>
      </c>
      <c r="C8887" t="s">
        <v>519</v>
      </c>
      <c r="D8887">
        <v>1</v>
      </c>
      <c r="E8887" t="s">
        <v>2586</v>
      </c>
      <c r="F8887">
        <v>23818</v>
      </c>
      <c r="G8887">
        <v>103</v>
      </c>
      <c r="H8887" t="s">
        <v>2587</v>
      </c>
      <c r="I8887">
        <v>0</v>
      </c>
      <c r="J8887" s="7">
        <v>46111.688888888886</v>
      </c>
    </row>
    <row r="8888" spans="1:10" ht="16" customHeight="1" x14ac:dyDescent="0.35">
      <c r="A8888" t="s">
        <v>11480</v>
      </c>
      <c r="B8888" t="s">
        <v>2362</v>
      </c>
      <c r="C8888" t="s">
        <v>519</v>
      </c>
      <c r="D8888">
        <v>2</v>
      </c>
      <c r="E8888" t="s">
        <v>2589</v>
      </c>
      <c r="F8888">
        <v>20373</v>
      </c>
      <c r="G8888">
        <v>84</v>
      </c>
      <c r="H8888" t="s">
        <v>2587</v>
      </c>
      <c r="I8888">
        <v>0</v>
      </c>
      <c r="J8888" s="7">
        <v>46111.69027777778</v>
      </c>
    </row>
    <row r="8889" spans="1:10" ht="16" customHeight="1" x14ac:dyDescent="0.35">
      <c r="A8889" t="s">
        <v>11481</v>
      </c>
      <c r="B8889" t="s">
        <v>2362</v>
      </c>
      <c r="C8889" t="s">
        <v>519</v>
      </c>
      <c r="D8889">
        <v>3</v>
      </c>
      <c r="E8889" t="s">
        <v>2592</v>
      </c>
      <c r="F8889">
        <v>39647</v>
      </c>
      <c r="G8889">
        <v>66</v>
      </c>
      <c r="H8889" t="s">
        <v>2593</v>
      </c>
      <c r="I8889">
        <v>1</v>
      </c>
      <c r="J8889" s="7">
        <v>46111.691666666666</v>
      </c>
    </row>
    <row r="8890" spans="1:10" ht="16" customHeight="1" x14ac:dyDescent="0.35">
      <c r="A8890" t="s">
        <v>11482</v>
      </c>
      <c r="B8890" t="s">
        <v>2362</v>
      </c>
      <c r="C8890" t="s">
        <v>519</v>
      </c>
      <c r="D8890">
        <v>4</v>
      </c>
      <c r="E8890" t="s">
        <v>2595</v>
      </c>
      <c r="F8890">
        <v>36202</v>
      </c>
      <c r="G8890">
        <v>47</v>
      </c>
      <c r="H8890" t="s">
        <v>2596</v>
      </c>
      <c r="I8890">
        <v>0</v>
      </c>
      <c r="J8890" s="7">
        <v>46111.693055555559</v>
      </c>
    </row>
    <row r="8891" spans="1:10" ht="16" customHeight="1" x14ac:dyDescent="0.35">
      <c r="A8891" t="s">
        <v>11483</v>
      </c>
      <c r="B8891" t="s">
        <v>2362</v>
      </c>
      <c r="C8891" t="s">
        <v>519</v>
      </c>
      <c r="D8891">
        <v>5</v>
      </c>
      <c r="E8891" t="s">
        <v>2598</v>
      </c>
      <c r="F8891">
        <v>32757</v>
      </c>
      <c r="G8891">
        <v>151</v>
      </c>
      <c r="H8891" t="s">
        <v>2587</v>
      </c>
      <c r="I8891">
        <v>0</v>
      </c>
      <c r="J8891" s="7">
        <v>46111.694444444445</v>
      </c>
    </row>
    <row r="8892" spans="1:10" ht="16" customHeight="1" x14ac:dyDescent="0.35">
      <c r="A8892" t="s">
        <v>11484</v>
      </c>
      <c r="B8892" t="s">
        <v>2363</v>
      </c>
      <c r="C8892" t="s">
        <v>519</v>
      </c>
      <c r="D8892">
        <v>1</v>
      </c>
      <c r="E8892" t="s">
        <v>2586</v>
      </c>
      <c r="F8892">
        <v>15688</v>
      </c>
      <c r="G8892">
        <v>166</v>
      </c>
      <c r="H8892" t="s">
        <v>2587</v>
      </c>
      <c r="I8892">
        <v>0</v>
      </c>
      <c r="J8892" s="7">
        <v>46111.694444444445</v>
      </c>
    </row>
    <row r="8893" spans="1:10" ht="16" customHeight="1" x14ac:dyDescent="0.35">
      <c r="A8893" t="s">
        <v>11485</v>
      </c>
      <c r="B8893" t="s">
        <v>2363</v>
      </c>
      <c r="C8893" t="s">
        <v>519</v>
      </c>
      <c r="D8893">
        <v>2</v>
      </c>
      <c r="E8893" t="s">
        <v>2589</v>
      </c>
      <c r="F8893">
        <v>13844</v>
      </c>
      <c r="G8893">
        <v>142</v>
      </c>
      <c r="H8893" t="s">
        <v>2587</v>
      </c>
      <c r="I8893">
        <v>0</v>
      </c>
      <c r="J8893" s="7">
        <v>46111.695833333331</v>
      </c>
    </row>
    <row r="8894" spans="1:10" ht="16" customHeight="1" x14ac:dyDescent="0.35">
      <c r="A8894" t="s">
        <v>11486</v>
      </c>
      <c r="B8894" t="s">
        <v>2363</v>
      </c>
      <c r="C8894" t="s">
        <v>519</v>
      </c>
      <c r="D8894">
        <v>3</v>
      </c>
      <c r="E8894" t="s">
        <v>2592</v>
      </c>
      <c r="F8894">
        <v>12000</v>
      </c>
      <c r="G8894">
        <v>119</v>
      </c>
      <c r="H8894" t="s">
        <v>2593</v>
      </c>
      <c r="I8894">
        <v>0</v>
      </c>
      <c r="J8894" s="7">
        <v>46111.697222222225</v>
      </c>
    </row>
    <row r="8895" spans="1:10" ht="16" customHeight="1" x14ac:dyDescent="0.35">
      <c r="A8895" t="s">
        <v>11487</v>
      </c>
      <c r="B8895" t="s">
        <v>2363</v>
      </c>
      <c r="C8895" t="s">
        <v>519</v>
      </c>
      <c r="D8895">
        <v>4</v>
      </c>
      <c r="E8895" t="s">
        <v>2595</v>
      </c>
      <c r="F8895">
        <v>10156</v>
      </c>
      <c r="G8895">
        <v>96</v>
      </c>
      <c r="H8895" t="s">
        <v>2596</v>
      </c>
      <c r="I8895">
        <v>0</v>
      </c>
      <c r="J8895" s="7">
        <v>46111.698611111111</v>
      </c>
    </row>
    <row r="8896" spans="1:10" ht="16" customHeight="1" x14ac:dyDescent="0.35">
      <c r="A8896" t="s">
        <v>11488</v>
      </c>
      <c r="B8896" t="s">
        <v>2363</v>
      </c>
      <c r="C8896" t="s">
        <v>519</v>
      </c>
      <c r="D8896">
        <v>5</v>
      </c>
      <c r="E8896" t="s">
        <v>2598</v>
      </c>
      <c r="F8896">
        <v>20473</v>
      </c>
      <c r="G8896">
        <v>73</v>
      </c>
      <c r="H8896" t="s">
        <v>2587</v>
      </c>
      <c r="I8896">
        <v>0</v>
      </c>
      <c r="J8896" s="7">
        <v>46111.7</v>
      </c>
    </row>
    <row r="8897" spans="1:10" ht="16" customHeight="1" x14ac:dyDescent="0.35">
      <c r="A8897" t="s">
        <v>11489</v>
      </c>
      <c r="B8897" t="s">
        <v>2364</v>
      </c>
      <c r="C8897" t="s">
        <v>519</v>
      </c>
      <c r="D8897">
        <v>1</v>
      </c>
      <c r="E8897" t="s">
        <v>2586</v>
      </c>
      <c r="F8897">
        <v>31375</v>
      </c>
      <c r="G8897">
        <v>243</v>
      </c>
      <c r="H8897" t="s">
        <v>2587</v>
      </c>
      <c r="I8897">
        <v>0</v>
      </c>
      <c r="J8897" s="7">
        <v>46111.7</v>
      </c>
    </row>
    <row r="8898" spans="1:10" ht="16" customHeight="1" x14ac:dyDescent="0.35">
      <c r="A8898" t="s">
        <v>11490</v>
      </c>
      <c r="B8898" t="s">
        <v>2364</v>
      </c>
      <c r="C8898" t="s">
        <v>519</v>
      </c>
      <c r="D8898">
        <v>2</v>
      </c>
      <c r="E8898" t="s">
        <v>2589</v>
      </c>
      <c r="F8898">
        <v>28269</v>
      </c>
      <c r="G8898">
        <v>215</v>
      </c>
      <c r="H8898" t="s">
        <v>2587</v>
      </c>
      <c r="I8898">
        <v>0</v>
      </c>
      <c r="J8898" s="7">
        <v>46111.701388888891</v>
      </c>
    </row>
    <row r="8899" spans="1:10" ht="16" customHeight="1" x14ac:dyDescent="0.35">
      <c r="A8899" t="s">
        <v>11491</v>
      </c>
      <c r="B8899" t="s">
        <v>2364</v>
      </c>
      <c r="C8899" t="s">
        <v>519</v>
      </c>
      <c r="D8899">
        <v>3</v>
      </c>
      <c r="E8899" t="s">
        <v>2592</v>
      </c>
      <c r="F8899">
        <v>25164</v>
      </c>
      <c r="G8899">
        <v>187</v>
      </c>
      <c r="H8899" t="s">
        <v>2593</v>
      </c>
      <c r="I8899">
        <v>1</v>
      </c>
      <c r="J8899" s="7">
        <v>46111.702777777777</v>
      </c>
    </row>
    <row r="8900" spans="1:10" ht="16" customHeight="1" x14ac:dyDescent="0.35">
      <c r="A8900" t="s">
        <v>11492</v>
      </c>
      <c r="B8900" t="s">
        <v>2364</v>
      </c>
      <c r="C8900" t="s">
        <v>519</v>
      </c>
      <c r="D8900">
        <v>4</v>
      </c>
      <c r="E8900" t="s">
        <v>2595</v>
      </c>
      <c r="F8900">
        <v>22058</v>
      </c>
      <c r="G8900">
        <v>160</v>
      </c>
      <c r="H8900" t="s">
        <v>2596</v>
      </c>
      <c r="I8900">
        <v>0</v>
      </c>
      <c r="J8900" s="7">
        <v>46111.70416666667</v>
      </c>
    </row>
    <row r="8901" spans="1:10" ht="16" customHeight="1" x14ac:dyDescent="0.35">
      <c r="A8901" t="s">
        <v>11493</v>
      </c>
      <c r="B8901" t="s">
        <v>2364</v>
      </c>
      <c r="C8901" t="s">
        <v>519</v>
      </c>
      <c r="D8901">
        <v>5</v>
      </c>
      <c r="E8901" t="s">
        <v>2598</v>
      </c>
      <c r="F8901">
        <v>18953</v>
      </c>
      <c r="G8901">
        <v>132</v>
      </c>
      <c r="H8901" t="s">
        <v>2587</v>
      </c>
      <c r="I8901">
        <v>0</v>
      </c>
      <c r="J8901" s="7">
        <v>46111.705555555556</v>
      </c>
    </row>
    <row r="8902" spans="1:10" ht="16" customHeight="1" x14ac:dyDescent="0.35">
      <c r="A8902" t="s">
        <v>11494</v>
      </c>
      <c r="B8902" t="s">
        <v>2365</v>
      </c>
      <c r="C8902" t="s">
        <v>520</v>
      </c>
      <c r="D8902">
        <v>1</v>
      </c>
      <c r="E8902" t="s">
        <v>2586</v>
      </c>
      <c r="F8902">
        <v>16590</v>
      </c>
      <c r="G8902">
        <v>52</v>
      </c>
      <c r="H8902" t="s">
        <v>2587</v>
      </c>
      <c r="I8902">
        <v>0</v>
      </c>
      <c r="J8902" s="7">
        <v>46112.684027777781</v>
      </c>
    </row>
    <row r="8903" spans="1:10" ht="16" customHeight="1" x14ac:dyDescent="0.35">
      <c r="A8903" t="s">
        <v>11495</v>
      </c>
      <c r="B8903" t="s">
        <v>2365</v>
      </c>
      <c r="C8903" t="s">
        <v>520</v>
      </c>
      <c r="D8903">
        <v>2</v>
      </c>
      <c r="E8903" t="s">
        <v>2589</v>
      </c>
      <c r="F8903">
        <v>34779</v>
      </c>
      <c r="G8903">
        <v>38</v>
      </c>
      <c r="H8903" t="s">
        <v>2587</v>
      </c>
      <c r="I8903">
        <v>0</v>
      </c>
      <c r="J8903" s="7">
        <v>46112.685416666667</v>
      </c>
    </row>
    <row r="8904" spans="1:10" ht="16" customHeight="1" x14ac:dyDescent="0.35">
      <c r="A8904" t="s">
        <v>11496</v>
      </c>
      <c r="B8904" t="s">
        <v>2365</v>
      </c>
      <c r="C8904" t="s">
        <v>520</v>
      </c>
      <c r="D8904">
        <v>3</v>
      </c>
      <c r="E8904" t="s">
        <v>2592</v>
      </c>
      <c r="F8904">
        <v>31528</v>
      </c>
      <c r="G8904">
        <v>116</v>
      </c>
      <c r="H8904" t="s">
        <v>2593</v>
      </c>
      <c r="I8904">
        <v>0</v>
      </c>
      <c r="J8904" s="7">
        <v>46112.686805555553</v>
      </c>
    </row>
    <row r="8905" spans="1:10" ht="16" customHeight="1" x14ac:dyDescent="0.35">
      <c r="A8905" t="s">
        <v>11497</v>
      </c>
      <c r="B8905" t="s">
        <v>2365</v>
      </c>
      <c r="C8905" t="s">
        <v>520</v>
      </c>
      <c r="D8905">
        <v>4</v>
      </c>
      <c r="E8905" t="s">
        <v>2595</v>
      </c>
      <c r="F8905">
        <v>28277</v>
      </c>
      <c r="G8905">
        <v>102</v>
      </c>
      <c r="H8905" t="s">
        <v>2596</v>
      </c>
      <c r="I8905">
        <v>0</v>
      </c>
      <c r="J8905" s="7">
        <v>46112.688194444447</v>
      </c>
    </row>
    <row r="8906" spans="1:10" ht="16" customHeight="1" x14ac:dyDescent="0.35">
      <c r="A8906" t="s">
        <v>11498</v>
      </c>
      <c r="B8906" t="s">
        <v>2365</v>
      </c>
      <c r="C8906" t="s">
        <v>520</v>
      </c>
      <c r="D8906">
        <v>5</v>
      </c>
      <c r="E8906" t="s">
        <v>2598</v>
      </c>
      <c r="F8906">
        <v>25026</v>
      </c>
      <c r="G8906">
        <v>88</v>
      </c>
      <c r="H8906" t="s">
        <v>2587</v>
      </c>
      <c r="I8906">
        <v>0</v>
      </c>
      <c r="J8906" s="7">
        <v>46112.689583333333</v>
      </c>
    </row>
    <row r="8907" spans="1:10" ht="16" customHeight="1" x14ac:dyDescent="0.35">
      <c r="A8907" t="s">
        <v>11499</v>
      </c>
      <c r="B8907" t="s">
        <v>2366</v>
      </c>
      <c r="C8907" t="s">
        <v>520</v>
      </c>
      <c r="D8907">
        <v>1</v>
      </c>
      <c r="E8907" t="s">
        <v>2586</v>
      </c>
      <c r="F8907">
        <v>26650</v>
      </c>
      <c r="G8907">
        <v>99</v>
      </c>
      <c r="H8907" t="s">
        <v>2587</v>
      </c>
      <c r="I8907">
        <v>0</v>
      </c>
      <c r="J8907" s="7">
        <v>46112.689583333333</v>
      </c>
    </row>
    <row r="8908" spans="1:10" ht="16" customHeight="1" x14ac:dyDescent="0.35">
      <c r="A8908" t="s">
        <v>11500</v>
      </c>
      <c r="B8908" t="s">
        <v>2366</v>
      </c>
      <c r="C8908" t="s">
        <v>520</v>
      </c>
      <c r="D8908">
        <v>2</v>
      </c>
      <c r="E8908" t="s">
        <v>2589</v>
      </c>
      <c r="F8908">
        <v>22671</v>
      </c>
      <c r="G8908">
        <v>80</v>
      </c>
      <c r="H8908" t="s">
        <v>2587</v>
      </c>
      <c r="I8908">
        <v>0</v>
      </c>
      <c r="J8908" s="7">
        <v>46112.690972222219</v>
      </c>
    </row>
    <row r="8909" spans="1:10" ht="16" customHeight="1" x14ac:dyDescent="0.35">
      <c r="A8909" t="s">
        <v>11501</v>
      </c>
      <c r="B8909" t="s">
        <v>2366</v>
      </c>
      <c r="C8909" t="s">
        <v>520</v>
      </c>
      <c r="D8909">
        <v>3</v>
      </c>
      <c r="E8909" t="s">
        <v>2592</v>
      </c>
      <c r="F8909">
        <v>44932</v>
      </c>
      <c r="G8909">
        <v>62</v>
      </c>
      <c r="H8909" t="s">
        <v>2593</v>
      </c>
      <c r="I8909">
        <v>1</v>
      </c>
      <c r="J8909" s="7">
        <v>46112.692361111112</v>
      </c>
    </row>
    <row r="8910" spans="1:10" ht="16" customHeight="1" x14ac:dyDescent="0.35">
      <c r="A8910" t="s">
        <v>11502</v>
      </c>
      <c r="B8910" t="s">
        <v>2366</v>
      </c>
      <c r="C8910" t="s">
        <v>520</v>
      </c>
      <c r="D8910">
        <v>4</v>
      </c>
      <c r="E8910" t="s">
        <v>2595</v>
      </c>
      <c r="F8910">
        <v>40953</v>
      </c>
      <c r="G8910">
        <v>43</v>
      </c>
      <c r="H8910" t="s">
        <v>2596</v>
      </c>
      <c r="I8910">
        <v>0</v>
      </c>
      <c r="J8910" s="7">
        <v>46112.693749999999</v>
      </c>
    </row>
    <row r="8911" spans="1:10" ht="16" customHeight="1" x14ac:dyDescent="0.35">
      <c r="A8911" t="s">
        <v>11503</v>
      </c>
      <c r="B8911" t="s">
        <v>2366</v>
      </c>
      <c r="C8911" t="s">
        <v>520</v>
      </c>
      <c r="D8911">
        <v>5</v>
      </c>
      <c r="E8911" t="s">
        <v>2598</v>
      </c>
      <c r="F8911">
        <v>36974</v>
      </c>
      <c r="G8911">
        <v>147</v>
      </c>
      <c r="H8911" t="s">
        <v>2587</v>
      </c>
      <c r="I8911">
        <v>0</v>
      </c>
      <c r="J8911" s="7">
        <v>46112.695138888892</v>
      </c>
    </row>
    <row r="8912" spans="1:10" ht="16" customHeight="1" x14ac:dyDescent="0.35">
      <c r="A8912" t="s">
        <v>11504</v>
      </c>
      <c r="B8912" t="s">
        <v>2367</v>
      </c>
      <c r="C8912" t="s">
        <v>520</v>
      </c>
      <c r="D8912">
        <v>1</v>
      </c>
      <c r="E8912" t="s">
        <v>2586</v>
      </c>
      <c r="F8912">
        <v>39031</v>
      </c>
      <c r="G8912">
        <v>161</v>
      </c>
      <c r="H8912" t="s">
        <v>2587</v>
      </c>
      <c r="I8912">
        <v>0</v>
      </c>
      <c r="J8912" s="7">
        <v>46112.695138888892</v>
      </c>
    </row>
    <row r="8913" spans="1:10" ht="16" customHeight="1" x14ac:dyDescent="0.35">
      <c r="A8913" t="s">
        <v>11505</v>
      </c>
      <c r="B8913" t="s">
        <v>2367</v>
      </c>
      <c r="C8913" t="s">
        <v>520</v>
      </c>
      <c r="D8913">
        <v>2</v>
      </c>
      <c r="E8913" t="s">
        <v>2589</v>
      </c>
      <c r="F8913">
        <v>34324</v>
      </c>
      <c r="G8913">
        <v>137</v>
      </c>
      <c r="H8913" t="s">
        <v>2587</v>
      </c>
      <c r="I8913">
        <v>0</v>
      </c>
      <c r="J8913" s="7">
        <v>46112.696527777778</v>
      </c>
    </row>
    <row r="8914" spans="1:10" ht="16" customHeight="1" x14ac:dyDescent="0.35">
      <c r="A8914" t="s">
        <v>11506</v>
      </c>
      <c r="B8914" t="s">
        <v>2367</v>
      </c>
      <c r="C8914" t="s">
        <v>520</v>
      </c>
      <c r="D8914">
        <v>3</v>
      </c>
      <c r="E8914" t="s">
        <v>2592</v>
      </c>
      <c r="F8914">
        <v>29617</v>
      </c>
      <c r="G8914">
        <v>114</v>
      </c>
      <c r="H8914" t="s">
        <v>2593</v>
      </c>
      <c r="I8914">
        <v>0</v>
      </c>
      <c r="J8914" s="7">
        <v>46112.697916666664</v>
      </c>
    </row>
    <row r="8915" spans="1:10" ht="16" customHeight="1" x14ac:dyDescent="0.35">
      <c r="A8915" t="s">
        <v>11507</v>
      </c>
      <c r="B8915" t="s">
        <v>2367</v>
      </c>
      <c r="C8915" t="s">
        <v>520</v>
      </c>
      <c r="D8915">
        <v>4</v>
      </c>
      <c r="E8915" t="s">
        <v>2595</v>
      </c>
      <c r="F8915">
        <v>24910</v>
      </c>
      <c r="G8915">
        <v>91</v>
      </c>
      <c r="H8915" t="s">
        <v>2596</v>
      </c>
      <c r="I8915">
        <v>0</v>
      </c>
      <c r="J8915" s="7">
        <v>46112.699305555558</v>
      </c>
    </row>
    <row r="8916" spans="1:10" ht="16" customHeight="1" x14ac:dyDescent="0.35">
      <c r="A8916" t="s">
        <v>11508</v>
      </c>
      <c r="B8916" t="s">
        <v>2367</v>
      </c>
      <c r="C8916" t="s">
        <v>520</v>
      </c>
      <c r="D8916">
        <v>5</v>
      </c>
      <c r="E8916" t="s">
        <v>2598</v>
      </c>
      <c r="F8916">
        <v>51244</v>
      </c>
      <c r="G8916">
        <v>67</v>
      </c>
      <c r="H8916" t="s">
        <v>2587</v>
      </c>
      <c r="I8916">
        <v>0</v>
      </c>
      <c r="J8916" s="7">
        <v>46112.700694444444</v>
      </c>
    </row>
    <row r="8917" spans="1:10" ht="16" customHeight="1" x14ac:dyDescent="0.35">
      <c r="A8917" t="s">
        <v>11509</v>
      </c>
      <c r="B8917" t="s">
        <v>2368</v>
      </c>
      <c r="C8917" t="s">
        <v>520</v>
      </c>
      <c r="D8917">
        <v>1</v>
      </c>
      <c r="E8917" t="s">
        <v>2586</v>
      </c>
      <c r="F8917">
        <v>25427</v>
      </c>
      <c r="G8917">
        <v>237</v>
      </c>
      <c r="H8917" t="s">
        <v>2587</v>
      </c>
      <c r="I8917">
        <v>0</v>
      </c>
      <c r="J8917" s="7">
        <v>46112.700694444444</v>
      </c>
    </row>
    <row r="8918" spans="1:10" ht="16" customHeight="1" x14ac:dyDescent="0.35">
      <c r="A8918" t="s">
        <v>11510</v>
      </c>
      <c r="B8918" t="s">
        <v>2368</v>
      </c>
      <c r="C8918" t="s">
        <v>520</v>
      </c>
      <c r="D8918">
        <v>2</v>
      </c>
      <c r="E8918" t="s">
        <v>2589</v>
      </c>
      <c r="F8918">
        <v>22856</v>
      </c>
      <c r="G8918">
        <v>209</v>
      </c>
      <c r="H8918" t="s">
        <v>2587</v>
      </c>
      <c r="I8918">
        <v>0</v>
      </c>
      <c r="J8918" s="7">
        <v>46112.70208333333</v>
      </c>
    </row>
    <row r="8919" spans="1:10" ht="16" customHeight="1" x14ac:dyDescent="0.35">
      <c r="A8919" t="s">
        <v>11511</v>
      </c>
      <c r="B8919" t="s">
        <v>2368</v>
      </c>
      <c r="C8919" t="s">
        <v>520</v>
      </c>
      <c r="D8919">
        <v>3</v>
      </c>
      <c r="E8919" t="s">
        <v>2592</v>
      </c>
      <c r="F8919">
        <v>20284</v>
      </c>
      <c r="G8919">
        <v>181</v>
      </c>
      <c r="H8919" t="s">
        <v>2593</v>
      </c>
      <c r="I8919">
        <v>1</v>
      </c>
      <c r="J8919" s="7">
        <v>46112.703472222223</v>
      </c>
    </row>
    <row r="8920" spans="1:10" ht="16" customHeight="1" x14ac:dyDescent="0.35">
      <c r="A8920" t="s">
        <v>11512</v>
      </c>
      <c r="B8920" t="s">
        <v>2368</v>
      </c>
      <c r="C8920" t="s">
        <v>520</v>
      </c>
      <c r="D8920">
        <v>4</v>
      </c>
      <c r="E8920" t="s">
        <v>2595</v>
      </c>
      <c r="F8920">
        <v>17712</v>
      </c>
      <c r="G8920">
        <v>154</v>
      </c>
      <c r="H8920" t="s">
        <v>2596</v>
      </c>
      <c r="I8920">
        <v>0</v>
      </c>
      <c r="J8920" s="7">
        <v>46112.704861111109</v>
      </c>
    </row>
    <row r="8921" spans="1:10" ht="16" customHeight="1" x14ac:dyDescent="0.35">
      <c r="A8921" t="s">
        <v>11513</v>
      </c>
      <c r="B8921" t="s">
        <v>2368</v>
      </c>
      <c r="C8921" t="s">
        <v>520</v>
      </c>
      <c r="D8921">
        <v>5</v>
      </c>
      <c r="E8921" t="s">
        <v>2598</v>
      </c>
      <c r="F8921">
        <v>15140</v>
      </c>
      <c r="G8921">
        <v>126</v>
      </c>
      <c r="H8921" t="s">
        <v>2587</v>
      </c>
      <c r="I8921">
        <v>0</v>
      </c>
      <c r="J8921" s="7">
        <v>46112.706250000003</v>
      </c>
    </row>
    <row r="8922" spans="1:10" ht="16" customHeight="1" x14ac:dyDescent="0.35">
      <c r="A8922" t="s">
        <v>11514</v>
      </c>
      <c r="B8922" t="s">
        <v>2369</v>
      </c>
      <c r="C8922" t="s">
        <v>521</v>
      </c>
      <c r="D8922">
        <v>1</v>
      </c>
      <c r="E8922" t="s">
        <v>2586</v>
      </c>
      <c r="F8922">
        <v>35379</v>
      </c>
      <c r="G8922">
        <v>49</v>
      </c>
      <c r="H8922" t="s">
        <v>2587</v>
      </c>
      <c r="I8922">
        <v>0</v>
      </c>
      <c r="J8922" s="7">
        <v>46113.68472222222</v>
      </c>
    </row>
    <row r="8923" spans="1:10" ht="16" customHeight="1" x14ac:dyDescent="0.35">
      <c r="A8923" t="s">
        <v>11515</v>
      </c>
      <c r="B8923" t="s">
        <v>2369</v>
      </c>
      <c r="C8923" t="s">
        <v>521</v>
      </c>
      <c r="D8923">
        <v>2</v>
      </c>
      <c r="E8923" t="s">
        <v>2589</v>
      </c>
      <c r="F8923">
        <v>32298</v>
      </c>
      <c r="G8923">
        <v>35</v>
      </c>
      <c r="H8923" t="s">
        <v>2587</v>
      </c>
      <c r="I8923">
        <v>0</v>
      </c>
      <c r="J8923" s="7">
        <v>46113.686111111114</v>
      </c>
    </row>
    <row r="8924" spans="1:10" ht="16" customHeight="1" x14ac:dyDescent="0.35">
      <c r="A8924" t="s">
        <v>11516</v>
      </c>
      <c r="B8924" t="s">
        <v>2369</v>
      </c>
      <c r="C8924" t="s">
        <v>521</v>
      </c>
      <c r="D8924">
        <v>3</v>
      </c>
      <c r="E8924" t="s">
        <v>2592</v>
      </c>
      <c r="F8924">
        <v>29216</v>
      </c>
      <c r="G8924">
        <v>113</v>
      </c>
      <c r="H8924" t="s">
        <v>2593</v>
      </c>
      <c r="I8924">
        <v>1</v>
      </c>
      <c r="J8924" s="7">
        <v>46113.6875</v>
      </c>
    </row>
    <row r="8925" spans="1:10" ht="16" customHeight="1" x14ac:dyDescent="0.35">
      <c r="A8925" t="s">
        <v>11517</v>
      </c>
      <c r="B8925" t="s">
        <v>2369</v>
      </c>
      <c r="C8925" t="s">
        <v>521</v>
      </c>
      <c r="D8925">
        <v>4</v>
      </c>
      <c r="E8925" t="s">
        <v>2595</v>
      </c>
      <c r="F8925">
        <v>26135</v>
      </c>
      <c r="G8925">
        <v>99</v>
      </c>
      <c r="H8925" t="s">
        <v>2596</v>
      </c>
      <c r="I8925">
        <v>0</v>
      </c>
      <c r="J8925" s="7">
        <v>46113.688888888886</v>
      </c>
    </row>
    <row r="8926" spans="1:10" ht="16" customHeight="1" x14ac:dyDescent="0.35">
      <c r="A8926" t="s">
        <v>11518</v>
      </c>
      <c r="B8926" t="s">
        <v>2369</v>
      </c>
      <c r="C8926" t="s">
        <v>521</v>
      </c>
      <c r="D8926">
        <v>5</v>
      </c>
      <c r="E8926" t="s">
        <v>2598</v>
      </c>
      <c r="F8926">
        <v>23054</v>
      </c>
      <c r="G8926">
        <v>85</v>
      </c>
      <c r="H8926" t="s">
        <v>2587</v>
      </c>
      <c r="I8926">
        <v>0</v>
      </c>
      <c r="J8926" s="7">
        <v>46113.69027777778</v>
      </c>
    </row>
    <row r="8927" spans="1:10" ht="16" customHeight="1" x14ac:dyDescent="0.35">
      <c r="A8927" t="s">
        <v>11519</v>
      </c>
      <c r="B8927" t="s">
        <v>2370</v>
      </c>
      <c r="C8927" t="s">
        <v>521</v>
      </c>
      <c r="D8927">
        <v>1</v>
      </c>
      <c r="E8927" t="s">
        <v>2586</v>
      </c>
      <c r="F8927">
        <v>9750</v>
      </c>
      <c r="G8927">
        <v>95</v>
      </c>
      <c r="H8927" t="s">
        <v>2587</v>
      </c>
      <c r="I8927">
        <v>0</v>
      </c>
      <c r="J8927" s="7">
        <v>46113.69027777778</v>
      </c>
    </row>
    <row r="8928" spans="1:10" ht="16" customHeight="1" x14ac:dyDescent="0.35">
      <c r="A8928" t="s">
        <v>11520</v>
      </c>
      <c r="B8928" t="s">
        <v>2370</v>
      </c>
      <c r="C8928" t="s">
        <v>521</v>
      </c>
      <c r="D8928">
        <v>2</v>
      </c>
      <c r="E8928" t="s">
        <v>2589</v>
      </c>
      <c r="F8928">
        <v>8246</v>
      </c>
      <c r="G8928">
        <v>76</v>
      </c>
      <c r="H8928" t="s">
        <v>2587</v>
      </c>
      <c r="I8928">
        <v>0</v>
      </c>
      <c r="J8928" s="7">
        <v>46113.691666666666</v>
      </c>
    </row>
    <row r="8929" spans="1:10" ht="16" customHeight="1" x14ac:dyDescent="0.35">
      <c r="A8929" t="s">
        <v>11521</v>
      </c>
      <c r="B8929" t="s">
        <v>2370</v>
      </c>
      <c r="C8929" t="s">
        <v>521</v>
      </c>
      <c r="D8929">
        <v>3</v>
      </c>
      <c r="E8929" t="s">
        <v>2592</v>
      </c>
      <c r="F8929">
        <v>16662</v>
      </c>
      <c r="G8929">
        <v>58</v>
      </c>
      <c r="H8929" t="s">
        <v>2593</v>
      </c>
      <c r="I8929">
        <v>1</v>
      </c>
      <c r="J8929" s="7">
        <v>46113.693055555559</v>
      </c>
    </row>
    <row r="8930" spans="1:10" ht="16" customHeight="1" x14ac:dyDescent="0.35">
      <c r="A8930" t="s">
        <v>11522</v>
      </c>
      <c r="B8930" t="s">
        <v>2370</v>
      </c>
      <c r="C8930" t="s">
        <v>521</v>
      </c>
      <c r="D8930">
        <v>4</v>
      </c>
      <c r="E8930" t="s">
        <v>2595</v>
      </c>
      <c r="F8930">
        <v>15158</v>
      </c>
      <c r="G8930">
        <v>162</v>
      </c>
      <c r="H8930" t="s">
        <v>2596</v>
      </c>
      <c r="I8930">
        <v>0</v>
      </c>
      <c r="J8930" s="7">
        <v>46113.694444444445</v>
      </c>
    </row>
    <row r="8931" spans="1:10" ht="16" customHeight="1" x14ac:dyDescent="0.35">
      <c r="A8931" t="s">
        <v>11523</v>
      </c>
      <c r="B8931" t="s">
        <v>2370</v>
      </c>
      <c r="C8931" t="s">
        <v>521</v>
      </c>
      <c r="D8931">
        <v>5</v>
      </c>
      <c r="E8931" t="s">
        <v>2598</v>
      </c>
      <c r="F8931">
        <v>13654</v>
      </c>
      <c r="G8931">
        <v>143</v>
      </c>
      <c r="H8931" t="s">
        <v>2587</v>
      </c>
      <c r="I8931">
        <v>0</v>
      </c>
      <c r="J8931" s="7">
        <v>46113.695833333331</v>
      </c>
    </row>
    <row r="8932" spans="1:10" ht="16" customHeight="1" x14ac:dyDescent="0.35">
      <c r="A8932" t="s">
        <v>11524</v>
      </c>
      <c r="B8932" t="s">
        <v>2371</v>
      </c>
      <c r="C8932" t="s">
        <v>521</v>
      </c>
      <c r="D8932">
        <v>1</v>
      </c>
      <c r="E8932" t="s">
        <v>2586</v>
      </c>
      <c r="F8932">
        <v>32921</v>
      </c>
      <c r="G8932">
        <v>156</v>
      </c>
      <c r="H8932" t="s">
        <v>2587</v>
      </c>
      <c r="I8932">
        <v>0</v>
      </c>
      <c r="J8932" s="7">
        <v>46113.695833333331</v>
      </c>
    </row>
    <row r="8933" spans="1:10" ht="16" customHeight="1" x14ac:dyDescent="0.35">
      <c r="A8933" t="s">
        <v>11525</v>
      </c>
      <c r="B8933" t="s">
        <v>2371</v>
      </c>
      <c r="C8933" t="s">
        <v>521</v>
      </c>
      <c r="D8933">
        <v>2</v>
      </c>
      <c r="E8933" t="s">
        <v>2589</v>
      </c>
      <c r="F8933">
        <v>28845</v>
      </c>
      <c r="G8933">
        <v>132</v>
      </c>
      <c r="H8933" t="s">
        <v>2587</v>
      </c>
      <c r="I8933">
        <v>0</v>
      </c>
      <c r="J8933" s="7">
        <v>46113.697222222225</v>
      </c>
    </row>
    <row r="8934" spans="1:10" ht="16" customHeight="1" x14ac:dyDescent="0.35">
      <c r="A8934" t="s">
        <v>11526</v>
      </c>
      <c r="B8934" t="s">
        <v>2371</v>
      </c>
      <c r="C8934" t="s">
        <v>521</v>
      </c>
      <c r="D8934">
        <v>3</v>
      </c>
      <c r="E8934" t="s">
        <v>2592</v>
      </c>
      <c r="F8934">
        <v>24769</v>
      </c>
      <c r="G8934">
        <v>109</v>
      </c>
      <c r="H8934" t="s">
        <v>2593</v>
      </c>
      <c r="I8934">
        <v>1</v>
      </c>
      <c r="J8934" s="7">
        <v>46113.698611111111</v>
      </c>
    </row>
    <row r="8935" spans="1:10" ht="16" customHeight="1" x14ac:dyDescent="0.35">
      <c r="A8935" t="s">
        <v>11527</v>
      </c>
      <c r="B8935" t="s">
        <v>2371</v>
      </c>
      <c r="C8935" t="s">
        <v>521</v>
      </c>
      <c r="D8935">
        <v>4</v>
      </c>
      <c r="E8935" t="s">
        <v>2595</v>
      </c>
      <c r="F8935">
        <v>20693</v>
      </c>
      <c r="G8935">
        <v>86</v>
      </c>
      <c r="H8935" t="s">
        <v>2596</v>
      </c>
      <c r="I8935">
        <v>0</v>
      </c>
      <c r="J8935" s="7">
        <v>46113.7</v>
      </c>
    </row>
    <row r="8936" spans="1:10" ht="16" customHeight="1" x14ac:dyDescent="0.35">
      <c r="A8936" t="s">
        <v>11528</v>
      </c>
      <c r="B8936" t="s">
        <v>2371</v>
      </c>
      <c r="C8936" t="s">
        <v>521</v>
      </c>
      <c r="D8936">
        <v>5</v>
      </c>
      <c r="E8936" t="s">
        <v>2598</v>
      </c>
      <c r="F8936">
        <v>43497</v>
      </c>
      <c r="G8936">
        <v>62</v>
      </c>
      <c r="H8936" t="s">
        <v>2587</v>
      </c>
      <c r="I8936">
        <v>0</v>
      </c>
      <c r="J8936" s="7">
        <v>46113.701388888891</v>
      </c>
    </row>
    <row r="8937" spans="1:10" ht="16" customHeight="1" x14ac:dyDescent="0.35">
      <c r="A8937" t="s">
        <v>11529</v>
      </c>
      <c r="B8937" t="s">
        <v>2372</v>
      </c>
      <c r="C8937" t="s">
        <v>521</v>
      </c>
      <c r="D8937">
        <v>1</v>
      </c>
      <c r="E8937" t="s">
        <v>2586</v>
      </c>
      <c r="F8937">
        <v>46460</v>
      </c>
      <c r="G8937">
        <v>231</v>
      </c>
      <c r="H8937" t="s">
        <v>2587</v>
      </c>
      <c r="I8937">
        <v>0</v>
      </c>
      <c r="J8937" s="7">
        <v>46113.701388888891</v>
      </c>
    </row>
    <row r="8938" spans="1:10" ht="16" customHeight="1" x14ac:dyDescent="0.35">
      <c r="A8938" t="s">
        <v>11530</v>
      </c>
      <c r="B8938" t="s">
        <v>2372</v>
      </c>
      <c r="C8938" t="s">
        <v>521</v>
      </c>
      <c r="D8938">
        <v>2</v>
      </c>
      <c r="E8938" t="s">
        <v>2589</v>
      </c>
      <c r="F8938">
        <v>41657</v>
      </c>
      <c r="G8938">
        <v>203</v>
      </c>
      <c r="H8938" t="s">
        <v>2587</v>
      </c>
      <c r="I8938">
        <v>0</v>
      </c>
      <c r="J8938" s="7">
        <v>46113.702777777777</v>
      </c>
    </row>
    <row r="8939" spans="1:10" ht="16" customHeight="1" x14ac:dyDescent="0.35">
      <c r="A8939" t="s">
        <v>11531</v>
      </c>
      <c r="B8939" t="s">
        <v>2372</v>
      </c>
      <c r="C8939" t="s">
        <v>521</v>
      </c>
      <c r="D8939">
        <v>3</v>
      </c>
      <c r="E8939" t="s">
        <v>2592</v>
      </c>
      <c r="F8939">
        <v>36853</v>
      </c>
      <c r="G8939">
        <v>175</v>
      </c>
      <c r="H8939" t="s">
        <v>2593</v>
      </c>
      <c r="I8939">
        <v>1</v>
      </c>
      <c r="J8939" s="7">
        <v>46113.70416666667</v>
      </c>
    </row>
    <row r="8940" spans="1:10" ht="16" customHeight="1" x14ac:dyDescent="0.35">
      <c r="A8940" t="s">
        <v>11532</v>
      </c>
      <c r="B8940" t="s">
        <v>2372</v>
      </c>
      <c r="C8940" t="s">
        <v>521</v>
      </c>
      <c r="D8940">
        <v>4</v>
      </c>
      <c r="E8940" t="s">
        <v>2595</v>
      </c>
      <c r="F8940">
        <v>32049</v>
      </c>
      <c r="G8940">
        <v>147</v>
      </c>
      <c r="H8940" t="s">
        <v>2596</v>
      </c>
      <c r="I8940">
        <v>0</v>
      </c>
      <c r="J8940" s="7">
        <v>46113.705555555556</v>
      </c>
    </row>
    <row r="8941" spans="1:10" ht="16" customHeight="1" x14ac:dyDescent="0.35">
      <c r="A8941" t="s">
        <v>11533</v>
      </c>
      <c r="B8941" t="s">
        <v>2372</v>
      </c>
      <c r="C8941" t="s">
        <v>521</v>
      </c>
      <c r="D8941">
        <v>5</v>
      </c>
      <c r="E8941" t="s">
        <v>2598</v>
      </c>
      <c r="F8941">
        <v>27245</v>
      </c>
      <c r="G8941">
        <v>120</v>
      </c>
      <c r="H8941" t="s">
        <v>2587</v>
      </c>
      <c r="I8941">
        <v>0</v>
      </c>
      <c r="J8941" s="7">
        <v>46113.706944444442</v>
      </c>
    </row>
    <row r="8942" spans="1:10" ht="16" customHeight="1" x14ac:dyDescent="0.35">
      <c r="A8942" t="s">
        <v>11534</v>
      </c>
      <c r="B8942" t="s">
        <v>2373</v>
      </c>
      <c r="C8942" t="s">
        <v>522</v>
      </c>
      <c r="D8942">
        <v>1</v>
      </c>
      <c r="E8942" t="s">
        <v>2586</v>
      </c>
      <c r="F8942">
        <v>37174</v>
      </c>
      <c r="G8942">
        <v>46</v>
      </c>
      <c r="H8942" t="s">
        <v>2587</v>
      </c>
      <c r="I8942">
        <v>0</v>
      </c>
      <c r="J8942" s="7">
        <v>46114.685416666667</v>
      </c>
    </row>
    <row r="8943" spans="1:10" ht="16" customHeight="1" x14ac:dyDescent="0.35">
      <c r="A8943" t="s">
        <v>11535</v>
      </c>
      <c r="B8943" t="s">
        <v>2373</v>
      </c>
      <c r="C8943" t="s">
        <v>522</v>
      </c>
      <c r="D8943">
        <v>2</v>
      </c>
      <c r="E8943" t="s">
        <v>2589</v>
      </c>
      <c r="F8943">
        <v>33875</v>
      </c>
      <c r="G8943">
        <v>32</v>
      </c>
      <c r="H8943" t="s">
        <v>2587</v>
      </c>
      <c r="I8943">
        <v>0</v>
      </c>
      <c r="J8943" s="7">
        <v>46114.686805555553</v>
      </c>
    </row>
    <row r="8944" spans="1:10" ht="16" customHeight="1" x14ac:dyDescent="0.35">
      <c r="A8944" t="s">
        <v>11536</v>
      </c>
      <c r="B8944" t="s">
        <v>2373</v>
      </c>
      <c r="C8944" t="s">
        <v>522</v>
      </c>
      <c r="D8944">
        <v>3</v>
      </c>
      <c r="E8944" t="s">
        <v>2592</v>
      </c>
      <c r="F8944">
        <v>30575</v>
      </c>
      <c r="G8944">
        <v>110</v>
      </c>
      <c r="H8944" t="s">
        <v>2593</v>
      </c>
      <c r="I8944">
        <v>0</v>
      </c>
      <c r="J8944" s="7">
        <v>46114.688194444447</v>
      </c>
    </row>
    <row r="8945" spans="1:10" ht="16" customHeight="1" x14ac:dyDescent="0.35">
      <c r="A8945" t="s">
        <v>11537</v>
      </c>
      <c r="B8945" t="s">
        <v>2373</v>
      </c>
      <c r="C8945" t="s">
        <v>522</v>
      </c>
      <c r="D8945">
        <v>4</v>
      </c>
      <c r="E8945" t="s">
        <v>2595</v>
      </c>
      <c r="F8945">
        <v>27275</v>
      </c>
      <c r="G8945">
        <v>96</v>
      </c>
      <c r="H8945" t="s">
        <v>2596</v>
      </c>
      <c r="I8945">
        <v>0</v>
      </c>
      <c r="J8945" s="7">
        <v>46114.689583333333</v>
      </c>
    </row>
    <row r="8946" spans="1:10" ht="16" customHeight="1" x14ac:dyDescent="0.35">
      <c r="A8946" t="s">
        <v>11538</v>
      </c>
      <c r="B8946" t="s">
        <v>2373</v>
      </c>
      <c r="C8946" t="s">
        <v>522</v>
      </c>
      <c r="D8946">
        <v>5</v>
      </c>
      <c r="E8946" t="s">
        <v>2598</v>
      </c>
      <c r="F8946">
        <v>23976</v>
      </c>
      <c r="G8946">
        <v>82</v>
      </c>
      <c r="H8946" t="s">
        <v>2587</v>
      </c>
      <c r="I8946">
        <v>0</v>
      </c>
      <c r="J8946" s="7">
        <v>46114.690972222219</v>
      </c>
    </row>
    <row r="8947" spans="1:10" ht="16" customHeight="1" x14ac:dyDescent="0.35">
      <c r="A8947" t="s">
        <v>11539</v>
      </c>
      <c r="B8947" t="s">
        <v>2374</v>
      </c>
      <c r="C8947" t="s">
        <v>522</v>
      </c>
      <c r="D8947">
        <v>1</v>
      </c>
      <c r="E8947" t="s">
        <v>2586</v>
      </c>
      <c r="F8947">
        <v>25237</v>
      </c>
      <c r="G8947">
        <v>91</v>
      </c>
      <c r="H8947" t="s">
        <v>2587</v>
      </c>
      <c r="I8947">
        <v>0</v>
      </c>
      <c r="J8947" s="7">
        <v>46114.690972222219</v>
      </c>
    </row>
    <row r="8948" spans="1:10" ht="16" customHeight="1" x14ac:dyDescent="0.35">
      <c r="A8948" t="s">
        <v>11540</v>
      </c>
      <c r="B8948" t="s">
        <v>2374</v>
      </c>
      <c r="C8948" t="s">
        <v>522</v>
      </c>
      <c r="D8948">
        <v>2</v>
      </c>
      <c r="E8948" t="s">
        <v>2589</v>
      </c>
      <c r="F8948">
        <v>21210</v>
      </c>
      <c r="G8948">
        <v>72</v>
      </c>
      <c r="H8948" t="s">
        <v>2587</v>
      </c>
      <c r="I8948">
        <v>0</v>
      </c>
      <c r="J8948" s="7">
        <v>46114.692361111112</v>
      </c>
    </row>
    <row r="8949" spans="1:10" ht="16" customHeight="1" x14ac:dyDescent="0.35">
      <c r="A8949" t="s">
        <v>11541</v>
      </c>
      <c r="B8949" t="s">
        <v>2374</v>
      </c>
      <c r="C8949" t="s">
        <v>522</v>
      </c>
      <c r="D8949">
        <v>3</v>
      </c>
      <c r="E8949" t="s">
        <v>2592</v>
      </c>
      <c r="F8949">
        <v>43742</v>
      </c>
      <c r="G8949">
        <v>54</v>
      </c>
      <c r="H8949" t="s">
        <v>2593</v>
      </c>
      <c r="I8949">
        <v>1</v>
      </c>
      <c r="J8949" s="7">
        <v>46114.693749999999</v>
      </c>
    </row>
    <row r="8950" spans="1:10" ht="16" customHeight="1" x14ac:dyDescent="0.35">
      <c r="A8950" t="s">
        <v>11542</v>
      </c>
      <c r="B8950" t="s">
        <v>2374</v>
      </c>
      <c r="C8950" t="s">
        <v>522</v>
      </c>
      <c r="D8950">
        <v>4</v>
      </c>
      <c r="E8950" t="s">
        <v>2595</v>
      </c>
      <c r="F8950">
        <v>39715</v>
      </c>
      <c r="G8950">
        <v>158</v>
      </c>
      <c r="H8950" t="s">
        <v>2596</v>
      </c>
      <c r="I8950">
        <v>0</v>
      </c>
      <c r="J8950" s="7">
        <v>46114.695138888892</v>
      </c>
    </row>
    <row r="8951" spans="1:10" ht="16" customHeight="1" x14ac:dyDescent="0.35">
      <c r="A8951" t="s">
        <v>11543</v>
      </c>
      <c r="B8951" t="s">
        <v>2374</v>
      </c>
      <c r="C8951" t="s">
        <v>522</v>
      </c>
      <c r="D8951">
        <v>5</v>
      </c>
      <c r="E8951" t="s">
        <v>2598</v>
      </c>
      <c r="F8951">
        <v>35688</v>
      </c>
      <c r="G8951">
        <v>139</v>
      </c>
      <c r="H8951" t="s">
        <v>2587</v>
      </c>
      <c r="I8951">
        <v>0</v>
      </c>
      <c r="J8951" s="7">
        <v>46114.696527777778</v>
      </c>
    </row>
    <row r="8952" spans="1:10" ht="16" customHeight="1" x14ac:dyDescent="0.35">
      <c r="A8952" t="s">
        <v>11544</v>
      </c>
      <c r="B8952" t="s">
        <v>2375</v>
      </c>
      <c r="C8952" t="s">
        <v>522</v>
      </c>
      <c r="D8952">
        <v>1</v>
      </c>
      <c r="E8952" t="s">
        <v>2586</v>
      </c>
      <c r="F8952">
        <v>15067</v>
      </c>
      <c r="G8952">
        <v>151</v>
      </c>
      <c r="H8952" t="s">
        <v>2587</v>
      </c>
      <c r="I8952">
        <v>0</v>
      </c>
      <c r="J8952" s="7">
        <v>46114.696527777778</v>
      </c>
    </row>
    <row r="8953" spans="1:10" ht="16" customHeight="1" x14ac:dyDescent="0.35">
      <c r="A8953" t="s">
        <v>11545</v>
      </c>
      <c r="B8953" t="s">
        <v>2375</v>
      </c>
      <c r="C8953" t="s">
        <v>522</v>
      </c>
      <c r="D8953">
        <v>2</v>
      </c>
      <c r="E8953" t="s">
        <v>2589</v>
      </c>
      <c r="F8953">
        <v>13150</v>
      </c>
      <c r="G8953">
        <v>127</v>
      </c>
      <c r="H8953" t="s">
        <v>2587</v>
      </c>
      <c r="I8953">
        <v>0</v>
      </c>
      <c r="J8953" s="7">
        <v>46114.697916666664</v>
      </c>
    </row>
    <row r="8954" spans="1:10" ht="16" customHeight="1" x14ac:dyDescent="0.35">
      <c r="A8954" t="s">
        <v>11546</v>
      </c>
      <c r="B8954" t="s">
        <v>2375</v>
      </c>
      <c r="C8954" t="s">
        <v>522</v>
      </c>
      <c r="D8954">
        <v>3</v>
      </c>
      <c r="E8954" t="s">
        <v>2592</v>
      </c>
      <c r="F8954">
        <v>11234</v>
      </c>
      <c r="G8954">
        <v>104</v>
      </c>
      <c r="H8954" t="s">
        <v>2593</v>
      </c>
      <c r="I8954">
        <v>0</v>
      </c>
      <c r="J8954" s="7">
        <v>46114.699305555558</v>
      </c>
    </row>
    <row r="8955" spans="1:10" ht="16" customHeight="1" x14ac:dyDescent="0.35">
      <c r="A8955" t="s">
        <v>11547</v>
      </c>
      <c r="B8955" t="s">
        <v>2375</v>
      </c>
      <c r="C8955" t="s">
        <v>522</v>
      </c>
      <c r="D8955">
        <v>4</v>
      </c>
      <c r="E8955" t="s">
        <v>2595</v>
      </c>
      <c r="F8955">
        <v>21957</v>
      </c>
      <c r="G8955">
        <v>81</v>
      </c>
      <c r="H8955" t="s">
        <v>2596</v>
      </c>
      <c r="I8955">
        <v>0</v>
      </c>
      <c r="J8955" s="7">
        <v>46114.700694444444</v>
      </c>
    </row>
    <row r="8956" spans="1:10" ht="16" customHeight="1" x14ac:dyDescent="0.35">
      <c r="A8956" t="s">
        <v>11548</v>
      </c>
      <c r="B8956" t="s">
        <v>2375</v>
      </c>
      <c r="C8956" t="s">
        <v>522</v>
      </c>
      <c r="D8956">
        <v>5</v>
      </c>
      <c r="E8956" t="s">
        <v>2598</v>
      </c>
      <c r="F8956">
        <v>20040</v>
      </c>
      <c r="G8956">
        <v>57</v>
      </c>
      <c r="H8956" t="s">
        <v>2587</v>
      </c>
      <c r="I8956">
        <v>0</v>
      </c>
      <c r="J8956" s="7">
        <v>46114.70208333333</v>
      </c>
    </row>
    <row r="8957" spans="1:10" ht="16" customHeight="1" x14ac:dyDescent="0.35">
      <c r="A8957" t="s">
        <v>11549</v>
      </c>
      <c r="B8957" t="s">
        <v>2376</v>
      </c>
      <c r="C8957" t="s">
        <v>522</v>
      </c>
      <c r="D8957">
        <v>1</v>
      </c>
      <c r="E8957" t="s">
        <v>2586</v>
      </c>
      <c r="F8957">
        <v>25006</v>
      </c>
      <c r="G8957">
        <v>225</v>
      </c>
      <c r="H8957" t="s">
        <v>2587</v>
      </c>
      <c r="I8957">
        <v>0</v>
      </c>
      <c r="J8957" s="7">
        <v>46114.70208333333</v>
      </c>
    </row>
    <row r="8958" spans="1:10" ht="16" customHeight="1" x14ac:dyDescent="0.35">
      <c r="A8958" t="s">
        <v>11550</v>
      </c>
      <c r="B8958" t="s">
        <v>2376</v>
      </c>
      <c r="C8958" t="s">
        <v>522</v>
      </c>
      <c r="D8958">
        <v>2</v>
      </c>
      <c r="E8958" t="s">
        <v>2589</v>
      </c>
      <c r="F8958">
        <v>22362</v>
      </c>
      <c r="G8958">
        <v>197</v>
      </c>
      <c r="H8958" t="s">
        <v>2587</v>
      </c>
      <c r="I8958">
        <v>0</v>
      </c>
      <c r="J8958" s="7">
        <v>46114.703472222223</v>
      </c>
    </row>
    <row r="8959" spans="1:10" ht="16" customHeight="1" x14ac:dyDescent="0.35">
      <c r="A8959" t="s">
        <v>11551</v>
      </c>
      <c r="B8959" t="s">
        <v>2376</v>
      </c>
      <c r="C8959" t="s">
        <v>522</v>
      </c>
      <c r="D8959">
        <v>3</v>
      </c>
      <c r="E8959" t="s">
        <v>2592</v>
      </c>
      <c r="F8959">
        <v>19717</v>
      </c>
      <c r="G8959">
        <v>169</v>
      </c>
      <c r="H8959" t="s">
        <v>2593</v>
      </c>
      <c r="I8959">
        <v>1</v>
      </c>
      <c r="J8959" s="7">
        <v>46114.704861111109</v>
      </c>
    </row>
    <row r="8960" spans="1:10" ht="16" customHeight="1" x14ac:dyDescent="0.35">
      <c r="A8960" t="s">
        <v>11552</v>
      </c>
      <c r="B8960" t="s">
        <v>2376</v>
      </c>
      <c r="C8960" t="s">
        <v>522</v>
      </c>
      <c r="D8960">
        <v>4</v>
      </c>
      <c r="E8960" t="s">
        <v>2595</v>
      </c>
      <c r="F8960">
        <v>17073</v>
      </c>
      <c r="G8960">
        <v>141</v>
      </c>
      <c r="H8960" t="s">
        <v>2596</v>
      </c>
      <c r="I8960">
        <v>0</v>
      </c>
      <c r="J8960" s="7">
        <v>46114.706250000003</v>
      </c>
    </row>
    <row r="8961" spans="1:10" ht="16" customHeight="1" x14ac:dyDescent="0.35">
      <c r="A8961" t="s">
        <v>11553</v>
      </c>
      <c r="B8961" t="s">
        <v>2376</v>
      </c>
      <c r="C8961" t="s">
        <v>522</v>
      </c>
      <c r="D8961">
        <v>5</v>
      </c>
      <c r="E8961" t="s">
        <v>2598</v>
      </c>
      <c r="F8961">
        <v>14428</v>
      </c>
      <c r="G8961">
        <v>114</v>
      </c>
      <c r="H8961" t="s">
        <v>2587</v>
      </c>
      <c r="I8961">
        <v>0</v>
      </c>
      <c r="J8961" s="7">
        <v>46114.707638888889</v>
      </c>
    </row>
    <row r="8962" spans="1:10" ht="16" customHeight="1" x14ac:dyDescent="0.35">
      <c r="A8962" t="s">
        <v>11554</v>
      </c>
      <c r="B8962" t="s">
        <v>2377</v>
      </c>
      <c r="C8962" t="s">
        <v>523</v>
      </c>
      <c r="D8962">
        <v>1</v>
      </c>
      <c r="E8962" t="s">
        <v>2586</v>
      </c>
      <c r="F8962">
        <v>34050</v>
      </c>
      <c r="G8962">
        <v>57</v>
      </c>
      <c r="H8962" t="s">
        <v>2587</v>
      </c>
      <c r="I8962">
        <v>0</v>
      </c>
      <c r="J8962" s="7">
        <v>46115.686111111114</v>
      </c>
    </row>
    <row r="8963" spans="1:10" ht="16" customHeight="1" x14ac:dyDescent="0.35">
      <c r="A8963" t="s">
        <v>11555</v>
      </c>
      <c r="B8963" t="s">
        <v>2377</v>
      </c>
      <c r="C8963" t="s">
        <v>523</v>
      </c>
      <c r="D8963">
        <v>2</v>
      </c>
      <c r="E8963" t="s">
        <v>2589</v>
      </c>
      <c r="F8963">
        <v>30968</v>
      </c>
      <c r="G8963">
        <v>161</v>
      </c>
      <c r="H8963" t="s">
        <v>2587</v>
      </c>
      <c r="I8963">
        <v>0</v>
      </c>
      <c r="J8963" s="7">
        <v>46115.6875</v>
      </c>
    </row>
    <row r="8964" spans="1:10" ht="16" customHeight="1" x14ac:dyDescent="0.35">
      <c r="A8964" t="s">
        <v>11556</v>
      </c>
      <c r="B8964" t="s">
        <v>2377</v>
      </c>
      <c r="C8964" t="s">
        <v>523</v>
      </c>
      <c r="D8964">
        <v>3</v>
      </c>
      <c r="E8964" t="s">
        <v>2592</v>
      </c>
      <c r="F8964">
        <v>27887</v>
      </c>
      <c r="G8964">
        <v>143</v>
      </c>
      <c r="H8964" t="s">
        <v>2593</v>
      </c>
      <c r="I8964">
        <v>0</v>
      </c>
      <c r="J8964" s="7">
        <v>46115.688888888886</v>
      </c>
    </row>
    <row r="8965" spans="1:10" ht="16" customHeight="1" x14ac:dyDescent="0.35">
      <c r="A8965" t="s">
        <v>11557</v>
      </c>
      <c r="B8965" t="s">
        <v>2377</v>
      </c>
      <c r="C8965" t="s">
        <v>523</v>
      </c>
      <c r="D8965">
        <v>4</v>
      </c>
      <c r="E8965" t="s">
        <v>2595</v>
      </c>
      <c r="F8965">
        <v>24806</v>
      </c>
      <c r="G8965">
        <v>124</v>
      </c>
      <c r="H8965" t="s">
        <v>2596</v>
      </c>
      <c r="I8965">
        <v>0</v>
      </c>
      <c r="J8965" s="7">
        <v>46115.69027777778</v>
      </c>
    </row>
    <row r="8966" spans="1:10" ht="16" customHeight="1" x14ac:dyDescent="0.35">
      <c r="A8966" t="s">
        <v>11558</v>
      </c>
      <c r="B8966" t="s">
        <v>2377</v>
      </c>
      <c r="C8966" t="s">
        <v>523</v>
      </c>
      <c r="D8966">
        <v>5</v>
      </c>
      <c r="E8966" t="s">
        <v>2598</v>
      </c>
      <c r="F8966">
        <v>21725</v>
      </c>
      <c r="G8966">
        <v>105</v>
      </c>
      <c r="H8966" t="s">
        <v>2587</v>
      </c>
      <c r="I8966">
        <v>0</v>
      </c>
      <c r="J8966" s="7">
        <v>46115.691666666666</v>
      </c>
    </row>
    <row r="8967" spans="1:10" ht="16" customHeight="1" x14ac:dyDescent="0.35">
      <c r="A8967" t="s">
        <v>11559</v>
      </c>
      <c r="B8967" t="s">
        <v>2378</v>
      </c>
      <c r="C8967" t="s">
        <v>523</v>
      </c>
      <c r="D8967">
        <v>1</v>
      </c>
      <c r="E8967" t="s">
        <v>2586</v>
      </c>
      <c r="F8967">
        <v>20258</v>
      </c>
      <c r="G8967">
        <v>108</v>
      </c>
      <c r="H8967" t="s">
        <v>2587</v>
      </c>
      <c r="I8967">
        <v>0</v>
      </c>
      <c r="J8967" s="7">
        <v>46115.691666666666</v>
      </c>
    </row>
    <row r="8968" spans="1:10" ht="16" customHeight="1" x14ac:dyDescent="0.35">
      <c r="A8968" t="s">
        <v>11560</v>
      </c>
      <c r="B8968" t="s">
        <v>2378</v>
      </c>
      <c r="C8968" t="s">
        <v>523</v>
      </c>
      <c r="D8968">
        <v>2</v>
      </c>
      <c r="E8968" t="s">
        <v>2589</v>
      </c>
      <c r="F8968">
        <v>16910</v>
      </c>
      <c r="G8968">
        <v>85</v>
      </c>
      <c r="H8968" t="s">
        <v>2587</v>
      </c>
      <c r="I8968">
        <v>0</v>
      </c>
      <c r="J8968" s="7">
        <v>46115.693055555559</v>
      </c>
    </row>
    <row r="8969" spans="1:10" ht="16" customHeight="1" x14ac:dyDescent="0.35">
      <c r="A8969" t="s">
        <v>11561</v>
      </c>
      <c r="B8969" t="s">
        <v>2378</v>
      </c>
      <c r="C8969" t="s">
        <v>523</v>
      </c>
      <c r="D8969">
        <v>3</v>
      </c>
      <c r="E8969" t="s">
        <v>2592</v>
      </c>
      <c r="F8969">
        <v>35642</v>
      </c>
      <c r="G8969">
        <v>62</v>
      </c>
      <c r="H8969" t="s">
        <v>2593</v>
      </c>
      <c r="I8969">
        <v>1</v>
      </c>
      <c r="J8969" s="7">
        <v>46115.694444444445</v>
      </c>
    </row>
    <row r="8970" spans="1:10" ht="16" customHeight="1" x14ac:dyDescent="0.35">
      <c r="A8970" t="s">
        <v>11562</v>
      </c>
      <c r="B8970" t="s">
        <v>2378</v>
      </c>
      <c r="C8970" t="s">
        <v>523</v>
      </c>
      <c r="D8970">
        <v>4</v>
      </c>
      <c r="E8970" t="s">
        <v>2595</v>
      </c>
      <c r="F8970">
        <v>32294</v>
      </c>
      <c r="G8970">
        <v>192</v>
      </c>
      <c r="H8970" t="s">
        <v>2596</v>
      </c>
      <c r="I8970">
        <v>0</v>
      </c>
      <c r="J8970" s="7">
        <v>46115.695833333331</v>
      </c>
    </row>
    <row r="8971" spans="1:10" ht="16" customHeight="1" x14ac:dyDescent="0.35">
      <c r="A8971" t="s">
        <v>11563</v>
      </c>
      <c r="B8971" t="s">
        <v>2378</v>
      </c>
      <c r="C8971" t="s">
        <v>523</v>
      </c>
      <c r="D8971">
        <v>5</v>
      </c>
      <c r="E8971" t="s">
        <v>2598</v>
      </c>
      <c r="F8971">
        <v>28946</v>
      </c>
      <c r="G8971">
        <v>169</v>
      </c>
      <c r="H8971" t="s">
        <v>2587</v>
      </c>
      <c r="I8971">
        <v>0</v>
      </c>
      <c r="J8971" s="7">
        <v>46115.697222222225</v>
      </c>
    </row>
    <row r="8972" spans="1:10" ht="16" customHeight="1" x14ac:dyDescent="0.35">
      <c r="A8972" t="s">
        <v>11564</v>
      </c>
      <c r="B8972" t="s">
        <v>2379</v>
      </c>
      <c r="C8972" t="s">
        <v>523</v>
      </c>
      <c r="D8972">
        <v>1</v>
      </c>
      <c r="E8972" t="s">
        <v>2586</v>
      </c>
      <c r="F8972">
        <v>30977</v>
      </c>
      <c r="G8972">
        <v>175</v>
      </c>
      <c r="H8972" t="s">
        <v>2587</v>
      </c>
      <c r="I8972">
        <v>0</v>
      </c>
      <c r="J8972" s="7">
        <v>46115.697222222225</v>
      </c>
    </row>
    <row r="8973" spans="1:10" ht="16" customHeight="1" x14ac:dyDescent="0.35">
      <c r="A8973" t="s">
        <v>11565</v>
      </c>
      <c r="B8973" t="s">
        <v>2379</v>
      </c>
      <c r="C8973" t="s">
        <v>523</v>
      </c>
      <c r="D8973">
        <v>2</v>
      </c>
      <c r="E8973" t="s">
        <v>2589</v>
      </c>
      <c r="F8973">
        <v>26925</v>
      </c>
      <c r="G8973">
        <v>147</v>
      </c>
      <c r="H8973" t="s">
        <v>2587</v>
      </c>
      <c r="I8973">
        <v>0</v>
      </c>
      <c r="J8973" s="7">
        <v>46115.698611111111</v>
      </c>
    </row>
    <row r="8974" spans="1:10" ht="16" customHeight="1" x14ac:dyDescent="0.35">
      <c r="A8974" t="s">
        <v>11566</v>
      </c>
      <c r="B8974" t="s">
        <v>2379</v>
      </c>
      <c r="C8974" t="s">
        <v>523</v>
      </c>
      <c r="D8974">
        <v>3</v>
      </c>
      <c r="E8974" t="s">
        <v>2592</v>
      </c>
      <c r="F8974">
        <v>22874</v>
      </c>
      <c r="G8974">
        <v>119</v>
      </c>
      <c r="H8974" t="s">
        <v>2593</v>
      </c>
      <c r="I8974">
        <v>0</v>
      </c>
      <c r="J8974" s="7">
        <v>46115.7</v>
      </c>
    </row>
    <row r="8975" spans="1:10" ht="16" customHeight="1" x14ac:dyDescent="0.35">
      <c r="A8975" t="s">
        <v>11567</v>
      </c>
      <c r="B8975" t="s">
        <v>2379</v>
      </c>
      <c r="C8975" t="s">
        <v>523</v>
      </c>
      <c r="D8975">
        <v>4</v>
      </c>
      <c r="E8975" t="s">
        <v>2595</v>
      </c>
      <c r="F8975">
        <v>45542</v>
      </c>
      <c r="G8975">
        <v>91</v>
      </c>
      <c r="H8975" t="s">
        <v>2596</v>
      </c>
      <c r="I8975">
        <v>0</v>
      </c>
      <c r="J8975" s="7">
        <v>46115.701388888891</v>
      </c>
    </row>
    <row r="8976" spans="1:10" ht="16" customHeight="1" x14ac:dyDescent="0.35">
      <c r="A8976" t="s">
        <v>11568</v>
      </c>
      <c r="B8976" t="s">
        <v>2379</v>
      </c>
      <c r="C8976" t="s">
        <v>523</v>
      </c>
      <c r="D8976">
        <v>5</v>
      </c>
      <c r="E8976" t="s">
        <v>2598</v>
      </c>
      <c r="F8976">
        <v>41490</v>
      </c>
      <c r="G8976">
        <v>63</v>
      </c>
      <c r="H8976" t="s">
        <v>2587</v>
      </c>
      <c r="I8976">
        <v>0</v>
      </c>
      <c r="J8976" s="7">
        <v>46115.702777777777</v>
      </c>
    </row>
    <row r="8977" spans="1:10" ht="16" customHeight="1" x14ac:dyDescent="0.35">
      <c r="A8977" t="s">
        <v>11569</v>
      </c>
      <c r="B8977" t="s">
        <v>2380</v>
      </c>
      <c r="C8977" t="s">
        <v>523</v>
      </c>
      <c r="D8977">
        <v>1</v>
      </c>
      <c r="E8977" t="s">
        <v>2586</v>
      </c>
      <c r="F8977">
        <v>17935</v>
      </c>
      <c r="G8977">
        <v>73</v>
      </c>
      <c r="H8977" t="s">
        <v>2587</v>
      </c>
      <c r="I8977">
        <v>0</v>
      </c>
      <c r="J8977" s="7">
        <v>46115.702777777777</v>
      </c>
    </row>
    <row r="8978" spans="1:10" ht="16" customHeight="1" x14ac:dyDescent="0.35">
      <c r="A8978" t="s">
        <v>11570</v>
      </c>
      <c r="B8978" t="s">
        <v>2380</v>
      </c>
      <c r="C8978" t="s">
        <v>523</v>
      </c>
      <c r="D8978">
        <v>2</v>
      </c>
      <c r="E8978" t="s">
        <v>2589</v>
      </c>
      <c r="F8978">
        <v>15994</v>
      </c>
      <c r="G8978">
        <v>64</v>
      </c>
      <c r="H8978" t="s">
        <v>2587</v>
      </c>
      <c r="I8978">
        <v>0</v>
      </c>
      <c r="J8978" s="7">
        <v>46115.70416666667</v>
      </c>
    </row>
    <row r="8979" spans="1:10" ht="16" customHeight="1" x14ac:dyDescent="0.35">
      <c r="A8979" t="s">
        <v>11571</v>
      </c>
      <c r="B8979" t="s">
        <v>2380</v>
      </c>
      <c r="C8979" t="s">
        <v>523</v>
      </c>
      <c r="D8979">
        <v>3</v>
      </c>
      <c r="E8979" t="s">
        <v>2592</v>
      </c>
      <c r="F8979">
        <v>14053</v>
      </c>
      <c r="G8979">
        <v>54</v>
      </c>
      <c r="H8979" t="s">
        <v>2593</v>
      </c>
      <c r="I8979">
        <v>1</v>
      </c>
      <c r="J8979" s="7">
        <v>46115.705555555556</v>
      </c>
    </row>
    <row r="8980" spans="1:10" ht="16" customHeight="1" x14ac:dyDescent="0.35">
      <c r="A8980" t="s">
        <v>11572</v>
      </c>
      <c r="B8980" t="s">
        <v>2380</v>
      </c>
      <c r="C8980" t="s">
        <v>523</v>
      </c>
      <c r="D8980">
        <v>4</v>
      </c>
      <c r="E8980" t="s">
        <v>2595</v>
      </c>
      <c r="F8980">
        <v>12112</v>
      </c>
      <c r="G8980">
        <v>45</v>
      </c>
      <c r="H8980" t="s">
        <v>2596</v>
      </c>
      <c r="I8980">
        <v>0</v>
      </c>
      <c r="J8980" s="7">
        <v>46115.706944444442</v>
      </c>
    </row>
    <row r="8981" spans="1:10" ht="16" customHeight="1" x14ac:dyDescent="0.35">
      <c r="A8981" t="s">
        <v>11573</v>
      </c>
      <c r="B8981" t="s">
        <v>2380</v>
      </c>
      <c r="C8981" t="s">
        <v>523</v>
      </c>
      <c r="D8981">
        <v>5</v>
      </c>
      <c r="E8981" t="s">
        <v>2598</v>
      </c>
      <c r="F8981">
        <v>10171</v>
      </c>
      <c r="G8981">
        <v>36</v>
      </c>
      <c r="H8981" t="s">
        <v>2587</v>
      </c>
      <c r="I8981">
        <v>0</v>
      </c>
      <c r="J8981" s="7">
        <v>46115.708333333336</v>
      </c>
    </row>
    <row r="8982" spans="1:10" ht="16" customHeight="1" x14ac:dyDescent="0.35">
      <c r="A8982" t="s">
        <v>11574</v>
      </c>
      <c r="B8982" t="s">
        <v>2381</v>
      </c>
      <c r="C8982" t="s">
        <v>524</v>
      </c>
      <c r="D8982">
        <v>1</v>
      </c>
      <c r="E8982" t="s">
        <v>2586</v>
      </c>
      <c r="F8982">
        <v>39168</v>
      </c>
      <c r="G8982">
        <v>53</v>
      </c>
      <c r="H8982" t="s">
        <v>2587</v>
      </c>
      <c r="I8982">
        <v>0</v>
      </c>
      <c r="J8982" s="7">
        <v>46116.686805555553</v>
      </c>
    </row>
    <row r="8983" spans="1:10" ht="16" customHeight="1" x14ac:dyDescent="0.35">
      <c r="A8983" t="s">
        <v>11575</v>
      </c>
      <c r="B8983" t="s">
        <v>2381</v>
      </c>
      <c r="C8983" t="s">
        <v>524</v>
      </c>
      <c r="D8983">
        <v>2</v>
      </c>
      <c r="E8983" t="s">
        <v>2589</v>
      </c>
      <c r="F8983">
        <v>35553</v>
      </c>
      <c r="G8983">
        <v>157</v>
      </c>
      <c r="H8983" t="s">
        <v>2587</v>
      </c>
      <c r="I8983">
        <v>0</v>
      </c>
      <c r="J8983" s="7">
        <v>46116.688194444447</v>
      </c>
    </row>
    <row r="8984" spans="1:10" ht="16" customHeight="1" x14ac:dyDescent="0.35">
      <c r="A8984" t="s">
        <v>11576</v>
      </c>
      <c r="B8984" t="s">
        <v>2381</v>
      </c>
      <c r="C8984" t="s">
        <v>524</v>
      </c>
      <c r="D8984">
        <v>3</v>
      </c>
      <c r="E8984" t="s">
        <v>2592</v>
      </c>
      <c r="F8984">
        <v>31938</v>
      </c>
      <c r="G8984">
        <v>139</v>
      </c>
      <c r="H8984" t="s">
        <v>2593</v>
      </c>
      <c r="I8984">
        <v>0</v>
      </c>
      <c r="J8984" s="7">
        <v>46116.689583333333</v>
      </c>
    </row>
    <row r="8985" spans="1:10" ht="16" customHeight="1" x14ac:dyDescent="0.35">
      <c r="A8985" t="s">
        <v>11577</v>
      </c>
      <c r="B8985" t="s">
        <v>2381</v>
      </c>
      <c r="C8985" t="s">
        <v>524</v>
      </c>
      <c r="D8985">
        <v>4</v>
      </c>
      <c r="E8985" t="s">
        <v>2595</v>
      </c>
      <c r="F8985">
        <v>28323</v>
      </c>
      <c r="G8985">
        <v>120</v>
      </c>
      <c r="H8985" t="s">
        <v>2596</v>
      </c>
      <c r="I8985">
        <v>0</v>
      </c>
      <c r="J8985" s="7">
        <v>46116.690972222219</v>
      </c>
    </row>
    <row r="8986" spans="1:10" ht="16" customHeight="1" x14ac:dyDescent="0.35">
      <c r="A8986" t="s">
        <v>11578</v>
      </c>
      <c r="B8986" t="s">
        <v>2381</v>
      </c>
      <c r="C8986" t="s">
        <v>524</v>
      </c>
      <c r="D8986">
        <v>5</v>
      </c>
      <c r="E8986" t="s">
        <v>2598</v>
      </c>
      <c r="F8986">
        <v>24708</v>
      </c>
      <c r="G8986">
        <v>101</v>
      </c>
      <c r="H8986" t="s">
        <v>2587</v>
      </c>
      <c r="I8986">
        <v>0</v>
      </c>
      <c r="J8986" s="7">
        <v>46116.692361111112</v>
      </c>
    </row>
    <row r="8987" spans="1:10" ht="16" customHeight="1" x14ac:dyDescent="0.35">
      <c r="A8987" t="s">
        <v>11579</v>
      </c>
      <c r="B8987" t="s">
        <v>2382</v>
      </c>
      <c r="C8987" t="s">
        <v>524</v>
      </c>
      <c r="D8987">
        <v>1</v>
      </c>
      <c r="E8987" t="s">
        <v>2586</v>
      </c>
      <c r="F8987">
        <v>25340</v>
      </c>
      <c r="G8987">
        <v>103</v>
      </c>
      <c r="H8987" t="s">
        <v>2587</v>
      </c>
      <c r="I8987">
        <v>0</v>
      </c>
      <c r="J8987" s="7">
        <v>46116.692361111112</v>
      </c>
    </row>
    <row r="8988" spans="1:10" ht="16" customHeight="1" x14ac:dyDescent="0.35">
      <c r="A8988" t="s">
        <v>11580</v>
      </c>
      <c r="B8988" t="s">
        <v>2382</v>
      </c>
      <c r="C8988" t="s">
        <v>524</v>
      </c>
      <c r="D8988">
        <v>2</v>
      </c>
      <c r="E8988" t="s">
        <v>2589</v>
      </c>
      <c r="F8988">
        <v>49637</v>
      </c>
      <c r="G8988">
        <v>80</v>
      </c>
      <c r="H8988" t="s">
        <v>2587</v>
      </c>
      <c r="I8988">
        <v>0</v>
      </c>
      <c r="J8988" s="7">
        <v>46116.693749999999</v>
      </c>
    </row>
    <row r="8989" spans="1:10" ht="16" customHeight="1" x14ac:dyDescent="0.35">
      <c r="A8989" t="s">
        <v>11581</v>
      </c>
      <c r="B8989" t="s">
        <v>2382</v>
      </c>
      <c r="C8989" t="s">
        <v>524</v>
      </c>
      <c r="D8989">
        <v>3</v>
      </c>
      <c r="E8989" t="s">
        <v>2592</v>
      </c>
      <c r="F8989">
        <v>45295</v>
      </c>
      <c r="G8989">
        <v>57</v>
      </c>
      <c r="H8989" t="s">
        <v>2593</v>
      </c>
      <c r="I8989">
        <v>1</v>
      </c>
      <c r="J8989" s="7">
        <v>46116.695138888892</v>
      </c>
    </row>
    <row r="8990" spans="1:10" ht="16" customHeight="1" x14ac:dyDescent="0.35">
      <c r="A8990" t="s">
        <v>11582</v>
      </c>
      <c r="B8990" t="s">
        <v>2382</v>
      </c>
      <c r="C8990" t="s">
        <v>524</v>
      </c>
      <c r="D8990">
        <v>4</v>
      </c>
      <c r="E8990" t="s">
        <v>2595</v>
      </c>
      <c r="F8990">
        <v>40952</v>
      </c>
      <c r="G8990">
        <v>187</v>
      </c>
      <c r="H8990" t="s">
        <v>2596</v>
      </c>
      <c r="I8990">
        <v>0</v>
      </c>
      <c r="J8990" s="7">
        <v>46116.696527777778</v>
      </c>
    </row>
    <row r="8991" spans="1:10" ht="16" customHeight="1" x14ac:dyDescent="0.35">
      <c r="A8991" t="s">
        <v>11583</v>
      </c>
      <c r="B8991" t="s">
        <v>2382</v>
      </c>
      <c r="C8991" t="s">
        <v>524</v>
      </c>
      <c r="D8991">
        <v>5</v>
      </c>
      <c r="E8991" t="s">
        <v>2598</v>
      </c>
      <c r="F8991">
        <v>36609</v>
      </c>
      <c r="G8991">
        <v>164</v>
      </c>
      <c r="H8991" t="s">
        <v>2587</v>
      </c>
      <c r="I8991">
        <v>0</v>
      </c>
      <c r="J8991" s="7">
        <v>46116.697916666664</v>
      </c>
    </row>
    <row r="8992" spans="1:10" ht="16" customHeight="1" x14ac:dyDescent="0.35">
      <c r="A8992" t="s">
        <v>11584</v>
      </c>
      <c r="B8992" t="s">
        <v>2383</v>
      </c>
      <c r="C8992" t="s">
        <v>524</v>
      </c>
      <c r="D8992">
        <v>1</v>
      </c>
      <c r="E8992" t="s">
        <v>2586</v>
      </c>
      <c r="F8992">
        <v>16584</v>
      </c>
      <c r="G8992">
        <v>169</v>
      </c>
      <c r="H8992" t="s">
        <v>2587</v>
      </c>
      <c r="I8992">
        <v>0</v>
      </c>
      <c r="J8992" s="7">
        <v>46116.697916666664</v>
      </c>
    </row>
    <row r="8993" spans="1:10" ht="16" customHeight="1" x14ac:dyDescent="0.35">
      <c r="A8993" t="s">
        <v>11585</v>
      </c>
      <c r="B8993" t="s">
        <v>2383</v>
      </c>
      <c r="C8993" t="s">
        <v>524</v>
      </c>
      <c r="D8993">
        <v>2</v>
      </c>
      <c r="E8993" t="s">
        <v>2589</v>
      </c>
      <c r="F8993">
        <v>14352</v>
      </c>
      <c r="G8993">
        <v>141</v>
      </c>
      <c r="H8993" t="s">
        <v>2587</v>
      </c>
      <c r="I8993">
        <v>0</v>
      </c>
      <c r="J8993" s="7">
        <v>46116.699305555558</v>
      </c>
    </row>
    <row r="8994" spans="1:10" ht="16" customHeight="1" x14ac:dyDescent="0.35">
      <c r="A8994" t="s">
        <v>11586</v>
      </c>
      <c r="B8994" t="s">
        <v>2383</v>
      </c>
      <c r="C8994" t="s">
        <v>524</v>
      </c>
      <c r="D8994">
        <v>3</v>
      </c>
      <c r="E8994" t="s">
        <v>2592</v>
      </c>
      <c r="F8994">
        <v>12120</v>
      </c>
      <c r="G8994">
        <v>113</v>
      </c>
      <c r="H8994" t="s">
        <v>2593</v>
      </c>
      <c r="I8994">
        <v>0</v>
      </c>
      <c r="J8994" s="7">
        <v>46116.700694444444</v>
      </c>
    </row>
    <row r="8995" spans="1:10" ht="16" customHeight="1" x14ac:dyDescent="0.35">
      <c r="A8995" t="s">
        <v>11587</v>
      </c>
      <c r="B8995" t="s">
        <v>2383</v>
      </c>
      <c r="C8995" t="s">
        <v>524</v>
      </c>
      <c r="D8995">
        <v>4</v>
      </c>
      <c r="E8995" t="s">
        <v>2595</v>
      </c>
      <c r="F8995">
        <v>24607</v>
      </c>
      <c r="G8995">
        <v>85</v>
      </c>
      <c r="H8995" t="s">
        <v>2596</v>
      </c>
      <c r="I8995">
        <v>0</v>
      </c>
      <c r="J8995" s="7">
        <v>46116.70208333333</v>
      </c>
    </row>
    <row r="8996" spans="1:10" ht="16" customHeight="1" x14ac:dyDescent="0.35">
      <c r="A8996" t="s">
        <v>11588</v>
      </c>
      <c r="B8996" t="s">
        <v>2383</v>
      </c>
      <c r="C8996" t="s">
        <v>524</v>
      </c>
      <c r="D8996">
        <v>5</v>
      </c>
      <c r="E8996" t="s">
        <v>2598</v>
      </c>
      <c r="F8996">
        <v>22375</v>
      </c>
      <c r="G8996">
        <v>241</v>
      </c>
      <c r="H8996" t="s">
        <v>2587</v>
      </c>
      <c r="I8996">
        <v>0</v>
      </c>
      <c r="J8996" s="7">
        <v>46116.703472222223</v>
      </c>
    </row>
    <row r="8997" spans="1:10" ht="16" customHeight="1" x14ac:dyDescent="0.35">
      <c r="A8997" t="s">
        <v>11589</v>
      </c>
      <c r="B8997" t="s">
        <v>2384</v>
      </c>
      <c r="C8997" t="s">
        <v>524</v>
      </c>
      <c r="D8997">
        <v>1</v>
      </c>
      <c r="E8997" t="s">
        <v>2586</v>
      </c>
      <c r="F8997">
        <v>31310</v>
      </c>
      <c r="G8997">
        <v>71</v>
      </c>
      <c r="H8997" t="s">
        <v>2587</v>
      </c>
      <c r="I8997">
        <v>0</v>
      </c>
      <c r="J8997" s="7">
        <v>46116.703472222223</v>
      </c>
    </row>
    <row r="8998" spans="1:10" ht="16" customHeight="1" x14ac:dyDescent="0.35">
      <c r="A8998" t="s">
        <v>11590</v>
      </c>
      <c r="B8998" t="s">
        <v>2384</v>
      </c>
      <c r="C8998" t="s">
        <v>524</v>
      </c>
      <c r="D8998">
        <v>2</v>
      </c>
      <c r="E8998" t="s">
        <v>2589</v>
      </c>
      <c r="F8998">
        <v>27840</v>
      </c>
      <c r="G8998">
        <v>62</v>
      </c>
      <c r="H8998" t="s">
        <v>2587</v>
      </c>
      <c r="I8998">
        <v>0</v>
      </c>
      <c r="J8998" s="7">
        <v>46116.704861111109</v>
      </c>
    </row>
    <row r="8999" spans="1:10" ht="16" customHeight="1" x14ac:dyDescent="0.35">
      <c r="A8999" t="s">
        <v>11591</v>
      </c>
      <c r="B8999" t="s">
        <v>2384</v>
      </c>
      <c r="C8999" t="s">
        <v>524</v>
      </c>
      <c r="D8999">
        <v>3</v>
      </c>
      <c r="E8999" t="s">
        <v>2592</v>
      </c>
      <c r="F8999">
        <v>24371</v>
      </c>
      <c r="G8999">
        <v>52</v>
      </c>
      <c r="H8999" t="s">
        <v>2593</v>
      </c>
      <c r="I8999">
        <v>1</v>
      </c>
      <c r="J8999" s="7">
        <v>46116.706250000003</v>
      </c>
    </row>
    <row r="9000" spans="1:10" ht="16" customHeight="1" x14ac:dyDescent="0.35">
      <c r="A9000" t="s">
        <v>11592</v>
      </c>
      <c r="B9000" t="s">
        <v>2384</v>
      </c>
      <c r="C9000" t="s">
        <v>524</v>
      </c>
      <c r="D9000">
        <v>4</v>
      </c>
      <c r="E9000" t="s">
        <v>2595</v>
      </c>
      <c r="F9000">
        <v>20902</v>
      </c>
      <c r="G9000">
        <v>43</v>
      </c>
      <c r="H9000" t="s">
        <v>2596</v>
      </c>
      <c r="I9000">
        <v>0</v>
      </c>
      <c r="J9000" s="7">
        <v>46116.707638888889</v>
      </c>
    </row>
    <row r="9001" spans="1:10" ht="16" customHeight="1" x14ac:dyDescent="0.35">
      <c r="A9001" t="s">
        <v>11593</v>
      </c>
      <c r="B9001" t="s">
        <v>2384</v>
      </c>
      <c r="C9001" t="s">
        <v>524</v>
      </c>
      <c r="D9001">
        <v>5</v>
      </c>
      <c r="E9001" t="s">
        <v>2598</v>
      </c>
      <c r="F9001">
        <v>17432</v>
      </c>
      <c r="G9001">
        <v>34</v>
      </c>
      <c r="H9001" t="s">
        <v>2587</v>
      </c>
      <c r="I9001">
        <v>0</v>
      </c>
      <c r="J9001" s="7">
        <v>46116.709027777775</v>
      </c>
    </row>
    <row r="9002" spans="1:10" ht="16" customHeight="1" x14ac:dyDescent="0.35">
      <c r="A9002" t="s">
        <v>11594</v>
      </c>
      <c r="B9002" t="s">
        <v>2385</v>
      </c>
      <c r="C9002" t="s">
        <v>525</v>
      </c>
      <c r="D9002">
        <v>1</v>
      </c>
      <c r="E9002" t="s">
        <v>2586</v>
      </c>
      <c r="F9002">
        <v>31690</v>
      </c>
      <c r="G9002">
        <v>49</v>
      </c>
      <c r="H9002" t="s">
        <v>2587</v>
      </c>
      <c r="I9002">
        <v>0</v>
      </c>
      <c r="J9002" s="7">
        <v>46027.375</v>
      </c>
    </row>
    <row r="9003" spans="1:10" ht="16" customHeight="1" x14ac:dyDescent="0.35">
      <c r="A9003" t="s">
        <v>11595</v>
      </c>
      <c r="B9003" t="s">
        <v>2385</v>
      </c>
      <c r="C9003" t="s">
        <v>525</v>
      </c>
      <c r="D9003">
        <v>2</v>
      </c>
      <c r="E9003" t="s">
        <v>2589</v>
      </c>
      <c r="F9003">
        <v>28706</v>
      </c>
      <c r="G9003">
        <v>153</v>
      </c>
      <c r="H9003" t="s">
        <v>2587</v>
      </c>
      <c r="I9003">
        <v>0</v>
      </c>
      <c r="J9003" s="7">
        <v>46027.376388888886</v>
      </c>
    </row>
    <row r="9004" spans="1:10" ht="16" customHeight="1" x14ac:dyDescent="0.35">
      <c r="A9004" t="s">
        <v>11596</v>
      </c>
      <c r="B9004" t="s">
        <v>2385</v>
      </c>
      <c r="C9004" t="s">
        <v>525</v>
      </c>
      <c r="D9004">
        <v>3</v>
      </c>
      <c r="E9004" t="s">
        <v>2592</v>
      </c>
      <c r="F9004">
        <v>25722</v>
      </c>
      <c r="G9004">
        <v>135</v>
      </c>
      <c r="H9004" t="s">
        <v>2593</v>
      </c>
      <c r="I9004">
        <v>1</v>
      </c>
      <c r="J9004" s="7">
        <v>46027.37777777778</v>
      </c>
    </row>
    <row r="9005" spans="1:10" ht="16" customHeight="1" x14ac:dyDescent="0.35">
      <c r="A9005" t="s">
        <v>11597</v>
      </c>
      <c r="B9005" t="s">
        <v>2385</v>
      </c>
      <c r="C9005" t="s">
        <v>525</v>
      </c>
      <c r="D9005">
        <v>4</v>
      </c>
      <c r="E9005" t="s">
        <v>2595</v>
      </c>
      <c r="F9005">
        <v>22737</v>
      </c>
      <c r="G9005">
        <v>116</v>
      </c>
      <c r="H9005" t="s">
        <v>2596</v>
      </c>
      <c r="I9005">
        <v>0</v>
      </c>
      <c r="J9005" s="7">
        <v>46027.379166666666</v>
      </c>
    </row>
    <row r="9006" spans="1:10" ht="16" customHeight="1" x14ac:dyDescent="0.35">
      <c r="A9006" t="s">
        <v>11598</v>
      </c>
      <c r="B9006" t="s">
        <v>2385</v>
      </c>
      <c r="C9006" t="s">
        <v>525</v>
      </c>
      <c r="D9006">
        <v>5</v>
      </c>
      <c r="E9006" t="s">
        <v>2598</v>
      </c>
      <c r="F9006">
        <v>19753</v>
      </c>
      <c r="G9006">
        <v>97</v>
      </c>
      <c r="H9006" t="s">
        <v>2587</v>
      </c>
      <c r="I9006">
        <v>0</v>
      </c>
      <c r="J9006" s="7">
        <v>46027.380555555559</v>
      </c>
    </row>
    <row r="9007" spans="1:10" ht="16" customHeight="1" x14ac:dyDescent="0.35">
      <c r="A9007" t="s">
        <v>11599</v>
      </c>
      <c r="B9007" t="s">
        <v>2386</v>
      </c>
      <c r="C9007" t="s">
        <v>525</v>
      </c>
      <c r="D9007">
        <v>1</v>
      </c>
      <c r="E9007" t="s">
        <v>2586</v>
      </c>
      <c r="F9007">
        <v>20859</v>
      </c>
      <c r="G9007">
        <v>98</v>
      </c>
      <c r="H9007" t="s">
        <v>2587</v>
      </c>
      <c r="I9007">
        <v>0</v>
      </c>
      <c r="J9007" s="7">
        <v>46027.380555555559</v>
      </c>
    </row>
    <row r="9008" spans="1:10" ht="16" customHeight="1" x14ac:dyDescent="0.35">
      <c r="A9008" t="s">
        <v>11600</v>
      </c>
      <c r="B9008" t="s">
        <v>2386</v>
      </c>
      <c r="C9008" t="s">
        <v>525</v>
      </c>
      <c r="D9008">
        <v>2</v>
      </c>
      <c r="E9008" t="s">
        <v>2589</v>
      </c>
      <c r="F9008">
        <v>41627</v>
      </c>
      <c r="G9008">
        <v>75</v>
      </c>
      <c r="H9008" t="s">
        <v>2587</v>
      </c>
      <c r="I9008">
        <v>0</v>
      </c>
      <c r="J9008" s="7">
        <v>46027.381944444445</v>
      </c>
    </row>
    <row r="9009" spans="1:10" ht="16" customHeight="1" x14ac:dyDescent="0.35">
      <c r="A9009" t="s">
        <v>11601</v>
      </c>
      <c r="B9009" t="s">
        <v>2386</v>
      </c>
      <c r="C9009" t="s">
        <v>525</v>
      </c>
      <c r="D9009">
        <v>3</v>
      </c>
      <c r="E9009" t="s">
        <v>2592</v>
      </c>
      <c r="F9009">
        <v>37915</v>
      </c>
      <c r="G9009">
        <v>52</v>
      </c>
      <c r="H9009" t="s">
        <v>2593</v>
      </c>
      <c r="I9009">
        <v>1</v>
      </c>
      <c r="J9009" s="7">
        <v>46027.383333333331</v>
      </c>
    </row>
    <row r="9010" spans="1:10" ht="16" customHeight="1" x14ac:dyDescent="0.35">
      <c r="A9010" t="s">
        <v>11602</v>
      </c>
      <c r="B9010" t="s">
        <v>2386</v>
      </c>
      <c r="C9010" t="s">
        <v>525</v>
      </c>
      <c r="D9010">
        <v>4</v>
      </c>
      <c r="E9010" t="s">
        <v>2595</v>
      </c>
      <c r="F9010">
        <v>34203</v>
      </c>
      <c r="G9010">
        <v>182</v>
      </c>
      <c r="H9010" t="s">
        <v>2596</v>
      </c>
      <c r="I9010">
        <v>0</v>
      </c>
      <c r="J9010" s="7">
        <v>46027.384722222225</v>
      </c>
    </row>
    <row r="9011" spans="1:10" ht="16" customHeight="1" x14ac:dyDescent="0.35">
      <c r="A9011" t="s">
        <v>11603</v>
      </c>
      <c r="B9011" t="s">
        <v>2386</v>
      </c>
      <c r="C9011" t="s">
        <v>525</v>
      </c>
      <c r="D9011">
        <v>5</v>
      </c>
      <c r="E9011" t="s">
        <v>2598</v>
      </c>
      <c r="F9011">
        <v>30491</v>
      </c>
      <c r="G9011">
        <v>159</v>
      </c>
      <c r="H9011" t="s">
        <v>2587</v>
      </c>
      <c r="I9011">
        <v>0</v>
      </c>
      <c r="J9011" s="7">
        <v>46027.386111111111</v>
      </c>
    </row>
    <row r="9012" spans="1:10" ht="16" customHeight="1" x14ac:dyDescent="0.35">
      <c r="A9012" t="s">
        <v>11604</v>
      </c>
      <c r="B9012" t="s">
        <v>2387</v>
      </c>
      <c r="C9012" t="s">
        <v>525</v>
      </c>
      <c r="D9012">
        <v>1</v>
      </c>
      <c r="E9012" t="s">
        <v>2586</v>
      </c>
      <c r="F9012">
        <v>32030</v>
      </c>
      <c r="G9012">
        <v>163</v>
      </c>
      <c r="H9012" t="s">
        <v>2587</v>
      </c>
      <c r="I9012">
        <v>0</v>
      </c>
      <c r="J9012" s="7">
        <v>46027.386111111111</v>
      </c>
    </row>
    <row r="9013" spans="1:10" ht="16" customHeight="1" x14ac:dyDescent="0.35">
      <c r="A9013" t="s">
        <v>11605</v>
      </c>
      <c r="B9013" t="s">
        <v>2387</v>
      </c>
      <c r="C9013" t="s">
        <v>525</v>
      </c>
      <c r="D9013">
        <v>2</v>
      </c>
      <c r="E9013" t="s">
        <v>2589</v>
      </c>
      <c r="F9013">
        <v>27590</v>
      </c>
      <c r="G9013">
        <v>135</v>
      </c>
      <c r="H9013" t="s">
        <v>2587</v>
      </c>
      <c r="I9013">
        <v>0</v>
      </c>
      <c r="J9013" s="7">
        <v>46027.387499999997</v>
      </c>
    </row>
    <row r="9014" spans="1:10" ht="16" customHeight="1" x14ac:dyDescent="0.35">
      <c r="A9014" t="s">
        <v>11606</v>
      </c>
      <c r="B9014" t="s">
        <v>2387</v>
      </c>
      <c r="C9014" t="s">
        <v>525</v>
      </c>
      <c r="D9014">
        <v>3</v>
      </c>
      <c r="E9014" t="s">
        <v>2592</v>
      </c>
      <c r="F9014">
        <v>23150</v>
      </c>
      <c r="G9014">
        <v>107</v>
      </c>
      <c r="H9014" t="s">
        <v>2593</v>
      </c>
      <c r="I9014">
        <v>1</v>
      </c>
      <c r="J9014" s="7">
        <v>46027.388888888891</v>
      </c>
    </row>
    <row r="9015" spans="1:10" ht="16" customHeight="1" x14ac:dyDescent="0.35">
      <c r="A9015" t="s">
        <v>11607</v>
      </c>
      <c r="B9015" t="s">
        <v>2387</v>
      </c>
      <c r="C9015" t="s">
        <v>525</v>
      </c>
      <c r="D9015">
        <v>4</v>
      </c>
      <c r="E9015" t="s">
        <v>2595</v>
      </c>
      <c r="F9015">
        <v>47990</v>
      </c>
      <c r="G9015">
        <v>79</v>
      </c>
      <c r="H9015" t="s">
        <v>2596</v>
      </c>
      <c r="I9015">
        <v>0</v>
      </c>
      <c r="J9015" s="7">
        <v>46027.390277777777</v>
      </c>
    </row>
    <row r="9016" spans="1:10" ht="16" customHeight="1" x14ac:dyDescent="0.35">
      <c r="A9016" t="s">
        <v>11608</v>
      </c>
      <c r="B9016" t="s">
        <v>2387</v>
      </c>
      <c r="C9016" t="s">
        <v>525</v>
      </c>
      <c r="D9016">
        <v>5</v>
      </c>
      <c r="E9016" t="s">
        <v>2598</v>
      </c>
      <c r="F9016">
        <v>43550</v>
      </c>
      <c r="G9016">
        <v>235</v>
      </c>
      <c r="H9016" t="s">
        <v>2587</v>
      </c>
      <c r="I9016">
        <v>0</v>
      </c>
      <c r="J9016" s="7">
        <v>46027.39166666667</v>
      </c>
    </row>
    <row r="9017" spans="1:10" ht="16" customHeight="1" x14ac:dyDescent="0.35">
      <c r="A9017" t="s">
        <v>11609</v>
      </c>
      <c r="B9017" t="s">
        <v>2388</v>
      </c>
      <c r="C9017" t="s">
        <v>525</v>
      </c>
      <c r="D9017">
        <v>1</v>
      </c>
      <c r="E9017" t="s">
        <v>2586</v>
      </c>
      <c r="F9017">
        <v>20517</v>
      </c>
      <c r="G9017">
        <v>69</v>
      </c>
      <c r="H9017" t="s">
        <v>2587</v>
      </c>
      <c r="I9017">
        <v>0</v>
      </c>
      <c r="J9017" s="7">
        <v>46027.39166666667</v>
      </c>
    </row>
    <row r="9018" spans="1:10" ht="16" customHeight="1" x14ac:dyDescent="0.35">
      <c r="A9018" t="s">
        <v>11610</v>
      </c>
      <c r="B9018" t="s">
        <v>2388</v>
      </c>
      <c r="C9018" t="s">
        <v>525</v>
      </c>
      <c r="D9018">
        <v>2</v>
      </c>
      <c r="E9018" t="s">
        <v>2589</v>
      </c>
      <c r="F9018">
        <v>18188</v>
      </c>
      <c r="G9018">
        <v>60</v>
      </c>
      <c r="H9018" t="s">
        <v>2587</v>
      </c>
      <c r="I9018">
        <v>0</v>
      </c>
      <c r="J9018" s="7">
        <v>46027.393055555556</v>
      </c>
    </row>
    <row r="9019" spans="1:10" ht="16" customHeight="1" x14ac:dyDescent="0.35">
      <c r="A9019" t="s">
        <v>11611</v>
      </c>
      <c r="B9019" t="s">
        <v>2388</v>
      </c>
      <c r="C9019" t="s">
        <v>525</v>
      </c>
      <c r="D9019">
        <v>3</v>
      </c>
      <c r="E9019" t="s">
        <v>2592</v>
      </c>
      <c r="F9019">
        <v>15859</v>
      </c>
      <c r="G9019">
        <v>50</v>
      </c>
      <c r="H9019" t="s">
        <v>2593</v>
      </c>
      <c r="I9019">
        <v>1</v>
      </c>
      <c r="J9019" s="7">
        <v>46027.394444444442</v>
      </c>
    </row>
    <row r="9020" spans="1:10" ht="16" customHeight="1" x14ac:dyDescent="0.35">
      <c r="A9020" t="s">
        <v>11612</v>
      </c>
      <c r="B9020" t="s">
        <v>2388</v>
      </c>
      <c r="C9020" t="s">
        <v>525</v>
      </c>
      <c r="D9020">
        <v>4</v>
      </c>
      <c r="E9020" t="s">
        <v>2595</v>
      </c>
      <c r="F9020">
        <v>13529</v>
      </c>
      <c r="G9020">
        <v>41</v>
      </c>
      <c r="H9020" t="s">
        <v>2596</v>
      </c>
      <c r="I9020">
        <v>0</v>
      </c>
      <c r="J9020" s="7">
        <v>46027.395833333336</v>
      </c>
    </row>
    <row r="9021" spans="1:10" ht="16" customHeight="1" x14ac:dyDescent="0.35">
      <c r="A9021" t="s">
        <v>11613</v>
      </c>
      <c r="B9021" t="s">
        <v>2388</v>
      </c>
      <c r="C9021" t="s">
        <v>525</v>
      </c>
      <c r="D9021">
        <v>5</v>
      </c>
      <c r="E9021" t="s">
        <v>2598</v>
      </c>
      <c r="F9021">
        <v>26560</v>
      </c>
      <c r="G9021">
        <v>32</v>
      </c>
      <c r="H9021" t="s">
        <v>2587</v>
      </c>
      <c r="I9021">
        <v>0</v>
      </c>
      <c r="J9021" s="7">
        <v>46027.397222222222</v>
      </c>
    </row>
    <row r="9022" spans="1:10" ht="16" customHeight="1" x14ac:dyDescent="0.35">
      <c r="A9022" t="s">
        <v>11614</v>
      </c>
      <c r="B9022" t="s">
        <v>2389</v>
      </c>
      <c r="C9022" t="s">
        <v>526</v>
      </c>
      <c r="D9022">
        <v>1</v>
      </c>
      <c r="E9022" t="s">
        <v>2586</v>
      </c>
      <c r="F9022">
        <v>32561</v>
      </c>
      <c r="G9022">
        <v>45</v>
      </c>
      <c r="H9022" t="s">
        <v>2587</v>
      </c>
      <c r="I9022">
        <v>0</v>
      </c>
      <c r="J9022" s="7">
        <v>46028.375694444447</v>
      </c>
    </row>
    <row r="9023" spans="1:10" ht="16" customHeight="1" x14ac:dyDescent="0.35">
      <c r="A9023" t="s">
        <v>11615</v>
      </c>
      <c r="B9023" t="s">
        <v>2389</v>
      </c>
      <c r="C9023" t="s">
        <v>526</v>
      </c>
      <c r="D9023">
        <v>2</v>
      </c>
      <c r="E9023" t="s">
        <v>2589</v>
      </c>
      <c r="F9023">
        <v>29431</v>
      </c>
      <c r="G9023">
        <v>149</v>
      </c>
      <c r="H9023" t="s">
        <v>2587</v>
      </c>
      <c r="I9023">
        <v>0</v>
      </c>
      <c r="J9023" s="7">
        <v>46028.377083333333</v>
      </c>
    </row>
    <row r="9024" spans="1:10" ht="16" customHeight="1" x14ac:dyDescent="0.35">
      <c r="A9024" t="s">
        <v>11616</v>
      </c>
      <c r="B9024" t="s">
        <v>2389</v>
      </c>
      <c r="C9024" t="s">
        <v>526</v>
      </c>
      <c r="D9024">
        <v>3</v>
      </c>
      <c r="E9024" t="s">
        <v>2592</v>
      </c>
      <c r="F9024">
        <v>26301</v>
      </c>
      <c r="G9024">
        <v>131</v>
      </c>
      <c r="H9024" t="s">
        <v>2593</v>
      </c>
      <c r="I9024">
        <v>0</v>
      </c>
      <c r="J9024" s="7">
        <v>46028.378472222219</v>
      </c>
    </row>
    <row r="9025" spans="1:10" ht="16" customHeight="1" x14ac:dyDescent="0.35">
      <c r="A9025" t="s">
        <v>11617</v>
      </c>
      <c r="B9025" t="s">
        <v>2389</v>
      </c>
      <c r="C9025" t="s">
        <v>526</v>
      </c>
      <c r="D9025">
        <v>4</v>
      </c>
      <c r="E9025" t="s">
        <v>2595</v>
      </c>
      <c r="F9025">
        <v>23171</v>
      </c>
      <c r="G9025">
        <v>112</v>
      </c>
      <c r="H9025" t="s">
        <v>2596</v>
      </c>
      <c r="I9025">
        <v>0</v>
      </c>
      <c r="J9025" s="7">
        <v>46028.379861111112</v>
      </c>
    </row>
    <row r="9026" spans="1:10" ht="16" customHeight="1" x14ac:dyDescent="0.35">
      <c r="A9026" t="s">
        <v>11618</v>
      </c>
      <c r="B9026" t="s">
        <v>2389</v>
      </c>
      <c r="C9026" t="s">
        <v>526</v>
      </c>
      <c r="D9026">
        <v>5</v>
      </c>
      <c r="E9026" t="s">
        <v>2598</v>
      </c>
      <c r="F9026">
        <v>20042</v>
      </c>
      <c r="G9026">
        <v>93</v>
      </c>
      <c r="H9026" t="s">
        <v>2587</v>
      </c>
      <c r="I9026">
        <v>0</v>
      </c>
      <c r="J9026" s="7">
        <v>46028.381249999999</v>
      </c>
    </row>
    <row r="9027" spans="1:10" ht="16" customHeight="1" x14ac:dyDescent="0.35">
      <c r="A9027" t="s">
        <v>11619</v>
      </c>
      <c r="B9027" t="s">
        <v>2390</v>
      </c>
      <c r="C9027" t="s">
        <v>526</v>
      </c>
      <c r="D9027">
        <v>1</v>
      </c>
      <c r="E9027" t="s">
        <v>2586</v>
      </c>
      <c r="F9027">
        <v>8390</v>
      </c>
      <c r="G9027">
        <v>93</v>
      </c>
      <c r="H9027" t="s">
        <v>2587</v>
      </c>
      <c r="I9027">
        <v>0</v>
      </c>
      <c r="J9027" s="7">
        <v>46028.381249999999</v>
      </c>
    </row>
    <row r="9028" spans="1:10" ht="16" customHeight="1" x14ac:dyDescent="0.35">
      <c r="A9028" t="s">
        <v>11620</v>
      </c>
      <c r="B9028" t="s">
        <v>2390</v>
      </c>
      <c r="C9028" t="s">
        <v>526</v>
      </c>
      <c r="D9028">
        <v>2</v>
      </c>
      <c r="E9028" t="s">
        <v>2589</v>
      </c>
      <c r="F9028">
        <v>17078</v>
      </c>
      <c r="G9028">
        <v>70</v>
      </c>
      <c r="H9028" t="s">
        <v>2587</v>
      </c>
      <c r="I9028">
        <v>0</v>
      </c>
      <c r="J9028" s="7">
        <v>46028.382638888892</v>
      </c>
    </row>
    <row r="9029" spans="1:10" ht="16" customHeight="1" x14ac:dyDescent="0.35">
      <c r="A9029" t="s">
        <v>11621</v>
      </c>
      <c r="B9029" t="s">
        <v>2390</v>
      </c>
      <c r="C9029" t="s">
        <v>526</v>
      </c>
      <c r="D9029">
        <v>3</v>
      </c>
      <c r="E9029" t="s">
        <v>2592</v>
      </c>
      <c r="F9029">
        <v>15525</v>
      </c>
      <c r="G9029">
        <v>200</v>
      </c>
      <c r="H9029" t="s">
        <v>2593</v>
      </c>
      <c r="I9029">
        <v>1</v>
      </c>
      <c r="J9029" s="7">
        <v>46028.384027777778</v>
      </c>
    </row>
    <row r="9030" spans="1:10" ht="16" customHeight="1" x14ac:dyDescent="0.35">
      <c r="A9030" t="s">
        <v>11622</v>
      </c>
      <c r="B9030" t="s">
        <v>2390</v>
      </c>
      <c r="C9030" t="s">
        <v>526</v>
      </c>
      <c r="D9030">
        <v>4</v>
      </c>
      <c r="E9030" t="s">
        <v>2595</v>
      </c>
      <c r="F9030">
        <v>13972</v>
      </c>
      <c r="G9030">
        <v>177</v>
      </c>
      <c r="H9030" t="s">
        <v>2596</v>
      </c>
      <c r="I9030">
        <v>0</v>
      </c>
      <c r="J9030" s="7">
        <v>46028.385416666664</v>
      </c>
    </row>
    <row r="9031" spans="1:10" ht="16" customHeight="1" x14ac:dyDescent="0.35">
      <c r="A9031" t="s">
        <v>11623</v>
      </c>
      <c r="B9031" t="s">
        <v>2390</v>
      </c>
      <c r="C9031" t="s">
        <v>526</v>
      </c>
      <c r="D9031">
        <v>5</v>
      </c>
      <c r="E9031" t="s">
        <v>2598</v>
      </c>
      <c r="F9031">
        <v>12419</v>
      </c>
      <c r="G9031">
        <v>154</v>
      </c>
      <c r="H9031" t="s">
        <v>2587</v>
      </c>
      <c r="I9031">
        <v>0</v>
      </c>
      <c r="J9031" s="7">
        <v>46028.386805555558</v>
      </c>
    </row>
    <row r="9032" spans="1:10" ht="16" customHeight="1" x14ac:dyDescent="0.35">
      <c r="A9032" t="s">
        <v>11624</v>
      </c>
      <c r="B9032" t="s">
        <v>2391</v>
      </c>
      <c r="C9032" t="s">
        <v>526</v>
      </c>
      <c r="D9032">
        <v>1</v>
      </c>
      <c r="E9032" t="s">
        <v>2586</v>
      </c>
      <c r="F9032">
        <v>28865</v>
      </c>
      <c r="G9032">
        <v>157</v>
      </c>
      <c r="H9032" t="s">
        <v>2587</v>
      </c>
      <c r="I9032">
        <v>0</v>
      </c>
      <c r="J9032" s="7">
        <v>46028.386805555558</v>
      </c>
    </row>
    <row r="9033" spans="1:10" ht="16" customHeight="1" x14ac:dyDescent="0.35">
      <c r="A9033" t="s">
        <v>11625</v>
      </c>
      <c r="B9033" t="s">
        <v>2391</v>
      </c>
      <c r="C9033" t="s">
        <v>526</v>
      </c>
      <c r="D9033">
        <v>2</v>
      </c>
      <c r="E9033" t="s">
        <v>2589</v>
      </c>
      <c r="F9033">
        <v>24740</v>
      </c>
      <c r="G9033">
        <v>129</v>
      </c>
      <c r="H9033" t="s">
        <v>2587</v>
      </c>
      <c r="I9033">
        <v>0</v>
      </c>
      <c r="J9033" s="7">
        <v>46028.388194444444</v>
      </c>
    </row>
    <row r="9034" spans="1:10" ht="16" customHeight="1" x14ac:dyDescent="0.35">
      <c r="A9034" t="s">
        <v>11626</v>
      </c>
      <c r="B9034" t="s">
        <v>2391</v>
      </c>
      <c r="C9034" t="s">
        <v>526</v>
      </c>
      <c r="D9034">
        <v>3</v>
      </c>
      <c r="E9034" t="s">
        <v>2592</v>
      </c>
      <c r="F9034">
        <v>20616</v>
      </c>
      <c r="G9034">
        <v>101</v>
      </c>
      <c r="H9034" t="s">
        <v>2593</v>
      </c>
      <c r="I9034">
        <v>0</v>
      </c>
      <c r="J9034" s="7">
        <v>46028.38958333333</v>
      </c>
    </row>
    <row r="9035" spans="1:10" ht="16" customHeight="1" x14ac:dyDescent="0.35">
      <c r="A9035" t="s">
        <v>11627</v>
      </c>
      <c r="B9035" t="s">
        <v>2391</v>
      </c>
      <c r="C9035" t="s">
        <v>526</v>
      </c>
      <c r="D9035">
        <v>4</v>
      </c>
      <c r="E9035" t="s">
        <v>2595</v>
      </c>
      <c r="F9035">
        <v>43691</v>
      </c>
      <c r="G9035">
        <v>73</v>
      </c>
      <c r="H9035" t="s">
        <v>2596</v>
      </c>
      <c r="I9035">
        <v>0</v>
      </c>
      <c r="J9035" s="7">
        <v>46028.390972222223</v>
      </c>
    </row>
    <row r="9036" spans="1:10" ht="16" customHeight="1" x14ac:dyDescent="0.35">
      <c r="A9036" t="s">
        <v>11628</v>
      </c>
      <c r="B9036" t="s">
        <v>2391</v>
      </c>
      <c r="C9036" t="s">
        <v>526</v>
      </c>
      <c r="D9036">
        <v>5</v>
      </c>
      <c r="E9036" t="s">
        <v>2598</v>
      </c>
      <c r="F9036">
        <v>39567</v>
      </c>
      <c r="G9036">
        <v>229</v>
      </c>
      <c r="H9036" t="s">
        <v>2587</v>
      </c>
      <c r="I9036">
        <v>0</v>
      </c>
      <c r="J9036" s="7">
        <v>46028.392361111109</v>
      </c>
    </row>
    <row r="9037" spans="1:10" ht="16" customHeight="1" x14ac:dyDescent="0.35">
      <c r="A9037" t="s">
        <v>11629</v>
      </c>
      <c r="B9037" t="s">
        <v>2392</v>
      </c>
      <c r="C9037" t="s">
        <v>526</v>
      </c>
      <c r="D9037">
        <v>1</v>
      </c>
      <c r="E9037" t="s">
        <v>2586</v>
      </c>
      <c r="F9037">
        <v>41697</v>
      </c>
      <c r="G9037">
        <v>67</v>
      </c>
      <c r="H9037" t="s">
        <v>2587</v>
      </c>
      <c r="I9037">
        <v>0</v>
      </c>
      <c r="J9037" s="7">
        <v>46028.392361111109</v>
      </c>
    </row>
    <row r="9038" spans="1:10" ht="16" customHeight="1" x14ac:dyDescent="0.35">
      <c r="A9038" t="s">
        <v>11630</v>
      </c>
      <c r="B9038" t="s">
        <v>2392</v>
      </c>
      <c r="C9038" t="s">
        <v>526</v>
      </c>
      <c r="D9038">
        <v>2</v>
      </c>
      <c r="E9038" t="s">
        <v>2589</v>
      </c>
      <c r="F9038">
        <v>36844</v>
      </c>
      <c r="G9038">
        <v>58</v>
      </c>
      <c r="H9038" t="s">
        <v>2587</v>
      </c>
      <c r="I9038">
        <v>0</v>
      </c>
      <c r="J9038" s="7">
        <v>46028.393750000003</v>
      </c>
    </row>
    <row r="9039" spans="1:10" ht="16" customHeight="1" x14ac:dyDescent="0.35">
      <c r="A9039" t="s">
        <v>11631</v>
      </c>
      <c r="B9039" t="s">
        <v>2392</v>
      </c>
      <c r="C9039" t="s">
        <v>526</v>
      </c>
      <c r="D9039">
        <v>3</v>
      </c>
      <c r="E9039" t="s">
        <v>2592</v>
      </c>
      <c r="F9039">
        <v>31992</v>
      </c>
      <c r="G9039">
        <v>48</v>
      </c>
      <c r="H9039" t="s">
        <v>2593</v>
      </c>
      <c r="I9039">
        <v>1</v>
      </c>
      <c r="J9039" s="7">
        <v>46028.395138888889</v>
      </c>
    </row>
    <row r="9040" spans="1:10" ht="16" customHeight="1" x14ac:dyDescent="0.35">
      <c r="A9040" t="s">
        <v>11632</v>
      </c>
      <c r="B9040" t="s">
        <v>2392</v>
      </c>
      <c r="C9040" t="s">
        <v>526</v>
      </c>
      <c r="D9040">
        <v>4</v>
      </c>
      <c r="E9040" t="s">
        <v>2595</v>
      </c>
      <c r="F9040">
        <v>27140</v>
      </c>
      <c r="G9040">
        <v>39</v>
      </c>
      <c r="H9040" t="s">
        <v>2596</v>
      </c>
      <c r="I9040">
        <v>0</v>
      </c>
      <c r="J9040" s="7">
        <v>46028.396527777775</v>
      </c>
    </row>
    <row r="9041" spans="1:10" ht="16" customHeight="1" x14ac:dyDescent="0.35">
      <c r="A9041" t="s">
        <v>11633</v>
      </c>
      <c r="B9041" t="s">
        <v>2392</v>
      </c>
      <c r="C9041" t="s">
        <v>526</v>
      </c>
      <c r="D9041">
        <v>5</v>
      </c>
      <c r="E9041" t="s">
        <v>2598</v>
      </c>
      <c r="F9041">
        <v>54287</v>
      </c>
      <c r="G9041">
        <v>30</v>
      </c>
      <c r="H9041" t="s">
        <v>2587</v>
      </c>
      <c r="I9041">
        <v>0</v>
      </c>
      <c r="J9041" s="7">
        <v>46028.397916666669</v>
      </c>
    </row>
    <row r="9042" spans="1:10" ht="16" customHeight="1" x14ac:dyDescent="0.35">
      <c r="A9042" t="s">
        <v>11634</v>
      </c>
      <c r="B9042" t="s">
        <v>2393</v>
      </c>
      <c r="C9042" t="s">
        <v>527</v>
      </c>
      <c r="D9042">
        <v>1</v>
      </c>
      <c r="E9042" t="s">
        <v>2586</v>
      </c>
      <c r="F9042">
        <v>24965</v>
      </c>
      <c r="G9042">
        <v>51</v>
      </c>
      <c r="H9042" t="s">
        <v>2587</v>
      </c>
      <c r="I9042">
        <v>0</v>
      </c>
      <c r="J9042" s="7">
        <v>46029.376388888886</v>
      </c>
    </row>
    <row r="9043" spans="1:10" ht="16" customHeight="1" x14ac:dyDescent="0.35">
      <c r="A9043" t="s">
        <v>11635</v>
      </c>
      <c r="B9043" t="s">
        <v>2393</v>
      </c>
      <c r="C9043" t="s">
        <v>527</v>
      </c>
      <c r="D9043">
        <v>2</v>
      </c>
      <c r="E9043" t="s">
        <v>2589</v>
      </c>
      <c r="F9043">
        <v>22514</v>
      </c>
      <c r="G9043">
        <v>182</v>
      </c>
      <c r="H9043" t="s">
        <v>2587</v>
      </c>
      <c r="I9043">
        <v>0</v>
      </c>
      <c r="J9043" s="7">
        <v>46029.37777777778</v>
      </c>
    </row>
    <row r="9044" spans="1:10" ht="16" customHeight="1" x14ac:dyDescent="0.35">
      <c r="A9044" t="s">
        <v>11636</v>
      </c>
      <c r="B9044" t="s">
        <v>2393</v>
      </c>
      <c r="C9044" t="s">
        <v>527</v>
      </c>
      <c r="D9044">
        <v>3</v>
      </c>
      <c r="E9044" t="s">
        <v>2592</v>
      </c>
      <c r="F9044">
        <v>20064</v>
      </c>
      <c r="G9044">
        <v>158</v>
      </c>
      <c r="H9044" t="s">
        <v>2593</v>
      </c>
      <c r="I9044">
        <v>0</v>
      </c>
      <c r="J9044" s="7">
        <v>46029.379166666666</v>
      </c>
    </row>
    <row r="9045" spans="1:10" ht="16" customHeight="1" x14ac:dyDescent="0.35">
      <c r="A9045" t="s">
        <v>11637</v>
      </c>
      <c r="B9045" t="s">
        <v>2393</v>
      </c>
      <c r="C9045" t="s">
        <v>527</v>
      </c>
      <c r="D9045">
        <v>4</v>
      </c>
      <c r="E9045" t="s">
        <v>2595</v>
      </c>
      <c r="F9045">
        <v>17613</v>
      </c>
      <c r="G9045">
        <v>135</v>
      </c>
      <c r="H9045" t="s">
        <v>2596</v>
      </c>
      <c r="I9045">
        <v>0</v>
      </c>
      <c r="J9045" s="7">
        <v>46029.380555555559</v>
      </c>
    </row>
    <row r="9046" spans="1:10" ht="16" customHeight="1" x14ac:dyDescent="0.35">
      <c r="A9046" t="s">
        <v>11638</v>
      </c>
      <c r="B9046" t="s">
        <v>2393</v>
      </c>
      <c r="C9046" t="s">
        <v>527</v>
      </c>
      <c r="D9046">
        <v>5</v>
      </c>
      <c r="E9046" t="s">
        <v>2598</v>
      </c>
      <c r="F9046">
        <v>15163</v>
      </c>
      <c r="G9046">
        <v>112</v>
      </c>
      <c r="H9046" t="s">
        <v>2587</v>
      </c>
      <c r="I9046">
        <v>0</v>
      </c>
      <c r="J9046" s="7">
        <v>46029.381944444445</v>
      </c>
    </row>
    <row r="9047" spans="1:10" ht="16" customHeight="1" x14ac:dyDescent="0.35">
      <c r="A9047" t="s">
        <v>11639</v>
      </c>
      <c r="B9047" t="s">
        <v>2394</v>
      </c>
      <c r="C9047" t="s">
        <v>527</v>
      </c>
      <c r="D9047">
        <v>1</v>
      </c>
      <c r="E9047" t="s">
        <v>2586</v>
      </c>
      <c r="F9047">
        <v>16489</v>
      </c>
      <c r="G9047">
        <v>106</v>
      </c>
      <c r="H9047" t="s">
        <v>2587</v>
      </c>
      <c r="I9047">
        <v>0</v>
      </c>
      <c r="J9047" s="7">
        <v>46029.381944444445</v>
      </c>
    </row>
    <row r="9048" spans="1:10" ht="16" customHeight="1" x14ac:dyDescent="0.35">
      <c r="A9048" t="s">
        <v>11640</v>
      </c>
      <c r="B9048" t="s">
        <v>2394</v>
      </c>
      <c r="C9048" t="s">
        <v>527</v>
      </c>
      <c r="D9048">
        <v>2</v>
      </c>
      <c r="E9048" t="s">
        <v>2589</v>
      </c>
      <c r="F9048">
        <v>34270</v>
      </c>
      <c r="G9048">
        <v>78</v>
      </c>
      <c r="H9048" t="s">
        <v>2587</v>
      </c>
      <c r="I9048">
        <v>0</v>
      </c>
      <c r="J9048" s="7">
        <v>46029.383333333331</v>
      </c>
    </row>
    <row r="9049" spans="1:10" ht="16" customHeight="1" x14ac:dyDescent="0.35">
      <c r="A9049" t="s">
        <v>11641</v>
      </c>
      <c r="B9049" t="s">
        <v>2394</v>
      </c>
      <c r="C9049" t="s">
        <v>527</v>
      </c>
      <c r="D9049">
        <v>3</v>
      </c>
      <c r="E9049" t="s">
        <v>2592</v>
      </c>
      <c r="F9049">
        <v>31092</v>
      </c>
      <c r="G9049">
        <v>234</v>
      </c>
      <c r="H9049" t="s">
        <v>2593</v>
      </c>
      <c r="I9049">
        <v>1</v>
      </c>
      <c r="J9049" s="7">
        <v>46029.384722222225</v>
      </c>
    </row>
    <row r="9050" spans="1:10" ht="16" customHeight="1" x14ac:dyDescent="0.35">
      <c r="A9050" t="s">
        <v>11642</v>
      </c>
      <c r="B9050" t="s">
        <v>2394</v>
      </c>
      <c r="C9050" t="s">
        <v>527</v>
      </c>
      <c r="D9050">
        <v>4</v>
      </c>
      <c r="E9050" t="s">
        <v>2595</v>
      </c>
      <c r="F9050">
        <v>27914</v>
      </c>
      <c r="G9050">
        <v>206</v>
      </c>
      <c r="H9050" t="s">
        <v>2596</v>
      </c>
      <c r="I9050">
        <v>0</v>
      </c>
      <c r="J9050" s="7">
        <v>46029.386111111111</v>
      </c>
    </row>
    <row r="9051" spans="1:10" ht="16" customHeight="1" x14ac:dyDescent="0.35">
      <c r="A9051" t="s">
        <v>11643</v>
      </c>
      <c r="B9051" t="s">
        <v>2394</v>
      </c>
      <c r="C9051" t="s">
        <v>527</v>
      </c>
      <c r="D9051">
        <v>5</v>
      </c>
      <c r="E9051" t="s">
        <v>2598</v>
      </c>
      <c r="F9051">
        <v>24736</v>
      </c>
      <c r="G9051">
        <v>179</v>
      </c>
      <c r="H9051" t="s">
        <v>2587</v>
      </c>
      <c r="I9051">
        <v>0</v>
      </c>
      <c r="J9051" s="7">
        <v>46029.387499999997</v>
      </c>
    </row>
    <row r="9052" spans="1:10" ht="16" customHeight="1" x14ac:dyDescent="0.35">
      <c r="A9052" t="s">
        <v>11644</v>
      </c>
      <c r="B9052" t="s">
        <v>2395</v>
      </c>
      <c r="C9052" t="s">
        <v>527</v>
      </c>
      <c r="D9052">
        <v>1</v>
      </c>
      <c r="E9052" t="s">
        <v>2586</v>
      </c>
      <c r="F9052">
        <v>10696</v>
      </c>
      <c r="G9052">
        <v>50</v>
      </c>
      <c r="H9052" t="s">
        <v>2587</v>
      </c>
      <c r="I9052">
        <v>0</v>
      </c>
      <c r="J9052" s="7">
        <v>46029.387499999997</v>
      </c>
    </row>
    <row r="9053" spans="1:10" ht="16" customHeight="1" x14ac:dyDescent="0.35">
      <c r="A9053" t="s">
        <v>11645</v>
      </c>
      <c r="B9053" t="s">
        <v>2395</v>
      </c>
      <c r="C9053" t="s">
        <v>527</v>
      </c>
      <c r="D9053">
        <v>2</v>
      </c>
      <c r="E9053" t="s">
        <v>2589</v>
      </c>
      <c r="F9053">
        <v>9119</v>
      </c>
      <c r="G9053">
        <v>41</v>
      </c>
      <c r="H9053" t="s">
        <v>2587</v>
      </c>
      <c r="I9053">
        <v>0</v>
      </c>
      <c r="J9053" s="7">
        <v>46029.388888888891</v>
      </c>
    </row>
    <row r="9054" spans="1:10" ht="16" customHeight="1" x14ac:dyDescent="0.35">
      <c r="A9054" t="s">
        <v>11646</v>
      </c>
      <c r="B9054" t="s">
        <v>2395</v>
      </c>
      <c r="C9054" t="s">
        <v>527</v>
      </c>
      <c r="D9054">
        <v>3</v>
      </c>
      <c r="E9054" t="s">
        <v>2592</v>
      </c>
      <c r="F9054">
        <v>17942</v>
      </c>
      <c r="G9054">
        <v>32</v>
      </c>
      <c r="H9054" t="s">
        <v>2593</v>
      </c>
      <c r="I9054">
        <v>0</v>
      </c>
      <c r="J9054" s="7">
        <v>46029.390277777777</v>
      </c>
    </row>
    <row r="9055" spans="1:10" ht="16" customHeight="1" x14ac:dyDescent="0.35">
      <c r="A9055" t="s">
        <v>11647</v>
      </c>
      <c r="B9055" t="s">
        <v>2395</v>
      </c>
      <c r="C9055" t="s">
        <v>527</v>
      </c>
      <c r="D9055">
        <v>4</v>
      </c>
      <c r="E9055" t="s">
        <v>2595</v>
      </c>
      <c r="F9055">
        <v>16365</v>
      </c>
      <c r="G9055">
        <v>22</v>
      </c>
      <c r="H9055" t="s">
        <v>2596</v>
      </c>
      <c r="I9055">
        <v>0</v>
      </c>
      <c r="J9055" s="7">
        <v>46029.39166666667</v>
      </c>
    </row>
    <row r="9056" spans="1:10" ht="16" customHeight="1" x14ac:dyDescent="0.35">
      <c r="A9056" t="s">
        <v>11648</v>
      </c>
      <c r="B9056" t="s">
        <v>2395</v>
      </c>
      <c r="C9056" t="s">
        <v>527</v>
      </c>
      <c r="D9056">
        <v>5</v>
      </c>
      <c r="E9056" t="s">
        <v>2598</v>
      </c>
      <c r="F9056">
        <v>14788</v>
      </c>
      <c r="G9056">
        <v>74</v>
      </c>
      <c r="H9056" t="s">
        <v>2587</v>
      </c>
      <c r="I9056">
        <v>0</v>
      </c>
      <c r="J9056" s="7">
        <v>46029.393055555556</v>
      </c>
    </row>
    <row r="9057" spans="1:10" ht="16" customHeight="1" x14ac:dyDescent="0.35">
      <c r="A9057" t="s">
        <v>11649</v>
      </c>
      <c r="B9057" t="s">
        <v>2396</v>
      </c>
      <c r="C9057" t="s">
        <v>527</v>
      </c>
      <c r="D9057">
        <v>1</v>
      </c>
      <c r="E9057" t="s">
        <v>2586</v>
      </c>
      <c r="F9057">
        <v>19309</v>
      </c>
      <c r="G9057">
        <v>98</v>
      </c>
      <c r="H9057" t="s">
        <v>2587</v>
      </c>
      <c r="I9057">
        <v>0</v>
      </c>
      <c r="J9057" s="7">
        <v>46029.393055555556</v>
      </c>
    </row>
    <row r="9058" spans="1:10" ht="16" customHeight="1" x14ac:dyDescent="0.35">
      <c r="A9058" t="s">
        <v>11650</v>
      </c>
      <c r="B9058" t="s">
        <v>2396</v>
      </c>
      <c r="C9058" t="s">
        <v>527</v>
      </c>
      <c r="D9058">
        <v>2</v>
      </c>
      <c r="E9058" t="s">
        <v>2589</v>
      </c>
      <c r="F9058">
        <v>17004</v>
      </c>
      <c r="G9058">
        <v>84</v>
      </c>
      <c r="H9058" t="s">
        <v>2587</v>
      </c>
      <c r="I9058">
        <v>0</v>
      </c>
      <c r="J9058" s="7">
        <v>46029.394444444442</v>
      </c>
    </row>
    <row r="9059" spans="1:10" ht="16" customHeight="1" x14ac:dyDescent="0.35">
      <c r="A9059" t="s">
        <v>11651</v>
      </c>
      <c r="B9059" t="s">
        <v>2396</v>
      </c>
      <c r="C9059" t="s">
        <v>527</v>
      </c>
      <c r="D9059">
        <v>3</v>
      </c>
      <c r="E9059" t="s">
        <v>2592</v>
      </c>
      <c r="F9059">
        <v>14699</v>
      </c>
      <c r="G9059">
        <v>70</v>
      </c>
      <c r="H9059" t="s">
        <v>2593</v>
      </c>
      <c r="I9059">
        <v>1</v>
      </c>
      <c r="J9059" s="7">
        <v>46029.395833333336</v>
      </c>
    </row>
    <row r="9060" spans="1:10" ht="16" customHeight="1" x14ac:dyDescent="0.35">
      <c r="A9060" t="s">
        <v>11652</v>
      </c>
      <c r="B9060" t="s">
        <v>2396</v>
      </c>
      <c r="C9060" t="s">
        <v>527</v>
      </c>
      <c r="D9060">
        <v>4</v>
      </c>
      <c r="E9060" t="s">
        <v>2595</v>
      </c>
      <c r="F9060">
        <v>12394</v>
      </c>
      <c r="G9060">
        <v>56</v>
      </c>
      <c r="H9060" t="s">
        <v>2596</v>
      </c>
      <c r="I9060">
        <v>0</v>
      </c>
      <c r="J9060" s="7">
        <v>46029.397222222222</v>
      </c>
    </row>
    <row r="9061" spans="1:10" ht="16" customHeight="1" x14ac:dyDescent="0.35">
      <c r="A9061" t="s">
        <v>11653</v>
      </c>
      <c r="B9061" t="s">
        <v>2396</v>
      </c>
      <c r="C9061" t="s">
        <v>527</v>
      </c>
      <c r="D9061">
        <v>5</v>
      </c>
      <c r="E9061" t="s">
        <v>2598</v>
      </c>
      <c r="F9061">
        <v>25289</v>
      </c>
      <c r="G9061">
        <v>42</v>
      </c>
      <c r="H9061" t="s">
        <v>2587</v>
      </c>
      <c r="I9061">
        <v>0</v>
      </c>
      <c r="J9061" s="7">
        <v>46029.398611111108</v>
      </c>
    </row>
    <row r="9062" spans="1:10" ht="16" customHeight="1" x14ac:dyDescent="0.35">
      <c r="A9062" t="s">
        <v>11654</v>
      </c>
      <c r="B9062" t="s">
        <v>2397</v>
      </c>
      <c r="C9062" t="s">
        <v>528</v>
      </c>
      <c r="D9062">
        <v>1</v>
      </c>
      <c r="E9062" t="s">
        <v>2586</v>
      </c>
      <c r="F9062">
        <v>39679</v>
      </c>
      <c r="G9062">
        <v>200</v>
      </c>
      <c r="H9062" t="s">
        <v>2587</v>
      </c>
      <c r="I9062">
        <v>0</v>
      </c>
      <c r="J9062" s="7">
        <v>46030.377083333333</v>
      </c>
    </row>
    <row r="9063" spans="1:10" ht="16" customHeight="1" x14ac:dyDescent="0.35">
      <c r="A9063" t="s">
        <v>11655</v>
      </c>
      <c r="B9063" t="s">
        <v>2397</v>
      </c>
      <c r="C9063" t="s">
        <v>528</v>
      </c>
      <c r="D9063">
        <v>2</v>
      </c>
      <c r="E9063" t="s">
        <v>2589</v>
      </c>
      <c r="F9063">
        <v>35700</v>
      </c>
      <c r="G9063">
        <v>176</v>
      </c>
      <c r="H9063" t="s">
        <v>2587</v>
      </c>
      <c r="I9063">
        <v>0</v>
      </c>
      <c r="J9063" s="7">
        <v>46030.378472222219</v>
      </c>
    </row>
    <row r="9064" spans="1:10" ht="16" customHeight="1" x14ac:dyDescent="0.35">
      <c r="A9064" t="s">
        <v>11656</v>
      </c>
      <c r="B9064" t="s">
        <v>2397</v>
      </c>
      <c r="C9064" t="s">
        <v>528</v>
      </c>
      <c r="D9064">
        <v>3</v>
      </c>
      <c r="E9064" t="s">
        <v>2592</v>
      </c>
      <c r="F9064">
        <v>31721</v>
      </c>
      <c r="G9064">
        <v>153</v>
      </c>
      <c r="H9064" t="s">
        <v>2593</v>
      </c>
      <c r="I9064">
        <v>0</v>
      </c>
      <c r="J9064" s="7">
        <v>46030.379861111112</v>
      </c>
    </row>
    <row r="9065" spans="1:10" ht="16" customHeight="1" x14ac:dyDescent="0.35">
      <c r="A9065" t="s">
        <v>11657</v>
      </c>
      <c r="B9065" t="s">
        <v>2397</v>
      </c>
      <c r="C9065" t="s">
        <v>528</v>
      </c>
      <c r="D9065">
        <v>4</v>
      </c>
      <c r="E9065" t="s">
        <v>2595</v>
      </c>
      <c r="F9065">
        <v>27742</v>
      </c>
      <c r="G9065">
        <v>130</v>
      </c>
      <c r="H9065" t="s">
        <v>2596</v>
      </c>
      <c r="I9065">
        <v>0</v>
      </c>
      <c r="J9065" s="7">
        <v>46030.381249999999</v>
      </c>
    </row>
    <row r="9066" spans="1:10" ht="16" customHeight="1" x14ac:dyDescent="0.35">
      <c r="A9066" t="s">
        <v>11658</v>
      </c>
      <c r="B9066" t="s">
        <v>2397</v>
      </c>
      <c r="C9066" t="s">
        <v>528</v>
      </c>
      <c r="D9066">
        <v>5</v>
      </c>
      <c r="E9066" t="s">
        <v>2598</v>
      </c>
      <c r="F9066">
        <v>23763</v>
      </c>
      <c r="G9066">
        <v>107</v>
      </c>
      <c r="H9066" t="s">
        <v>2587</v>
      </c>
      <c r="I9066">
        <v>0</v>
      </c>
      <c r="J9066" s="7">
        <v>46030.382638888892</v>
      </c>
    </row>
    <row r="9067" spans="1:10" ht="16" customHeight="1" x14ac:dyDescent="0.35">
      <c r="A9067" t="s">
        <v>11659</v>
      </c>
      <c r="B9067" t="s">
        <v>2398</v>
      </c>
      <c r="C9067" t="s">
        <v>528</v>
      </c>
      <c r="D9067">
        <v>1</v>
      </c>
      <c r="E9067" t="s">
        <v>2586</v>
      </c>
      <c r="F9067">
        <v>18457</v>
      </c>
      <c r="G9067">
        <v>100</v>
      </c>
      <c r="H9067" t="s">
        <v>2587</v>
      </c>
      <c r="I9067">
        <v>0</v>
      </c>
      <c r="J9067" s="7">
        <v>46030.382638888892</v>
      </c>
    </row>
    <row r="9068" spans="1:10" ht="16" customHeight="1" x14ac:dyDescent="0.35">
      <c r="A9068" t="s">
        <v>11660</v>
      </c>
      <c r="B9068" t="s">
        <v>2398</v>
      </c>
      <c r="C9068" t="s">
        <v>528</v>
      </c>
      <c r="D9068">
        <v>2</v>
      </c>
      <c r="E9068" t="s">
        <v>2589</v>
      </c>
      <c r="F9068">
        <v>39225</v>
      </c>
      <c r="G9068">
        <v>72</v>
      </c>
      <c r="H9068" t="s">
        <v>2587</v>
      </c>
      <c r="I9068">
        <v>0</v>
      </c>
      <c r="J9068" s="7">
        <v>46030.384027777778</v>
      </c>
    </row>
    <row r="9069" spans="1:10" ht="16" customHeight="1" x14ac:dyDescent="0.35">
      <c r="A9069" t="s">
        <v>11661</v>
      </c>
      <c r="B9069" t="s">
        <v>2398</v>
      </c>
      <c r="C9069" t="s">
        <v>528</v>
      </c>
      <c r="D9069">
        <v>3</v>
      </c>
      <c r="E9069" t="s">
        <v>2592</v>
      </c>
      <c r="F9069">
        <v>35513</v>
      </c>
      <c r="G9069">
        <v>228</v>
      </c>
      <c r="H9069" t="s">
        <v>2593</v>
      </c>
      <c r="I9069">
        <v>1</v>
      </c>
      <c r="J9069" s="7">
        <v>46030.385416666664</v>
      </c>
    </row>
    <row r="9070" spans="1:10" ht="16" customHeight="1" x14ac:dyDescent="0.35">
      <c r="A9070" t="s">
        <v>11662</v>
      </c>
      <c r="B9070" t="s">
        <v>2398</v>
      </c>
      <c r="C9070" t="s">
        <v>528</v>
      </c>
      <c r="D9070">
        <v>4</v>
      </c>
      <c r="E9070" t="s">
        <v>2595</v>
      </c>
      <c r="F9070">
        <v>31801</v>
      </c>
      <c r="G9070">
        <v>200</v>
      </c>
      <c r="H9070" t="s">
        <v>2596</v>
      </c>
      <c r="I9070">
        <v>0</v>
      </c>
      <c r="J9070" s="7">
        <v>46030.386805555558</v>
      </c>
    </row>
    <row r="9071" spans="1:10" ht="16" customHeight="1" x14ac:dyDescent="0.35">
      <c r="A9071" t="s">
        <v>11663</v>
      </c>
      <c r="B9071" t="s">
        <v>2398</v>
      </c>
      <c r="C9071" t="s">
        <v>528</v>
      </c>
      <c r="D9071">
        <v>5</v>
      </c>
      <c r="E9071" t="s">
        <v>2598</v>
      </c>
      <c r="F9071">
        <v>28089</v>
      </c>
      <c r="G9071">
        <v>173</v>
      </c>
      <c r="H9071" t="s">
        <v>2587</v>
      </c>
      <c r="I9071">
        <v>0</v>
      </c>
      <c r="J9071" s="7">
        <v>46030.388194444444</v>
      </c>
    </row>
    <row r="9072" spans="1:10" ht="16" customHeight="1" x14ac:dyDescent="0.35">
      <c r="A9072" t="s">
        <v>11664</v>
      </c>
      <c r="B9072" t="s">
        <v>2399</v>
      </c>
      <c r="C9072" t="s">
        <v>528</v>
      </c>
      <c r="D9072">
        <v>1</v>
      </c>
      <c r="E9072" t="s">
        <v>2586</v>
      </c>
      <c r="F9072">
        <v>29157</v>
      </c>
      <c r="G9072">
        <v>48</v>
      </c>
      <c r="H9072" t="s">
        <v>2587</v>
      </c>
      <c r="I9072">
        <v>0</v>
      </c>
      <c r="J9072" s="7">
        <v>46030.388194444444</v>
      </c>
    </row>
    <row r="9073" spans="1:10" ht="16" customHeight="1" x14ac:dyDescent="0.35">
      <c r="A9073" t="s">
        <v>11665</v>
      </c>
      <c r="B9073" t="s">
        <v>2399</v>
      </c>
      <c r="C9073" t="s">
        <v>528</v>
      </c>
      <c r="D9073">
        <v>2</v>
      </c>
      <c r="E9073" t="s">
        <v>2589</v>
      </c>
      <c r="F9073">
        <v>24717</v>
      </c>
      <c r="G9073">
        <v>39</v>
      </c>
      <c r="H9073" t="s">
        <v>2587</v>
      </c>
      <c r="I9073">
        <v>0</v>
      </c>
      <c r="J9073" s="7">
        <v>46030.38958333333</v>
      </c>
    </row>
    <row r="9074" spans="1:10" ht="16" customHeight="1" x14ac:dyDescent="0.35">
      <c r="A9074" t="s">
        <v>11666</v>
      </c>
      <c r="B9074" t="s">
        <v>2399</v>
      </c>
      <c r="C9074" t="s">
        <v>528</v>
      </c>
      <c r="D9074">
        <v>3</v>
      </c>
      <c r="E9074" t="s">
        <v>2592</v>
      </c>
      <c r="F9074">
        <v>49557</v>
      </c>
      <c r="G9074">
        <v>30</v>
      </c>
      <c r="H9074" t="s">
        <v>2593</v>
      </c>
      <c r="I9074">
        <v>0</v>
      </c>
      <c r="J9074" s="7">
        <v>46030.390972222223</v>
      </c>
    </row>
    <row r="9075" spans="1:10" ht="16" customHeight="1" x14ac:dyDescent="0.35">
      <c r="A9075" t="s">
        <v>11667</v>
      </c>
      <c r="B9075" t="s">
        <v>2399</v>
      </c>
      <c r="C9075" t="s">
        <v>528</v>
      </c>
      <c r="D9075">
        <v>4</v>
      </c>
      <c r="E9075" t="s">
        <v>2595</v>
      </c>
      <c r="F9075">
        <v>45117</v>
      </c>
      <c r="G9075">
        <v>82</v>
      </c>
      <c r="H9075" t="s">
        <v>2596</v>
      </c>
      <c r="I9075">
        <v>0</v>
      </c>
      <c r="J9075" s="7">
        <v>46030.392361111109</v>
      </c>
    </row>
    <row r="9076" spans="1:10" ht="16" customHeight="1" x14ac:dyDescent="0.35">
      <c r="A9076" t="s">
        <v>11668</v>
      </c>
      <c r="B9076" t="s">
        <v>2399</v>
      </c>
      <c r="C9076" t="s">
        <v>528</v>
      </c>
      <c r="D9076">
        <v>5</v>
      </c>
      <c r="E9076" t="s">
        <v>2598</v>
      </c>
      <c r="F9076">
        <v>40677</v>
      </c>
      <c r="G9076">
        <v>72</v>
      </c>
      <c r="H9076" t="s">
        <v>2587</v>
      </c>
      <c r="I9076">
        <v>0</v>
      </c>
      <c r="J9076" s="7">
        <v>46030.393750000003</v>
      </c>
    </row>
    <row r="9077" spans="1:10" ht="16" customHeight="1" x14ac:dyDescent="0.35">
      <c r="A9077" t="s">
        <v>11669</v>
      </c>
      <c r="B9077" t="s">
        <v>2400</v>
      </c>
      <c r="C9077" t="s">
        <v>528</v>
      </c>
      <c r="D9077">
        <v>1</v>
      </c>
      <c r="E9077" t="s">
        <v>2586</v>
      </c>
      <c r="F9077">
        <v>23168</v>
      </c>
      <c r="G9077">
        <v>95</v>
      </c>
      <c r="H9077" t="s">
        <v>2587</v>
      </c>
      <c r="I9077">
        <v>0</v>
      </c>
      <c r="J9077" s="7">
        <v>46030.393750000003</v>
      </c>
    </row>
    <row r="9078" spans="1:10" ht="16" customHeight="1" x14ac:dyDescent="0.35">
      <c r="A9078" t="s">
        <v>11670</v>
      </c>
      <c r="B9078" t="s">
        <v>2400</v>
      </c>
      <c r="C9078" t="s">
        <v>528</v>
      </c>
      <c r="D9078">
        <v>2</v>
      </c>
      <c r="E9078" t="s">
        <v>2589</v>
      </c>
      <c r="F9078">
        <v>20329</v>
      </c>
      <c r="G9078">
        <v>81</v>
      </c>
      <c r="H9078" t="s">
        <v>2587</v>
      </c>
      <c r="I9078">
        <v>0</v>
      </c>
      <c r="J9078" s="7">
        <v>46030.395138888889</v>
      </c>
    </row>
    <row r="9079" spans="1:10" ht="16" customHeight="1" x14ac:dyDescent="0.35">
      <c r="A9079" t="s">
        <v>11671</v>
      </c>
      <c r="B9079" t="s">
        <v>2400</v>
      </c>
      <c r="C9079" t="s">
        <v>528</v>
      </c>
      <c r="D9079">
        <v>3</v>
      </c>
      <c r="E9079" t="s">
        <v>2592</v>
      </c>
      <c r="F9079">
        <v>17491</v>
      </c>
      <c r="G9079">
        <v>67</v>
      </c>
      <c r="H9079" t="s">
        <v>2593</v>
      </c>
      <c r="I9079">
        <v>1</v>
      </c>
      <c r="J9079" s="7">
        <v>46030.396527777775</v>
      </c>
    </row>
    <row r="9080" spans="1:10" ht="16" customHeight="1" x14ac:dyDescent="0.35">
      <c r="A9080" t="s">
        <v>11672</v>
      </c>
      <c r="B9080" t="s">
        <v>2400</v>
      </c>
      <c r="C9080" t="s">
        <v>528</v>
      </c>
      <c r="D9080">
        <v>4</v>
      </c>
      <c r="E9080" t="s">
        <v>2595</v>
      </c>
      <c r="F9080">
        <v>14652</v>
      </c>
      <c r="G9080">
        <v>53</v>
      </c>
      <c r="H9080" t="s">
        <v>2596</v>
      </c>
      <c r="I9080">
        <v>0</v>
      </c>
      <c r="J9080" s="7">
        <v>46030.397916666669</v>
      </c>
    </row>
    <row r="9081" spans="1:10" ht="16" customHeight="1" x14ac:dyDescent="0.35">
      <c r="A9081" t="s">
        <v>11673</v>
      </c>
      <c r="B9081" t="s">
        <v>2400</v>
      </c>
      <c r="C9081" t="s">
        <v>528</v>
      </c>
      <c r="D9081">
        <v>5</v>
      </c>
      <c r="E9081" t="s">
        <v>2598</v>
      </c>
      <c r="F9081">
        <v>30534</v>
      </c>
      <c r="G9081">
        <v>39</v>
      </c>
      <c r="H9081" t="s">
        <v>2587</v>
      </c>
      <c r="I9081">
        <v>0</v>
      </c>
      <c r="J9081" s="7">
        <v>46030.399305555555</v>
      </c>
    </row>
    <row r="9082" spans="1:10" ht="16" customHeight="1" x14ac:dyDescent="0.35">
      <c r="A9082" t="s">
        <v>11674</v>
      </c>
      <c r="B9082" t="s">
        <v>2401</v>
      </c>
      <c r="C9082" t="s">
        <v>529</v>
      </c>
      <c r="D9082">
        <v>1</v>
      </c>
      <c r="E9082" t="s">
        <v>2586</v>
      </c>
      <c r="F9082">
        <v>27458</v>
      </c>
      <c r="G9082">
        <v>195</v>
      </c>
      <c r="H9082" t="s">
        <v>2587</v>
      </c>
      <c r="I9082">
        <v>0</v>
      </c>
      <c r="J9082" s="7">
        <v>46031.37777777778</v>
      </c>
    </row>
    <row r="9083" spans="1:10" ht="16" customHeight="1" x14ac:dyDescent="0.35">
      <c r="A9083" t="s">
        <v>11675</v>
      </c>
      <c r="B9083" t="s">
        <v>2401</v>
      </c>
      <c r="C9083" t="s">
        <v>529</v>
      </c>
      <c r="D9083">
        <v>2</v>
      </c>
      <c r="E9083" t="s">
        <v>2589</v>
      </c>
      <c r="F9083">
        <v>24644</v>
      </c>
      <c r="G9083">
        <v>171</v>
      </c>
      <c r="H9083" t="s">
        <v>2587</v>
      </c>
      <c r="I9083">
        <v>0</v>
      </c>
      <c r="J9083" s="7">
        <v>46031.379166666666</v>
      </c>
    </row>
    <row r="9084" spans="1:10" ht="16" customHeight="1" x14ac:dyDescent="0.35">
      <c r="A9084" t="s">
        <v>11676</v>
      </c>
      <c r="B9084" t="s">
        <v>2401</v>
      </c>
      <c r="C9084" t="s">
        <v>529</v>
      </c>
      <c r="D9084">
        <v>3</v>
      </c>
      <c r="E9084" t="s">
        <v>2592</v>
      </c>
      <c r="F9084">
        <v>21830</v>
      </c>
      <c r="G9084">
        <v>148</v>
      </c>
      <c r="H9084" t="s">
        <v>2593</v>
      </c>
      <c r="I9084">
        <v>1</v>
      </c>
      <c r="J9084" s="7">
        <v>46031.380555555559</v>
      </c>
    </row>
    <row r="9085" spans="1:10" ht="16" customHeight="1" x14ac:dyDescent="0.35">
      <c r="A9085" t="s">
        <v>11677</v>
      </c>
      <c r="B9085" t="s">
        <v>2401</v>
      </c>
      <c r="C9085" t="s">
        <v>529</v>
      </c>
      <c r="D9085">
        <v>4</v>
      </c>
      <c r="E9085" t="s">
        <v>2595</v>
      </c>
      <c r="F9085">
        <v>19015</v>
      </c>
      <c r="G9085">
        <v>125</v>
      </c>
      <c r="H9085" t="s">
        <v>2596</v>
      </c>
      <c r="I9085">
        <v>0</v>
      </c>
      <c r="J9085" s="7">
        <v>46031.381944444445</v>
      </c>
    </row>
    <row r="9086" spans="1:10" ht="16" customHeight="1" x14ac:dyDescent="0.35">
      <c r="A9086" t="s">
        <v>11678</v>
      </c>
      <c r="B9086" t="s">
        <v>2401</v>
      </c>
      <c r="C9086" t="s">
        <v>529</v>
      </c>
      <c r="D9086">
        <v>5</v>
      </c>
      <c r="E9086" t="s">
        <v>2598</v>
      </c>
      <c r="F9086">
        <v>16201</v>
      </c>
      <c r="G9086">
        <v>102</v>
      </c>
      <c r="H9086" t="s">
        <v>2587</v>
      </c>
      <c r="I9086">
        <v>0</v>
      </c>
      <c r="J9086" s="7">
        <v>46031.383333333331</v>
      </c>
    </row>
    <row r="9087" spans="1:10" ht="16" customHeight="1" x14ac:dyDescent="0.35">
      <c r="A9087" t="s">
        <v>11679</v>
      </c>
      <c r="B9087" t="s">
        <v>2402</v>
      </c>
      <c r="C9087" t="s">
        <v>529</v>
      </c>
      <c r="D9087">
        <v>1</v>
      </c>
      <c r="E9087" t="s">
        <v>2586</v>
      </c>
      <c r="F9087">
        <v>40209</v>
      </c>
      <c r="G9087">
        <v>94</v>
      </c>
      <c r="H9087" t="s">
        <v>2587</v>
      </c>
      <c r="I9087">
        <v>0</v>
      </c>
      <c r="J9087" s="7">
        <v>46031.383333333331</v>
      </c>
    </row>
    <row r="9088" spans="1:10" ht="16" customHeight="1" x14ac:dyDescent="0.35">
      <c r="A9088" t="s">
        <v>11680</v>
      </c>
      <c r="B9088" t="s">
        <v>2402</v>
      </c>
      <c r="C9088" t="s">
        <v>529</v>
      </c>
      <c r="D9088">
        <v>2</v>
      </c>
      <c r="E9088" t="s">
        <v>2589</v>
      </c>
      <c r="F9088">
        <v>36666</v>
      </c>
      <c r="G9088">
        <v>66</v>
      </c>
      <c r="H9088" t="s">
        <v>2587</v>
      </c>
      <c r="I9088">
        <v>0</v>
      </c>
      <c r="J9088" s="7">
        <v>46031.384722222225</v>
      </c>
    </row>
    <row r="9089" spans="1:10" ht="16" customHeight="1" x14ac:dyDescent="0.35">
      <c r="A9089" t="s">
        <v>11681</v>
      </c>
      <c r="B9089" t="s">
        <v>2402</v>
      </c>
      <c r="C9089" t="s">
        <v>529</v>
      </c>
      <c r="D9089">
        <v>3</v>
      </c>
      <c r="E9089" t="s">
        <v>2592</v>
      </c>
      <c r="F9089">
        <v>33124</v>
      </c>
      <c r="G9089">
        <v>222</v>
      </c>
      <c r="H9089" t="s">
        <v>2593</v>
      </c>
      <c r="I9089">
        <v>1</v>
      </c>
      <c r="J9089" s="7">
        <v>46031.386111111111</v>
      </c>
    </row>
    <row r="9090" spans="1:10" ht="16" customHeight="1" x14ac:dyDescent="0.35">
      <c r="A9090" t="s">
        <v>11682</v>
      </c>
      <c r="B9090" t="s">
        <v>2402</v>
      </c>
      <c r="C9090" t="s">
        <v>529</v>
      </c>
      <c r="D9090">
        <v>4</v>
      </c>
      <c r="E9090" t="s">
        <v>2595</v>
      </c>
      <c r="F9090">
        <v>29582</v>
      </c>
      <c r="G9090">
        <v>194</v>
      </c>
      <c r="H9090" t="s">
        <v>2596</v>
      </c>
      <c r="I9090">
        <v>0</v>
      </c>
      <c r="J9090" s="7">
        <v>46031.387499999997</v>
      </c>
    </row>
    <row r="9091" spans="1:10" ht="16" customHeight="1" x14ac:dyDescent="0.35">
      <c r="A9091" t="s">
        <v>11683</v>
      </c>
      <c r="B9091" t="s">
        <v>2402</v>
      </c>
      <c r="C9091" t="s">
        <v>529</v>
      </c>
      <c r="D9091">
        <v>5</v>
      </c>
      <c r="E9091" t="s">
        <v>2598</v>
      </c>
      <c r="F9091">
        <v>26040</v>
      </c>
      <c r="G9091">
        <v>166</v>
      </c>
      <c r="H9091" t="s">
        <v>2587</v>
      </c>
      <c r="I9091">
        <v>0</v>
      </c>
      <c r="J9091" s="7">
        <v>46031.388888888891</v>
      </c>
    </row>
    <row r="9092" spans="1:10" ht="16" customHeight="1" x14ac:dyDescent="0.35">
      <c r="A9092" t="s">
        <v>11684</v>
      </c>
      <c r="B9092" t="s">
        <v>2403</v>
      </c>
      <c r="C9092" t="s">
        <v>529</v>
      </c>
      <c r="D9092">
        <v>1</v>
      </c>
      <c r="E9092" t="s">
        <v>2586</v>
      </c>
      <c r="F9092">
        <v>12482</v>
      </c>
      <c r="G9092">
        <v>46</v>
      </c>
      <c r="H9092" t="s">
        <v>2587</v>
      </c>
      <c r="I9092">
        <v>0</v>
      </c>
      <c r="J9092" s="7">
        <v>46031.388888888891</v>
      </c>
    </row>
    <row r="9093" spans="1:10" ht="16" customHeight="1" x14ac:dyDescent="0.35">
      <c r="A9093" t="s">
        <v>11685</v>
      </c>
      <c r="B9093" t="s">
        <v>2403</v>
      </c>
      <c r="C9093" t="s">
        <v>529</v>
      </c>
      <c r="D9093">
        <v>2</v>
      </c>
      <c r="E9093" t="s">
        <v>2589</v>
      </c>
      <c r="F9093">
        <v>10516</v>
      </c>
      <c r="G9093">
        <v>37</v>
      </c>
      <c r="H9093" t="s">
        <v>2587</v>
      </c>
      <c r="I9093">
        <v>0</v>
      </c>
      <c r="J9093" s="7">
        <v>46031.390277777777</v>
      </c>
    </row>
    <row r="9094" spans="1:10" ht="16" customHeight="1" x14ac:dyDescent="0.35">
      <c r="A9094" t="s">
        <v>11686</v>
      </c>
      <c r="B9094" t="s">
        <v>2403</v>
      </c>
      <c r="C9094" t="s">
        <v>529</v>
      </c>
      <c r="D9094">
        <v>3</v>
      </c>
      <c r="E9094" t="s">
        <v>2592</v>
      </c>
      <c r="F9094">
        <v>21511</v>
      </c>
      <c r="G9094">
        <v>28</v>
      </c>
      <c r="H9094" t="s">
        <v>2593</v>
      </c>
      <c r="I9094">
        <v>1</v>
      </c>
      <c r="J9094" s="7">
        <v>46031.39166666667</v>
      </c>
    </row>
    <row r="9095" spans="1:10" ht="16" customHeight="1" x14ac:dyDescent="0.35">
      <c r="A9095" t="s">
        <v>11687</v>
      </c>
      <c r="B9095" t="s">
        <v>2403</v>
      </c>
      <c r="C9095" t="s">
        <v>529</v>
      </c>
      <c r="D9095">
        <v>4</v>
      </c>
      <c r="E9095" t="s">
        <v>2595</v>
      </c>
      <c r="F9095">
        <v>19546</v>
      </c>
      <c r="G9095">
        <v>80</v>
      </c>
      <c r="H9095" t="s">
        <v>2596</v>
      </c>
      <c r="I9095">
        <v>0</v>
      </c>
      <c r="J9095" s="7">
        <v>46031.393055555556</v>
      </c>
    </row>
    <row r="9096" spans="1:10" ht="16" customHeight="1" x14ac:dyDescent="0.35">
      <c r="A9096" t="s">
        <v>11688</v>
      </c>
      <c r="B9096" t="s">
        <v>2403</v>
      </c>
      <c r="C9096" t="s">
        <v>529</v>
      </c>
      <c r="D9096">
        <v>5</v>
      </c>
      <c r="E9096" t="s">
        <v>2598</v>
      </c>
      <c r="F9096">
        <v>17581</v>
      </c>
      <c r="G9096">
        <v>70</v>
      </c>
      <c r="H9096" t="s">
        <v>2587</v>
      </c>
      <c r="I9096">
        <v>0</v>
      </c>
      <c r="J9096" s="7">
        <v>46031.394444444442</v>
      </c>
    </row>
    <row r="9097" spans="1:10" ht="16" customHeight="1" x14ac:dyDescent="0.35">
      <c r="A9097" t="s">
        <v>11689</v>
      </c>
      <c r="B9097" t="s">
        <v>2404</v>
      </c>
      <c r="C9097" t="s">
        <v>529</v>
      </c>
      <c r="D9097">
        <v>1</v>
      </c>
      <c r="E9097" t="s">
        <v>2586</v>
      </c>
      <c r="F9097">
        <v>36051</v>
      </c>
      <c r="G9097">
        <v>92</v>
      </c>
      <c r="H9097" t="s">
        <v>2587</v>
      </c>
      <c r="I9097">
        <v>0</v>
      </c>
      <c r="J9097" s="7">
        <v>46031.394444444442</v>
      </c>
    </row>
    <row r="9098" spans="1:10" ht="16" customHeight="1" x14ac:dyDescent="0.35">
      <c r="A9098" t="s">
        <v>11690</v>
      </c>
      <c r="B9098" t="s">
        <v>2404</v>
      </c>
      <c r="C9098" t="s">
        <v>529</v>
      </c>
      <c r="D9098">
        <v>2</v>
      </c>
      <c r="E9098" t="s">
        <v>2589</v>
      </c>
      <c r="F9098">
        <v>31514</v>
      </c>
      <c r="G9098">
        <v>78</v>
      </c>
      <c r="H9098" t="s">
        <v>2587</v>
      </c>
      <c r="I9098">
        <v>0</v>
      </c>
      <c r="J9098" s="7">
        <v>46031.395833333336</v>
      </c>
    </row>
    <row r="9099" spans="1:10" ht="16" customHeight="1" x14ac:dyDescent="0.35">
      <c r="A9099" t="s">
        <v>11691</v>
      </c>
      <c r="B9099" t="s">
        <v>2404</v>
      </c>
      <c r="C9099" t="s">
        <v>529</v>
      </c>
      <c r="D9099">
        <v>3</v>
      </c>
      <c r="E9099" t="s">
        <v>2592</v>
      </c>
      <c r="F9099">
        <v>26977</v>
      </c>
      <c r="G9099">
        <v>64</v>
      </c>
      <c r="H9099" t="s">
        <v>2593</v>
      </c>
      <c r="I9099">
        <v>1</v>
      </c>
      <c r="J9099" s="7">
        <v>46031.397222222222</v>
      </c>
    </row>
    <row r="9100" spans="1:10" ht="16" customHeight="1" x14ac:dyDescent="0.35">
      <c r="A9100" t="s">
        <v>11692</v>
      </c>
      <c r="B9100" t="s">
        <v>2404</v>
      </c>
      <c r="C9100" t="s">
        <v>529</v>
      </c>
      <c r="D9100">
        <v>4</v>
      </c>
      <c r="E9100" t="s">
        <v>2595</v>
      </c>
      <c r="F9100">
        <v>22440</v>
      </c>
      <c r="G9100">
        <v>50</v>
      </c>
      <c r="H9100" t="s">
        <v>2596</v>
      </c>
      <c r="I9100">
        <v>0</v>
      </c>
      <c r="J9100" s="7">
        <v>46031.398611111108</v>
      </c>
    </row>
    <row r="9101" spans="1:10" ht="16" customHeight="1" x14ac:dyDescent="0.35">
      <c r="A9101" t="s">
        <v>11693</v>
      </c>
      <c r="B9101" t="s">
        <v>2404</v>
      </c>
      <c r="C9101" t="s">
        <v>529</v>
      </c>
      <c r="D9101">
        <v>5</v>
      </c>
      <c r="E9101" t="s">
        <v>2598</v>
      </c>
      <c r="F9101">
        <v>47823</v>
      </c>
      <c r="G9101">
        <v>36</v>
      </c>
      <c r="H9101" t="s">
        <v>2587</v>
      </c>
      <c r="I9101">
        <v>0</v>
      </c>
      <c r="J9101" s="7">
        <v>46031.4</v>
      </c>
    </row>
    <row r="9102" spans="1:10" ht="16" customHeight="1" x14ac:dyDescent="0.35">
      <c r="A9102" t="s">
        <v>11694</v>
      </c>
      <c r="B9102" t="s">
        <v>2405</v>
      </c>
      <c r="C9102" t="s">
        <v>530</v>
      </c>
      <c r="D9102">
        <v>1</v>
      </c>
      <c r="E9102" t="s">
        <v>2586</v>
      </c>
      <c r="F9102">
        <v>28935</v>
      </c>
      <c r="G9102">
        <v>190</v>
      </c>
      <c r="H9102" t="s">
        <v>2587</v>
      </c>
      <c r="I9102">
        <v>0</v>
      </c>
      <c r="J9102" s="7">
        <v>46032.378472222219</v>
      </c>
    </row>
    <row r="9103" spans="1:10" ht="16" customHeight="1" x14ac:dyDescent="0.35">
      <c r="A9103" t="s">
        <v>11695</v>
      </c>
      <c r="B9103" t="s">
        <v>2405</v>
      </c>
      <c r="C9103" t="s">
        <v>530</v>
      </c>
      <c r="D9103">
        <v>2</v>
      </c>
      <c r="E9103" t="s">
        <v>2589</v>
      </c>
      <c r="F9103">
        <v>25902</v>
      </c>
      <c r="G9103">
        <v>166</v>
      </c>
      <c r="H9103" t="s">
        <v>2587</v>
      </c>
      <c r="I9103">
        <v>0</v>
      </c>
      <c r="J9103" s="7">
        <v>46032.379861111112</v>
      </c>
    </row>
    <row r="9104" spans="1:10" ht="16" customHeight="1" x14ac:dyDescent="0.35">
      <c r="A9104" t="s">
        <v>11696</v>
      </c>
      <c r="B9104" t="s">
        <v>2405</v>
      </c>
      <c r="C9104" t="s">
        <v>530</v>
      </c>
      <c r="D9104">
        <v>3</v>
      </c>
      <c r="E9104" t="s">
        <v>2592</v>
      </c>
      <c r="F9104">
        <v>22869</v>
      </c>
      <c r="G9104">
        <v>143</v>
      </c>
      <c r="H9104" t="s">
        <v>2593</v>
      </c>
      <c r="I9104">
        <v>0</v>
      </c>
      <c r="J9104" s="7">
        <v>46032.381249999999</v>
      </c>
    </row>
    <row r="9105" spans="1:10" ht="16" customHeight="1" x14ac:dyDescent="0.35">
      <c r="A9105" t="s">
        <v>11697</v>
      </c>
      <c r="B9105" t="s">
        <v>2405</v>
      </c>
      <c r="C9105" t="s">
        <v>530</v>
      </c>
      <c r="D9105">
        <v>4</v>
      </c>
      <c r="E9105" t="s">
        <v>2595</v>
      </c>
      <c r="F9105">
        <v>19836</v>
      </c>
      <c r="G9105">
        <v>120</v>
      </c>
      <c r="H9105" t="s">
        <v>2596</v>
      </c>
      <c r="I9105">
        <v>0</v>
      </c>
      <c r="J9105" s="7">
        <v>46032.382638888892</v>
      </c>
    </row>
    <row r="9106" spans="1:10" ht="16" customHeight="1" x14ac:dyDescent="0.35">
      <c r="A9106" t="s">
        <v>11698</v>
      </c>
      <c r="B9106" t="s">
        <v>2405</v>
      </c>
      <c r="C9106" t="s">
        <v>530</v>
      </c>
      <c r="D9106">
        <v>5</v>
      </c>
      <c r="E9106" t="s">
        <v>2598</v>
      </c>
      <c r="F9106">
        <v>16804</v>
      </c>
      <c r="G9106">
        <v>97</v>
      </c>
      <c r="H9106" t="s">
        <v>2587</v>
      </c>
      <c r="I9106">
        <v>0</v>
      </c>
      <c r="J9106" s="7">
        <v>46032.384027777778</v>
      </c>
    </row>
    <row r="9107" spans="1:10" ht="16" customHeight="1" x14ac:dyDescent="0.35">
      <c r="A9107" t="s">
        <v>11699</v>
      </c>
      <c r="B9107" t="s">
        <v>2406</v>
      </c>
      <c r="C9107" t="s">
        <v>530</v>
      </c>
      <c r="D9107">
        <v>1</v>
      </c>
      <c r="E9107" t="s">
        <v>2586</v>
      </c>
      <c r="F9107">
        <v>41876</v>
      </c>
      <c r="G9107">
        <v>88</v>
      </c>
      <c r="H9107" t="s">
        <v>2587</v>
      </c>
      <c r="I9107">
        <v>0</v>
      </c>
      <c r="J9107" s="7">
        <v>46032.384027777778</v>
      </c>
    </row>
    <row r="9108" spans="1:10" ht="16" customHeight="1" x14ac:dyDescent="0.35">
      <c r="A9108" t="s">
        <v>11700</v>
      </c>
      <c r="B9108" t="s">
        <v>2406</v>
      </c>
      <c r="C9108" t="s">
        <v>530</v>
      </c>
      <c r="D9108">
        <v>2</v>
      </c>
      <c r="E9108" t="s">
        <v>2589</v>
      </c>
      <c r="F9108">
        <v>38116</v>
      </c>
      <c r="G9108">
        <v>244</v>
      </c>
      <c r="H9108" t="s">
        <v>2587</v>
      </c>
      <c r="I9108">
        <v>0</v>
      </c>
      <c r="J9108" s="7">
        <v>46032.385416666664</v>
      </c>
    </row>
    <row r="9109" spans="1:10" ht="16" customHeight="1" x14ac:dyDescent="0.35">
      <c r="A9109" t="s">
        <v>11701</v>
      </c>
      <c r="B9109" t="s">
        <v>2406</v>
      </c>
      <c r="C9109" t="s">
        <v>530</v>
      </c>
      <c r="D9109">
        <v>3</v>
      </c>
      <c r="E9109" t="s">
        <v>2592</v>
      </c>
      <c r="F9109">
        <v>34355</v>
      </c>
      <c r="G9109">
        <v>216</v>
      </c>
      <c r="H9109" t="s">
        <v>2593</v>
      </c>
      <c r="I9109">
        <v>1</v>
      </c>
      <c r="J9109" s="7">
        <v>46032.386805555558</v>
      </c>
    </row>
    <row r="9110" spans="1:10" ht="16" customHeight="1" x14ac:dyDescent="0.35">
      <c r="A9110" t="s">
        <v>11702</v>
      </c>
      <c r="B9110" t="s">
        <v>2406</v>
      </c>
      <c r="C9110" t="s">
        <v>530</v>
      </c>
      <c r="D9110">
        <v>4</v>
      </c>
      <c r="E9110" t="s">
        <v>2595</v>
      </c>
      <c r="F9110">
        <v>30594</v>
      </c>
      <c r="G9110">
        <v>188</v>
      </c>
      <c r="H9110" t="s">
        <v>2596</v>
      </c>
      <c r="I9110">
        <v>0</v>
      </c>
      <c r="J9110" s="7">
        <v>46032.388194444444</v>
      </c>
    </row>
    <row r="9111" spans="1:10" ht="16" customHeight="1" x14ac:dyDescent="0.35">
      <c r="A9111" t="s">
        <v>11703</v>
      </c>
      <c r="B9111" t="s">
        <v>2406</v>
      </c>
      <c r="C9111" t="s">
        <v>530</v>
      </c>
      <c r="D9111">
        <v>5</v>
      </c>
      <c r="E9111" t="s">
        <v>2598</v>
      </c>
      <c r="F9111">
        <v>26834</v>
      </c>
      <c r="G9111">
        <v>160</v>
      </c>
      <c r="H9111" t="s">
        <v>2587</v>
      </c>
      <c r="I9111">
        <v>0</v>
      </c>
      <c r="J9111" s="7">
        <v>46032.38958333333</v>
      </c>
    </row>
    <row r="9112" spans="1:10" ht="16" customHeight="1" x14ac:dyDescent="0.35">
      <c r="A9112" t="s">
        <v>11704</v>
      </c>
      <c r="B9112" t="s">
        <v>2407</v>
      </c>
      <c r="C9112" t="s">
        <v>530</v>
      </c>
      <c r="D9112">
        <v>1</v>
      </c>
      <c r="E9112" t="s">
        <v>2586</v>
      </c>
      <c r="F9112">
        <v>27539</v>
      </c>
      <c r="G9112">
        <v>44</v>
      </c>
      <c r="H9112" t="s">
        <v>2587</v>
      </c>
      <c r="I9112">
        <v>0</v>
      </c>
      <c r="J9112" s="7">
        <v>46032.38958333333</v>
      </c>
    </row>
    <row r="9113" spans="1:10" ht="16" customHeight="1" x14ac:dyDescent="0.35">
      <c r="A9113" t="s">
        <v>11705</v>
      </c>
      <c r="B9113" t="s">
        <v>2407</v>
      </c>
      <c r="C9113" t="s">
        <v>530</v>
      </c>
      <c r="D9113">
        <v>2</v>
      </c>
      <c r="E9113" t="s">
        <v>2589</v>
      </c>
      <c r="F9113">
        <v>23051</v>
      </c>
      <c r="G9113">
        <v>35</v>
      </c>
      <c r="H9113" t="s">
        <v>2587</v>
      </c>
      <c r="I9113">
        <v>0</v>
      </c>
      <c r="J9113" s="7">
        <v>46032.390972222223</v>
      </c>
    </row>
    <row r="9114" spans="1:10" ht="16" customHeight="1" x14ac:dyDescent="0.35">
      <c r="A9114" t="s">
        <v>11706</v>
      </c>
      <c r="B9114" t="s">
        <v>2407</v>
      </c>
      <c r="C9114" t="s">
        <v>530</v>
      </c>
      <c r="D9114">
        <v>3</v>
      </c>
      <c r="E9114" t="s">
        <v>2592</v>
      </c>
      <c r="F9114">
        <v>48162</v>
      </c>
      <c r="G9114">
        <v>26</v>
      </c>
      <c r="H9114" t="s">
        <v>2593</v>
      </c>
      <c r="I9114">
        <v>0</v>
      </c>
      <c r="J9114" s="7">
        <v>46032.392361111109</v>
      </c>
    </row>
    <row r="9115" spans="1:10" ht="16" customHeight="1" x14ac:dyDescent="0.35">
      <c r="A9115" t="s">
        <v>11707</v>
      </c>
      <c r="B9115" t="s">
        <v>2407</v>
      </c>
      <c r="C9115" t="s">
        <v>530</v>
      </c>
      <c r="D9115">
        <v>4</v>
      </c>
      <c r="E9115" t="s">
        <v>2595</v>
      </c>
      <c r="F9115">
        <v>43674</v>
      </c>
      <c r="G9115">
        <v>78</v>
      </c>
      <c r="H9115" t="s">
        <v>2596</v>
      </c>
      <c r="I9115">
        <v>0</v>
      </c>
      <c r="J9115" s="7">
        <v>46032.393750000003</v>
      </c>
    </row>
    <row r="9116" spans="1:10" ht="16" customHeight="1" x14ac:dyDescent="0.35">
      <c r="A9116" t="s">
        <v>11708</v>
      </c>
      <c r="B9116" t="s">
        <v>2407</v>
      </c>
      <c r="C9116" t="s">
        <v>530</v>
      </c>
      <c r="D9116">
        <v>5</v>
      </c>
      <c r="E9116" t="s">
        <v>2598</v>
      </c>
      <c r="F9116">
        <v>39186</v>
      </c>
      <c r="G9116">
        <v>68</v>
      </c>
      <c r="H9116" t="s">
        <v>2587</v>
      </c>
      <c r="I9116">
        <v>0</v>
      </c>
      <c r="J9116" s="7">
        <v>46032.395138888889</v>
      </c>
    </row>
    <row r="9117" spans="1:10" ht="16" customHeight="1" x14ac:dyDescent="0.35">
      <c r="A9117" t="s">
        <v>11709</v>
      </c>
      <c r="B9117" t="s">
        <v>2408</v>
      </c>
      <c r="C9117" t="s">
        <v>530</v>
      </c>
      <c r="D9117">
        <v>1</v>
      </c>
      <c r="E9117" t="s">
        <v>2586</v>
      </c>
      <c r="F9117">
        <v>18380</v>
      </c>
      <c r="G9117">
        <v>89</v>
      </c>
      <c r="H9117" t="s">
        <v>2587</v>
      </c>
      <c r="I9117">
        <v>0</v>
      </c>
      <c r="J9117" s="7">
        <v>46032.395138888889</v>
      </c>
    </row>
    <row r="9118" spans="1:10" ht="16" customHeight="1" x14ac:dyDescent="0.35">
      <c r="A9118" t="s">
        <v>11710</v>
      </c>
      <c r="B9118" t="s">
        <v>2408</v>
      </c>
      <c r="C9118" t="s">
        <v>530</v>
      </c>
      <c r="D9118">
        <v>2</v>
      </c>
      <c r="E9118" t="s">
        <v>2589</v>
      </c>
      <c r="F9118">
        <v>16002</v>
      </c>
      <c r="G9118">
        <v>75</v>
      </c>
      <c r="H9118" t="s">
        <v>2587</v>
      </c>
      <c r="I9118">
        <v>0</v>
      </c>
      <c r="J9118" s="7">
        <v>46032.396527777775</v>
      </c>
    </row>
    <row r="9119" spans="1:10" ht="16" customHeight="1" x14ac:dyDescent="0.35">
      <c r="A9119" t="s">
        <v>11711</v>
      </c>
      <c r="B9119" t="s">
        <v>2408</v>
      </c>
      <c r="C9119" t="s">
        <v>530</v>
      </c>
      <c r="D9119">
        <v>3</v>
      </c>
      <c r="E9119" t="s">
        <v>2592</v>
      </c>
      <c r="F9119">
        <v>13625</v>
      </c>
      <c r="G9119">
        <v>61</v>
      </c>
      <c r="H9119" t="s">
        <v>2593</v>
      </c>
      <c r="I9119">
        <v>1</v>
      </c>
      <c r="J9119" s="7">
        <v>46032.397916666669</v>
      </c>
    </row>
    <row r="9120" spans="1:10" ht="16" customHeight="1" x14ac:dyDescent="0.35">
      <c r="A9120" t="s">
        <v>11712</v>
      </c>
      <c r="B9120" t="s">
        <v>2408</v>
      </c>
      <c r="C9120" t="s">
        <v>530</v>
      </c>
      <c r="D9120">
        <v>4</v>
      </c>
      <c r="E9120" t="s">
        <v>2595</v>
      </c>
      <c r="F9120">
        <v>26927</v>
      </c>
      <c r="G9120">
        <v>47</v>
      </c>
      <c r="H9120" t="s">
        <v>2596</v>
      </c>
      <c r="I9120">
        <v>0</v>
      </c>
      <c r="J9120" s="7">
        <v>46032.399305555555</v>
      </c>
    </row>
    <row r="9121" spans="1:10" ht="16" customHeight="1" x14ac:dyDescent="0.35">
      <c r="A9121" t="s">
        <v>11713</v>
      </c>
      <c r="B9121" t="s">
        <v>2408</v>
      </c>
      <c r="C9121" t="s">
        <v>530</v>
      </c>
      <c r="D9121">
        <v>5</v>
      </c>
      <c r="E9121" t="s">
        <v>2598</v>
      </c>
      <c r="F9121">
        <v>24550</v>
      </c>
      <c r="G9121">
        <v>33</v>
      </c>
      <c r="H9121" t="s">
        <v>2587</v>
      </c>
      <c r="I9121">
        <v>0</v>
      </c>
      <c r="J9121" s="7">
        <v>46032.400694444441</v>
      </c>
    </row>
    <row r="9122" spans="1:10" ht="16" customHeight="1" x14ac:dyDescent="0.35">
      <c r="A9122" t="s">
        <v>11714</v>
      </c>
      <c r="B9122" t="s">
        <v>2409</v>
      </c>
      <c r="C9122" t="s">
        <v>531</v>
      </c>
      <c r="D9122">
        <v>1</v>
      </c>
      <c r="E9122" t="s">
        <v>2586</v>
      </c>
      <c r="F9122">
        <v>26244</v>
      </c>
      <c r="G9122">
        <v>222</v>
      </c>
      <c r="H9122" t="s">
        <v>2587</v>
      </c>
      <c r="I9122">
        <v>0</v>
      </c>
      <c r="J9122" s="7">
        <v>46033.379166666666</v>
      </c>
    </row>
    <row r="9123" spans="1:10" ht="16" customHeight="1" x14ac:dyDescent="0.35">
      <c r="A9123" t="s">
        <v>11715</v>
      </c>
      <c r="B9123" t="s">
        <v>2409</v>
      </c>
      <c r="C9123" t="s">
        <v>531</v>
      </c>
      <c r="D9123">
        <v>2</v>
      </c>
      <c r="E9123" t="s">
        <v>2589</v>
      </c>
      <c r="F9123">
        <v>23430</v>
      </c>
      <c r="G9123">
        <v>194</v>
      </c>
      <c r="H9123" t="s">
        <v>2587</v>
      </c>
      <c r="I9123">
        <v>0</v>
      </c>
      <c r="J9123" s="7">
        <v>46033.380555555559</v>
      </c>
    </row>
    <row r="9124" spans="1:10" ht="16" customHeight="1" x14ac:dyDescent="0.35">
      <c r="A9124" t="s">
        <v>11716</v>
      </c>
      <c r="B9124" t="s">
        <v>2409</v>
      </c>
      <c r="C9124" t="s">
        <v>531</v>
      </c>
      <c r="D9124">
        <v>3</v>
      </c>
      <c r="E9124" t="s">
        <v>2592</v>
      </c>
      <c r="F9124">
        <v>20616</v>
      </c>
      <c r="G9124">
        <v>166</v>
      </c>
      <c r="H9124" t="s">
        <v>2593</v>
      </c>
      <c r="I9124">
        <v>0</v>
      </c>
      <c r="J9124" s="7">
        <v>46033.381944444445</v>
      </c>
    </row>
    <row r="9125" spans="1:10" ht="16" customHeight="1" x14ac:dyDescent="0.35">
      <c r="A9125" t="s">
        <v>11717</v>
      </c>
      <c r="B9125" t="s">
        <v>2409</v>
      </c>
      <c r="C9125" t="s">
        <v>531</v>
      </c>
      <c r="D9125">
        <v>4</v>
      </c>
      <c r="E9125" t="s">
        <v>2595</v>
      </c>
      <c r="F9125">
        <v>17801</v>
      </c>
      <c r="G9125">
        <v>138</v>
      </c>
      <c r="H9125" t="s">
        <v>2596</v>
      </c>
      <c r="I9125">
        <v>0</v>
      </c>
      <c r="J9125" s="7">
        <v>46033.383333333331</v>
      </c>
    </row>
    <row r="9126" spans="1:10" ht="16" customHeight="1" x14ac:dyDescent="0.35">
      <c r="A9126" t="s">
        <v>11718</v>
      </c>
      <c r="B9126" t="s">
        <v>2409</v>
      </c>
      <c r="C9126" t="s">
        <v>531</v>
      </c>
      <c r="D9126">
        <v>5</v>
      </c>
      <c r="E9126" t="s">
        <v>2598</v>
      </c>
      <c r="F9126">
        <v>14987</v>
      </c>
      <c r="G9126">
        <v>110</v>
      </c>
      <c r="H9126" t="s">
        <v>2587</v>
      </c>
      <c r="I9126">
        <v>0</v>
      </c>
      <c r="J9126" s="7">
        <v>46033.384722222225</v>
      </c>
    </row>
    <row r="9127" spans="1:10" ht="16" customHeight="1" x14ac:dyDescent="0.35">
      <c r="A9127" t="s">
        <v>11719</v>
      </c>
      <c r="B9127" t="s">
        <v>2410</v>
      </c>
      <c r="C9127" t="s">
        <v>531</v>
      </c>
      <c r="D9127">
        <v>1</v>
      </c>
      <c r="E9127" t="s">
        <v>2586</v>
      </c>
      <c r="F9127">
        <v>19340</v>
      </c>
      <c r="G9127">
        <v>27</v>
      </c>
      <c r="H9127" t="s">
        <v>2587</v>
      </c>
      <c r="I9127">
        <v>0</v>
      </c>
      <c r="J9127" s="7">
        <v>46033.384722222225</v>
      </c>
    </row>
    <row r="9128" spans="1:10" ht="16" customHeight="1" x14ac:dyDescent="0.35">
      <c r="A9128" t="s">
        <v>11720</v>
      </c>
      <c r="B9128" t="s">
        <v>2410</v>
      </c>
      <c r="C9128" t="s">
        <v>531</v>
      </c>
      <c r="D9128">
        <v>2</v>
      </c>
      <c r="E9128" t="s">
        <v>2589</v>
      </c>
      <c r="F9128">
        <v>17569</v>
      </c>
      <c r="G9128">
        <v>79</v>
      </c>
      <c r="H9128" t="s">
        <v>2587</v>
      </c>
      <c r="I9128">
        <v>0</v>
      </c>
      <c r="J9128" s="7">
        <v>46033.386111111111</v>
      </c>
    </row>
    <row r="9129" spans="1:10" ht="16" customHeight="1" x14ac:dyDescent="0.35">
      <c r="A9129" t="s">
        <v>11721</v>
      </c>
      <c r="B9129" t="s">
        <v>2410</v>
      </c>
      <c r="C9129" t="s">
        <v>531</v>
      </c>
      <c r="D9129">
        <v>3</v>
      </c>
      <c r="E9129" t="s">
        <v>2592</v>
      </c>
      <c r="F9129">
        <v>15798</v>
      </c>
      <c r="G9129">
        <v>70</v>
      </c>
      <c r="H9129" t="s">
        <v>2593</v>
      </c>
      <c r="I9129">
        <v>1</v>
      </c>
      <c r="J9129" s="7">
        <v>46033.387499999997</v>
      </c>
    </row>
    <row r="9130" spans="1:10" ht="16" customHeight="1" x14ac:dyDescent="0.35">
      <c r="A9130" t="s">
        <v>11722</v>
      </c>
      <c r="B9130" t="s">
        <v>2410</v>
      </c>
      <c r="C9130" t="s">
        <v>531</v>
      </c>
      <c r="D9130">
        <v>4</v>
      </c>
      <c r="E9130" t="s">
        <v>2595</v>
      </c>
      <c r="F9130">
        <v>14027</v>
      </c>
      <c r="G9130">
        <v>61</v>
      </c>
      <c r="H9130" t="s">
        <v>2596</v>
      </c>
      <c r="I9130">
        <v>0</v>
      </c>
      <c r="J9130" s="7">
        <v>46033.388888888891</v>
      </c>
    </row>
    <row r="9131" spans="1:10" ht="16" customHeight="1" x14ac:dyDescent="0.35">
      <c r="A9131" t="s">
        <v>11723</v>
      </c>
      <c r="B9131" t="s">
        <v>2410</v>
      </c>
      <c r="C9131" t="s">
        <v>531</v>
      </c>
      <c r="D9131">
        <v>5</v>
      </c>
      <c r="E9131" t="s">
        <v>2598</v>
      </c>
      <c r="F9131">
        <v>12256</v>
      </c>
      <c r="G9131">
        <v>51</v>
      </c>
      <c r="H9131" t="s">
        <v>2587</v>
      </c>
      <c r="I9131">
        <v>0</v>
      </c>
      <c r="J9131" s="7">
        <v>46033.390277777777</v>
      </c>
    </row>
    <row r="9132" spans="1:10" ht="16" customHeight="1" x14ac:dyDescent="0.35">
      <c r="A9132" t="s">
        <v>11724</v>
      </c>
      <c r="B9132" t="s">
        <v>2411</v>
      </c>
      <c r="C9132" t="s">
        <v>531</v>
      </c>
      <c r="D9132">
        <v>1</v>
      </c>
      <c r="E9132" t="s">
        <v>2586</v>
      </c>
      <c r="F9132">
        <v>22406</v>
      </c>
      <c r="G9132">
        <v>63</v>
      </c>
      <c r="H9132" t="s">
        <v>2587</v>
      </c>
      <c r="I9132">
        <v>0</v>
      </c>
      <c r="J9132" s="7">
        <v>46033.390277777777</v>
      </c>
    </row>
    <row r="9133" spans="1:10" ht="16" customHeight="1" x14ac:dyDescent="0.35">
      <c r="A9133" t="s">
        <v>11725</v>
      </c>
      <c r="B9133" t="s">
        <v>2411</v>
      </c>
      <c r="C9133" t="s">
        <v>531</v>
      </c>
      <c r="D9133">
        <v>2</v>
      </c>
      <c r="E9133" t="s">
        <v>2589</v>
      </c>
      <c r="F9133">
        <v>43581</v>
      </c>
      <c r="G9133">
        <v>49</v>
      </c>
      <c r="H9133" t="s">
        <v>2587</v>
      </c>
      <c r="I9133">
        <v>0</v>
      </c>
      <c r="J9133" s="7">
        <v>46033.39166666667</v>
      </c>
    </row>
    <row r="9134" spans="1:10" ht="16" customHeight="1" x14ac:dyDescent="0.35">
      <c r="A9134" t="s">
        <v>11726</v>
      </c>
      <c r="B9134" t="s">
        <v>2411</v>
      </c>
      <c r="C9134" t="s">
        <v>531</v>
      </c>
      <c r="D9134">
        <v>3</v>
      </c>
      <c r="E9134" t="s">
        <v>2592</v>
      </c>
      <c r="F9134">
        <v>39796</v>
      </c>
      <c r="G9134">
        <v>35</v>
      </c>
      <c r="H9134" t="s">
        <v>2593</v>
      </c>
      <c r="I9134">
        <v>0</v>
      </c>
      <c r="J9134" s="7">
        <v>46033.393055555556</v>
      </c>
    </row>
    <row r="9135" spans="1:10" ht="16" customHeight="1" x14ac:dyDescent="0.35">
      <c r="A9135" t="s">
        <v>11727</v>
      </c>
      <c r="B9135" t="s">
        <v>2411</v>
      </c>
      <c r="C9135" t="s">
        <v>531</v>
      </c>
      <c r="D9135">
        <v>4</v>
      </c>
      <c r="E9135" t="s">
        <v>2595</v>
      </c>
      <c r="F9135">
        <v>36011</v>
      </c>
      <c r="G9135">
        <v>113</v>
      </c>
      <c r="H9135" t="s">
        <v>2596</v>
      </c>
      <c r="I9135">
        <v>0</v>
      </c>
      <c r="J9135" s="7">
        <v>46033.394444444442</v>
      </c>
    </row>
    <row r="9136" spans="1:10" ht="16" customHeight="1" x14ac:dyDescent="0.35">
      <c r="A9136" t="s">
        <v>11728</v>
      </c>
      <c r="B9136" t="s">
        <v>2411</v>
      </c>
      <c r="C9136" t="s">
        <v>531</v>
      </c>
      <c r="D9136">
        <v>5</v>
      </c>
      <c r="E9136" t="s">
        <v>2598</v>
      </c>
      <c r="F9136">
        <v>32227</v>
      </c>
      <c r="G9136">
        <v>99</v>
      </c>
      <c r="H9136" t="s">
        <v>2587</v>
      </c>
      <c r="I9136">
        <v>0</v>
      </c>
      <c r="J9136" s="7">
        <v>46033.395833333336</v>
      </c>
    </row>
    <row r="9137" spans="1:10" ht="16" customHeight="1" x14ac:dyDescent="0.35">
      <c r="A9137" t="s">
        <v>11729</v>
      </c>
      <c r="B9137" t="s">
        <v>2412</v>
      </c>
      <c r="C9137" t="s">
        <v>531</v>
      </c>
      <c r="D9137">
        <v>1</v>
      </c>
      <c r="E9137" t="s">
        <v>2586</v>
      </c>
      <c r="F9137">
        <v>33911</v>
      </c>
      <c r="G9137">
        <v>114</v>
      </c>
      <c r="H9137" t="s">
        <v>2587</v>
      </c>
      <c r="I9137">
        <v>0</v>
      </c>
      <c r="J9137" s="7">
        <v>46033.395833333336</v>
      </c>
    </row>
    <row r="9138" spans="1:10" ht="16" customHeight="1" x14ac:dyDescent="0.35">
      <c r="A9138" t="s">
        <v>11730</v>
      </c>
      <c r="B9138" t="s">
        <v>2412</v>
      </c>
      <c r="C9138" t="s">
        <v>531</v>
      </c>
      <c r="D9138">
        <v>2</v>
      </c>
      <c r="E9138" t="s">
        <v>2589</v>
      </c>
      <c r="F9138">
        <v>29399</v>
      </c>
      <c r="G9138">
        <v>95</v>
      </c>
      <c r="H9138" t="s">
        <v>2587</v>
      </c>
      <c r="I9138">
        <v>0</v>
      </c>
      <c r="J9138" s="7">
        <v>46033.397222222222</v>
      </c>
    </row>
    <row r="9139" spans="1:10" ht="16" customHeight="1" x14ac:dyDescent="0.35">
      <c r="A9139" t="s">
        <v>11731</v>
      </c>
      <c r="B9139" t="s">
        <v>2412</v>
      </c>
      <c r="C9139" t="s">
        <v>531</v>
      </c>
      <c r="D9139">
        <v>3</v>
      </c>
      <c r="E9139" t="s">
        <v>2592</v>
      </c>
      <c r="F9139">
        <v>24886</v>
      </c>
      <c r="G9139">
        <v>77</v>
      </c>
      <c r="H9139" t="s">
        <v>2593</v>
      </c>
      <c r="I9139">
        <v>1</v>
      </c>
      <c r="J9139" s="7">
        <v>46033.398611111108</v>
      </c>
    </row>
    <row r="9140" spans="1:10" ht="16" customHeight="1" x14ac:dyDescent="0.35">
      <c r="A9140" t="s">
        <v>11732</v>
      </c>
      <c r="B9140" t="s">
        <v>2412</v>
      </c>
      <c r="C9140" t="s">
        <v>531</v>
      </c>
      <c r="D9140">
        <v>4</v>
      </c>
      <c r="E9140" t="s">
        <v>2595</v>
      </c>
      <c r="F9140">
        <v>50133</v>
      </c>
      <c r="G9140">
        <v>58</v>
      </c>
      <c r="H9140" t="s">
        <v>2596</v>
      </c>
      <c r="I9140">
        <v>0</v>
      </c>
      <c r="J9140" s="7">
        <v>46033.4</v>
      </c>
    </row>
    <row r="9141" spans="1:10" ht="16" customHeight="1" x14ac:dyDescent="0.35">
      <c r="A9141" t="s">
        <v>11733</v>
      </c>
      <c r="B9141" t="s">
        <v>2412</v>
      </c>
      <c r="C9141" t="s">
        <v>531</v>
      </c>
      <c r="D9141">
        <v>5</v>
      </c>
      <c r="E9141" t="s">
        <v>2598</v>
      </c>
      <c r="F9141">
        <v>45621</v>
      </c>
      <c r="G9141">
        <v>162</v>
      </c>
      <c r="H9141" t="s">
        <v>2587</v>
      </c>
      <c r="I9141">
        <v>0</v>
      </c>
      <c r="J9141" s="7">
        <v>46033.401388888888</v>
      </c>
    </row>
    <row r="9142" spans="1:10" ht="16" customHeight="1" x14ac:dyDescent="0.35">
      <c r="A9142" t="s">
        <v>11734</v>
      </c>
      <c r="B9142" t="s">
        <v>2413</v>
      </c>
      <c r="C9142" t="s">
        <v>532</v>
      </c>
      <c r="D9142">
        <v>1</v>
      </c>
      <c r="E9142" t="s">
        <v>2586</v>
      </c>
      <c r="F9142">
        <v>30500</v>
      </c>
      <c r="G9142">
        <v>216</v>
      </c>
      <c r="H9142" t="s">
        <v>2587</v>
      </c>
      <c r="I9142">
        <v>0</v>
      </c>
      <c r="J9142" s="7">
        <v>46034.379861111112</v>
      </c>
    </row>
    <row r="9143" spans="1:10" ht="16" customHeight="1" x14ac:dyDescent="0.35">
      <c r="A9143" t="s">
        <v>11735</v>
      </c>
      <c r="B9143" t="s">
        <v>2413</v>
      </c>
      <c r="C9143" t="s">
        <v>532</v>
      </c>
      <c r="D9143">
        <v>2</v>
      </c>
      <c r="E9143" t="s">
        <v>2589</v>
      </c>
      <c r="F9143">
        <v>27151</v>
      </c>
      <c r="G9143">
        <v>188</v>
      </c>
      <c r="H9143" t="s">
        <v>2587</v>
      </c>
      <c r="I9143">
        <v>0</v>
      </c>
      <c r="J9143" s="7">
        <v>46034.381249999999</v>
      </c>
    </row>
    <row r="9144" spans="1:10" ht="16" customHeight="1" x14ac:dyDescent="0.35">
      <c r="A9144" t="s">
        <v>11736</v>
      </c>
      <c r="B9144" t="s">
        <v>2413</v>
      </c>
      <c r="C9144" t="s">
        <v>532</v>
      </c>
      <c r="D9144">
        <v>3</v>
      </c>
      <c r="E9144" t="s">
        <v>2592</v>
      </c>
      <c r="F9144">
        <v>23803</v>
      </c>
      <c r="G9144">
        <v>160</v>
      </c>
      <c r="H9144" t="s">
        <v>2593</v>
      </c>
      <c r="I9144">
        <v>0</v>
      </c>
      <c r="J9144" s="7">
        <v>46034.382638888892</v>
      </c>
    </row>
    <row r="9145" spans="1:10" ht="16" customHeight="1" x14ac:dyDescent="0.35">
      <c r="A9145" t="s">
        <v>11737</v>
      </c>
      <c r="B9145" t="s">
        <v>2413</v>
      </c>
      <c r="C9145" t="s">
        <v>532</v>
      </c>
      <c r="D9145">
        <v>4</v>
      </c>
      <c r="E9145" t="s">
        <v>2595</v>
      </c>
      <c r="F9145">
        <v>20455</v>
      </c>
      <c r="G9145">
        <v>132</v>
      </c>
      <c r="H9145" t="s">
        <v>2596</v>
      </c>
      <c r="I9145">
        <v>0</v>
      </c>
      <c r="J9145" s="7">
        <v>46034.384027777778</v>
      </c>
    </row>
    <row r="9146" spans="1:10" ht="16" customHeight="1" x14ac:dyDescent="0.35">
      <c r="A9146" t="s">
        <v>11738</v>
      </c>
      <c r="B9146" t="s">
        <v>2413</v>
      </c>
      <c r="C9146" t="s">
        <v>532</v>
      </c>
      <c r="D9146">
        <v>5</v>
      </c>
      <c r="E9146" t="s">
        <v>2598</v>
      </c>
      <c r="F9146">
        <v>17107</v>
      </c>
      <c r="G9146">
        <v>104</v>
      </c>
      <c r="H9146" t="s">
        <v>2587</v>
      </c>
      <c r="I9146">
        <v>0</v>
      </c>
      <c r="J9146" s="7">
        <v>46034.385416666664</v>
      </c>
    </row>
    <row r="9147" spans="1:10" ht="16" customHeight="1" x14ac:dyDescent="0.35">
      <c r="A9147" t="s">
        <v>11739</v>
      </c>
      <c r="B9147" t="s">
        <v>2414</v>
      </c>
      <c r="C9147" t="s">
        <v>532</v>
      </c>
      <c r="D9147">
        <v>1</v>
      </c>
      <c r="E9147" t="s">
        <v>2586</v>
      </c>
      <c r="F9147">
        <v>43630</v>
      </c>
      <c r="G9147">
        <v>25</v>
      </c>
      <c r="H9147" t="s">
        <v>2587</v>
      </c>
      <c r="I9147">
        <v>0</v>
      </c>
      <c r="J9147" s="7">
        <v>46034.385416666664</v>
      </c>
    </row>
    <row r="9148" spans="1:10" ht="16" customHeight="1" x14ac:dyDescent="0.35">
      <c r="A9148" t="s">
        <v>11740</v>
      </c>
      <c r="B9148" t="s">
        <v>2414</v>
      </c>
      <c r="C9148" t="s">
        <v>532</v>
      </c>
      <c r="D9148">
        <v>2</v>
      </c>
      <c r="E9148" t="s">
        <v>2589</v>
      </c>
      <c r="F9148">
        <v>39554</v>
      </c>
      <c r="G9148">
        <v>77</v>
      </c>
      <c r="H9148" t="s">
        <v>2587</v>
      </c>
      <c r="I9148">
        <v>0</v>
      </c>
      <c r="J9148" s="7">
        <v>46034.386805555558</v>
      </c>
    </row>
    <row r="9149" spans="1:10" ht="16" customHeight="1" x14ac:dyDescent="0.35">
      <c r="A9149" t="s">
        <v>11741</v>
      </c>
      <c r="B9149" t="s">
        <v>2414</v>
      </c>
      <c r="C9149" t="s">
        <v>532</v>
      </c>
      <c r="D9149">
        <v>3</v>
      </c>
      <c r="E9149" t="s">
        <v>2592</v>
      </c>
      <c r="F9149">
        <v>35478</v>
      </c>
      <c r="G9149">
        <v>68</v>
      </c>
      <c r="H9149" t="s">
        <v>2593</v>
      </c>
      <c r="I9149">
        <v>1</v>
      </c>
      <c r="J9149" s="7">
        <v>46034.388194444444</v>
      </c>
    </row>
    <row r="9150" spans="1:10" ht="16" customHeight="1" x14ac:dyDescent="0.35">
      <c r="A9150" t="s">
        <v>11742</v>
      </c>
      <c r="B9150" t="s">
        <v>2414</v>
      </c>
      <c r="C9150" t="s">
        <v>532</v>
      </c>
      <c r="D9150">
        <v>4</v>
      </c>
      <c r="E9150" t="s">
        <v>2595</v>
      </c>
      <c r="F9150">
        <v>31402</v>
      </c>
      <c r="G9150">
        <v>59</v>
      </c>
      <c r="H9150" t="s">
        <v>2596</v>
      </c>
      <c r="I9150">
        <v>0</v>
      </c>
      <c r="J9150" s="7">
        <v>46034.38958333333</v>
      </c>
    </row>
    <row r="9151" spans="1:10" ht="16" customHeight="1" x14ac:dyDescent="0.35">
      <c r="A9151" t="s">
        <v>11743</v>
      </c>
      <c r="B9151" t="s">
        <v>2414</v>
      </c>
      <c r="C9151" t="s">
        <v>532</v>
      </c>
      <c r="D9151">
        <v>5</v>
      </c>
      <c r="E9151" t="s">
        <v>2598</v>
      </c>
      <c r="F9151">
        <v>27326</v>
      </c>
      <c r="G9151">
        <v>49</v>
      </c>
      <c r="H9151" t="s">
        <v>2587</v>
      </c>
      <c r="I9151">
        <v>0</v>
      </c>
      <c r="J9151" s="7">
        <v>46034.390972222223</v>
      </c>
    </row>
    <row r="9152" spans="1:10" ht="16" customHeight="1" x14ac:dyDescent="0.35">
      <c r="A9152" t="s">
        <v>11744</v>
      </c>
      <c r="B9152" t="s">
        <v>2415</v>
      </c>
      <c r="C9152" t="s">
        <v>532</v>
      </c>
      <c r="D9152">
        <v>1</v>
      </c>
      <c r="E9152" t="s">
        <v>2586</v>
      </c>
      <c r="F9152">
        <v>11210</v>
      </c>
      <c r="G9152">
        <v>60</v>
      </c>
      <c r="H9152" t="s">
        <v>2587</v>
      </c>
      <c r="I9152">
        <v>0</v>
      </c>
      <c r="J9152" s="7">
        <v>46034.390972222223</v>
      </c>
    </row>
    <row r="9153" spans="1:10" ht="16" customHeight="1" x14ac:dyDescent="0.35">
      <c r="A9153" t="s">
        <v>11745</v>
      </c>
      <c r="B9153" t="s">
        <v>2415</v>
      </c>
      <c r="C9153" t="s">
        <v>532</v>
      </c>
      <c r="D9153">
        <v>2</v>
      </c>
      <c r="E9153" t="s">
        <v>2589</v>
      </c>
      <c r="F9153">
        <v>22205</v>
      </c>
      <c r="G9153">
        <v>46</v>
      </c>
      <c r="H9153" t="s">
        <v>2587</v>
      </c>
      <c r="I9153">
        <v>0</v>
      </c>
      <c r="J9153" s="7">
        <v>46034.392361111109</v>
      </c>
    </row>
    <row r="9154" spans="1:10" ht="16" customHeight="1" x14ac:dyDescent="0.35">
      <c r="A9154" t="s">
        <v>11746</v>
      </c>
      <c r="B9154" t="s">
        <v>2415</v>
      </c>
      <c r="C9154" t="s">
        <v>532</v>
      </c>
      <c r="D9154">
        <v>3</v>
      </c>
      <c r="E9154" t="s">
        <v>2592</v>
      </c>
      <c r="F9154">
        <v>20240</v>
      </c>
      <c r="G9154">
        <v>32</v>
      </c>
      <c r="H9154" t="s">
        <v>2593</v>
      </c>
      <c r="I9154">
        <v>0</v>
      </c>
      <c r="J9154" s="7">
        <v>46034.393750000003</v>
      </c>
    </row>
    <row r="9155" spans="1:10" ht="16" customHeight="1" x14ac:dyDescent="0.35">
      <c r="A9155" t="s">
        <v>11747</v>
      </c>
      <c r="B9155" t="s">
        <v>2415</v>
      </c>
      <c r="C9155" t="s">
        <v>532</v>
      </c>
      <c r="D9155">
        <v>4</v>
      </c>
      <c r="E9155" t="s">
        <v>2595</v>
      </c>
      <c r="F9155">
        <v>18274</v>
      </c>
      <c r="G9155">
        <v>110</v>
      </c>
      <c r="H9155" t="s">
        <v>2596</v>
      </c>
      <c r="I9155">
        <v>0</v>
      </c>
      <c r="J9155" s="7">
        <v>46034.395138888889</v>
      </c>
    </row>
    <row r="9156" spans="1:10" ht="16" customHeight="1" x14ac:dyDescent="0.35">
      <c r="A9156" t="s">
        <v>11748</v>
      </c>
      <c r="B9156" t="s">
        <v>2415</v>
      </c>
      <c r="C9156" t="s">
        <v>532</v>
      </c>
      <c r="D9156">
        <v>5</v>
      </c>
      <c r="E9156" t="s">
        <v>2598</v>
      </c>
      <c r="F9156">
        <v>16309</v>
      </c>
      <c r="G9156">
        <v>96</v>
      </c>
      <c r="H9156" t="s">
        <v>2587</v>
      </c>
      <c r="I9156">
        <v>0</v>
      </c>
      <c r="J9156" s="7">
        <v>46034.396527777775</v>
      </c>
    </row>
    <row r="9157" spans="1:10" ht="16" customHeight="1" x14ac:dyDescent="0.35">
      <c r="A9157" t="s">
        <v>11749</v>
      </c>
      <c r="B9157" t="s">
        <v>2416</v>
      </c>
      <c r="C9157" t="s">
        <v>532</v>
      </c>
      <c r="D9157">
        <v>1</v>
      </c>
      <c r="E9157" t="s">
        <v>2586</v>
      </c>
      <c r="F9157">
        <v>19479</v>
      </c>
      <c r="G9157">
        <v>110</v>
      </c>
      <c r="H9157" t="s">
        <v>2587</v>
      </c>
      <c r="I9157">
        <v>0</v>
      </c>
      <c r="J9157" s="7">
        <v>46034.396527777775</v>
      </c>
    </row>
    <row r="9158" spans="1:10" ht="16" customHeight="1" x14ac:dyDescent="0.35">
      <c r="A9158" t="s">
        <v>11750</v>
      </c>
      <c r="B9158" t="s">
        <v>2416</v>
      </c>
      <c r="C9158" t="s">
        <v>532</v>
      </c>
      <c r="D9158">
        <v>2</v>
      </c>
      <c r="E9158" t="s">
        <v>2589</v>
      </c>
      <c r="F9158">
        <v>16811</v>
      </c>
      <c r="G9158">
        <v>91</v>
      </c>
      <c r="H9158" t="s">
        <v>2587</v>
      </c>
      <c r="I9158">
        <v>0</v>
      </c>
      <c r="J9158" s="7">
        <v>46034.397916666669</v>
      </c>
    </row>
    <row r="9159" spans="1:10" ht="16" customHeight="1" x14ac:dyDescent="0.35">
      <c r="A9159" t="s">
        <v>11751</v>
      </c>
      <c r="B9159" t="s">
        <v>2416</v>
      </c>
      <c r="C9159" t="s">
        <v>532</v>
      </c>
      <c r="D9159">
        <v>3</v>
      </c>
      <c r="E9159" t="s">
        <v>2592</v>
      </c>
      <c r="F9159">
        <v>14142</v>
      </c>
      <c r="G9159">
        <v>73</v>
      </c>
      <c r="H9159" t="s">
        <v>2593</v>
      </c>
      <c r="I9159">
        <v>1</v>
      </c>
      <c r="J9159" s="7">
        <v>46034.399305555555</v>
      </c>
    </row>
    <row r="9160" spans="1:10" ht="16" customHeight="1" x14ac:dyDescent="0.35">
      <c r="A9160" t="s">
        <v>11752</v>
      </c>
      <c r="B9160" t="s">
        <v>2416</v>
      </c>
      <c r="C9160" t="s">
        <v>532</v>
      </c>
      <c r="D9160">
        <v>4</v>
      </c>
      <c r="E9160" t="s">
        <v>2595</v>
      </c>
      <c r="F9160">
        <v>29073</v>
      </c>
      <c r="G9160">
        <v>54</v>
      </c>
      <c r="H9160" t="s">
        <v>2596</v>
      </c>
      <c r="I9160">
        <v>0</v>
      </c>
      <c r="J9160" s="7">
        <v>46034.400694444441</v>
      </c>
    </row>
    <row r="9161" spans="1:10" ht="16" customHeight="1" x14ac:dyDescent="0.35">
      <c r="A9161" t="s">
        <v>11753</v>
      </c>
      <c r="B9161" t="s">
        <v>2416</v>
      </c>
      <c r="C9161" t="s">
        <v>532</v>
      </c>
      <c r="D9161">
        <v>5</v>
      </c>
      <c r="E9161" t="s">
        <v>2598</v>
      </c>
      <c r="F9161">
        <v>26404</v>
      </c>
      <c r="G9161">
        <v>158</v>
      </c>
      <c r="H9161" t="s">
        <v>2587</v>
      </c>
      <c r="I9161">
        <v>0</v>
      </c>
      <c r="J9161" s="7">
        <v>46034.402083333334</v>
      </c>
    </row>
    <row r="9162" spans="1:10" ht="16" customHeight="1" x14ac:dyDescent="0.35">
      <c r="A9162" t="s">
        <v>11754</v>
      </c>
      <c r="B9162" t="s">
        <v>2417</v>
      </c>
      <c r="C9162" t="s">
        <v>533</v>
      </c>
      <c r="D9162">
        <v>1</v>
      </c>
      <c r="E9162" t="s">
        <v>2586</v>
      </c>
      <c r="F9162">
        <v>33014</v>
      </c>
      <c r="G9162">
        <v>210</v>
      </c>
      <c r="H9162" t="s">
        <v>2587</v>
      </c>
      <c r="I9162">
        <v>0</v>
      </c>
      <c r="J9162" s="7">
        <v>46035.380555555559</v>
      </c>
    </row>
    <row r="9163" spans="1:10" ht="16" customHeight="1" x14ac:dyDescent="0.35">
      <c r="A9163" t="s">
        <v>11755</v>
      </c>
      <c r="B9163" t="s">
        <v>2417</v>
      </c>
      <c r="C9163" t="s">
        <v>533</v>
      </c>
      <c r="D9163">
        <v>2</v>
      </c>
      <c r="E9163" t="s">
        <v>2589</v>
      </c>
      <c r="F9163">
        <v>29302</v>
      </c>
      <c r="G9163">
        <v>182</v>
      </c>
      <c r="H9163" t="s">
        <v>2587</v>
      </c>
      <c r="I9163">
        <v>0</v>
      </c>
      <c r="J9163" s="7">
        <v>46035.381944444445</v>
      </c>
    </row>
    <row r="9164" spans="1:10" ht="16" customHeight="1" x14ac:dyDescent="0.35">
      <c r="A9164" t="s">
        <v>11756</v>
      </c>
      <c r="B9164" t="s">
        <v>2417</v>
      </c>
      <c r="C9164" t="s">
        <v>533</v>
      </c>
      <c r="D9164">
        <v>3</v>
      </c>
      <c r="E9164" t="s">
        <v>2592</v>
      </c>
      <c r="F9164">
        <v>25590</v>
      </c>
      <c r="G9164">
        <v>154</v>
      </c>
      <c r="H9164" t="s">
        <v>2593</v>
      </c>
      <c r="I9164">
        <v>1</v>
      </c>
      <c r="J9164" s="7">
        <v>46035.383333333331</v>
      </c>
    </row>
    <row r="9165" spans="1:10" ht="16" customHeight="1" x14ac:dyDescent="0.35">
      <c r="A9165" t="s">
        <v>11757</v>
      </c>
      <c r="B9165" t="s">
        <v>2417</v>
      </c>
      <c r="C9165" t="s">
        <v>533</v>
      </c>
      <c r="D9165">
        <v>4</v>
      </c>
      <c r="E9165" t="s">
        <v>2595</v>
      </c>
      <c r="F9165">
        <v>21878</v>
      </c>
      <c r="G9165">
        <v>126</v>
      </c>
      <c r="H9165" t="s">
        <v>2596</v>
      </c>
      <c r="I9165">
        <v>0</v>
      </c>
      <c r="J9165" s="7">
        <v>46035.384722222225</v>
      </c>
    </row>
    <row r="9166" spans="1:10" ht="16" customHeight="1" x14ac:dyDescent="0.35">
      <c r="A9166" t="s">
        <v>11758</v>
      </c>
      <c r="B9166" t="s">
        <v>2417</v>
      </c>
      <c r="C9166" t="s">
        <v>533</v>
      </c>
      <c r="D9166">
        <v>5</v>
      </c>
      <c r="E9166" t="s">
        <v>2598</v>
      </c>
      <c r="F9166">
        <v>42646</v>
      </c>
      <c r="G9166">
        <v>98</v>
      </c>
      <c r="H9166" t="s">
        <v>2587</v>
      </c>
      <c r="I9166">
        <v>0</v>
      </c>
      <c r="J9166" s="7">
        <v>46035.386111111111</v>
      </c>
    </row>
    <row r="9167" spans="1:10" ht="16" customHeight="1" x14ac:dyDescent="0.35">
      <c r="A9167" t="s">
        <v>11759</v>
      </c>
      <c r="B9167" t="s">
        <v>2418</v>
      </c>
      <c r="C9167" t="s">
        <v>533</v>
      </c>
      <c r="D9167">
        <v>1</v>
      </c>
      <c r="E9167" t="s">
        <v>2586</v>
      </c>
      <c r="F9167">
        <v>36135</v>
      </c>
      <c r="G9167">
        <v>23</v>
      </c>
      <c r="H9167" t="s">
        <v>2587</v>
      </c>
      <c r="I9167">
        <v>0</v>
      </c>
      <c r="J9167" s="7">
        <v>46035.386111111111</v>
      </c>
    </row>
    <row r="9168" spans="1:10" ht="16" customHeight="1" x14ac:dyDescent="0.35">
      <c r="A9168" t="s">
        <v>11760</v>
      </c>
      <c r="B9168" t="s">
        <v>2418</v>
      </c>
      <c r="C9168" t="s">
        <v>533</v>
      </c>
      <c r="D9168">
        <v>2</v>
      </c>
      <c r="E9168" t="s">
        <v>2589</v>
      </c>
      <c r="F9168">
        <v>32690</v>
      </c>
      <c r="G9168">
        <v>75</v>
      </c>
      <c r="H9168" t="s">
        <v>2587</v>
      </c>
      <c r="I9168">
        <v>0</v>
      </c>
      <c r="J9168" s="7">
        <v>46035.387499999997</v>
      </c>
    </row>
    <row r="9169" spans="1:10" ht="16" customHeight="1" x14ac:dyDescent="0.35">
      <c r="A9169" t="s">
        <v>11761</v>
      </c>
      <c r="B9169" t="s">
        <v>2418</v>
      </c>
      <c r="C9169" t="s">
        <v>533</v>
      </c>
      <c r="D9169">
        <v>3</v>
      </c>
      <c r="E9169" t="s">
        <v>2592</v>
      </c>
      <c r="F9169">
        <v>29244</v>
      </c>
      <c r="G9169">
        <v>66</v>
      </c>
      <c r="H9169" t="s">
        <v>2593</v>
      </c>
      <c r="I9169">
        <v>1</v>
      </c>
      <c r="J9169" s="7">
        <v>46035.388888888891</v>
      </c>
    </row>
    <row r="9170" spans="1:10" ht="16" customHeight="1" x14ac:dyDescent="0.35">
      <c r="A9170" t="s">
        <v>11762</v>
      </c>
      <c r="B9170" t="s">
        <v>2418</v>
      </c>
      <c r="C9170" t="s">
        <v>533</v>
      </c>
      <c r="D9170">
        <v>4</v>
      </c>
      <c r="E9170" t="s">
        <v>2595</v>
      </c>
      <c r="F9170">
        <v>25799</v>
      </c>
      <c r="G9170">
        <v>57</v>
      </c>
      <c r="H9170" t="s">
        <v>2596</v>
      </c>
      <c r="I9170">
        <v>0</v>
      </c>
      <c r="J9170" s="7">
        <v>46035.390277777777</v>
      </c>
    </row>
    <row r="9171" spans="1:10" ht="16" customHeight="1" x14ac:dyDescent="0.35">
      <c r="A9171" t="s">
        <v>11763</v>
      </c>
      <c r="B9171" t="s">
        <v>2418</v>
      </c>
      <c r="C9171" t="s">
        <v>533</v>
      </c>
      <c r="D9171">
        <v>5</v>
      </c>
      <c r="E9171" t="s">
        <v>2598</v>
      </c>
      <c r="F9171">
        <v>22354</v>
      </c>
      <c r="G9171">
        <v>47</v>
      </c>
      <c r="H9171" t="s">
        <v>2587</v>
      </c>
      <c r="I9171">
        <v>0</v>
      </c>
      <c r="J9171" s="7">
        <v>46035.39166666667</v>
      </c>
    </row>
    <row r="9172" spans="1:10" ht="16" customHeight="1" x14ac:dyDescent="0.35">
      <c r="A9172" t="s">
        <v>11764</v>
      </c>
      <c r="B9172" t="s">
        <v>2419</v>
      </c>
      <c r="C9172" t="s">
        <v>533</v>
      </c>
      <c r="D9172">
        <v>1</v>
      </c>
      <c r="E9172" t="s">
        <v>2586</v>
      </c>
      <c r="F9172">
        <v>22904</v>
      </c>
      <c r="G9172">
        <v>57</v>
      </c>
      <c r="H9172" t="s">
        <v>2587</v>
      </c>
      <c r="I9172">
        <v>0</v>
      </c>
      <c r="J9172" s="7">
        <v>46035.39166666667</v>
      </c>
    </row>
    <row r="9173" spans="1:10" ht="16" customHeight="1" x14ac:dyDescent="0.35">
      <c r="A9173" t="s">
        <v>11765</v>
      </c>
      <c r="B9173" t="s">
        <v>2419</v>
      </c>
      <c r="C9173" t="s">
        <v>533</v>
      </c>
      <c r="D9173">
        <v>2</v>
      </c>
      <c r="E9173" t="s">
        <v>2589</v>
      </c>
      <c r="F9173">
        <v>46251</v>
      </c>
      <c r="G9173">
        <v>43</v>
      </c>
      <c r="H9173" t="s">
        <v>2587</v>
      </c>
      <c r="I9173">
        <v>0</v>
      </c>
      <c r="J9173" s="7">
        <v>46035.393055555556</v>
      </c>
    </row>
    <row r="9174" spans="1:10" ht="16" customHeight="1" x14ac:dyDescent="0.35">
      <c r="A9174" t="s">
        <v>11766</v>
      </c>
      <c r="B9174" t="s">
        <v>2419</v>
      </c>
      <c r="C9174" t="s">
        <v>533</v>
      </c>
      <c r="D9174">
        <v>3</v>
      </c>
      <c r="E9174" t="s">
        <v>2592</v>
      </c>
      <c r="F9174">
        <v>42078</v>
      </c>
      <c r="G9174">
        <v>121</v>
      </c>
      <c r="H9174" t="s">
        <v>2593</v>
      </c>
      <c r="I9174">
        <v>1</v>
      </c>
      <c r="J9174" s="7">
        <v>46035.394444444442</v>
      </c>
    </row>
    <row r="9175" spans="1:10" ht="16" customHeight="1" x14ac:dyDescent="0.35">
      <c r="A9175" t="s">
        <v>11767</v>
      </c>
      <c r="B9175" t="s">
        <v>2419</v>
      </c>
      <c r="C9175" t="s">
        <v>533</v>
      </c>
      <c r="D9175">
        <v>4</v>
      </c>
      <c r="E9175" t="s">
        <v>2595</v>
      </c>
      <c r="F9175">
        <v>37905</v>
      </c>
      <c r="G9175">
        <v>107</v>
      </c>
      <c r="H9175" t="s">
        <v>2596</v>
      </c>
      <c r="I9175">
        <v>0</v>
      </c>
      <c r="J9175" s="7">
        <v>46035.395833333336</v>
      </c>
    </row>
    <row r="9176" spans="1:10" ht="16" customHeight="1" x14ac:dyDescent="0.35">
      <c r="A9176" t="s">
        <v>11768</v>
      </c>
      <c r="B9176" t="s">
        <v>2419</v>
      </c>
      <c r="C9176" t="s">
        <v>533</v>
      </c>
      <c r="D9176">
        <v>5</v>
      </c>
      <c r="E9176" t="s">
        <v>2598</v>
      </c>
      <c r="F9176">
        <v>33732</v>
      </c>
      <c r="G9176">
        <v>93</v>
      </c>
      <c r="H9176" t="s">
        <v>2587</v>
      </c>
      <c r="I9176">
        <v>0</v>
      </c>
      <c r="J9176" s="7">
        <v>46035.397222222222</v>
      </c>
    </row>
    <row r="9177" spans="1:10" ht="16" customHeight="1" x14ac:dyDescent="0.35">
      <c r="A9177" t="s">
        <v>11769</v>
      </c>
      <c r="B9177" t="s">
        <v>2420</v>
      </c>
      <c r="C9177" t="s">
        <v>533</v>
      </c>
      <c r="D9177">
        <v>1</v>
      </c>
      <c r="E9177" t="s">
        <v>2586</v>
      </c>
      <c r="F9177">
        <v>14608</v>
      </c>
      <c r="G9177">
        <v>106</v>
      </c>
      <c r="H9177" t="s">
        <v>2587</v>
      </c>
      <c r="I9177">
        <v>0</v>
      </c>
      <c r="J9177" s="7">
        <v>46035.397222222222</v>
      </c>
    </row>
    <row r="9178" spans="1:10" ht="16" customHeight="1" x14ac:dyDescent="0.35">
      <c r="A9178" t="s">
        <v>11770</v>
      </c>
      <c r="B9178" t="s">
        <v>2420</v>
      </c>
      <c r="C9178" t="s">
        <v>533</v>
      </c>
      <c r="D9178">
        <v>2</v>
      </c>
      <c r="E9178" t="s">
        <v>2589</v>
      </c>
      <c r="F9178">
        <v>12545</v>
      </c>
      <c r="G9178">
        <v>87</v>
      </c>
      <c r="H9178" t="s">
        <v>2587</v>
      </c>
      <c r="I9178">
        <v>0</v>
      </c>
      <c r="J9178" s="7">
        <v>46035.398611111108</v>
      </c>
    </row>
    <row r="9179" spans="1:10" ht="16" customHeight="1" x14ac:dyDescent="0.35">
      <c r="A9179" t="s">
        <v>11771</v>
      </c>
      <c r="B9179" t="s">
        <v>2420</v>
      </c>
      <c r="C9179" t="s">
        <v>533</v>
      </c>
      <c r="D9179">
        <v>3</v>
      </c>
      <c r="E9179" t="s">
        <v>2592</v>
      </c>
      <c r="F9179">
        <v>10483</v>
      </c>
      <c r="G9179">
        <v>69</v>
      </c>
      <c r="H9179" t="s">
        <v>2593</v>
      </c>
      <c r="I9179">
        <v>1</v>
      </c>
      <c r="J9179" s="7">
        <v>46035.4</v>
      </c>
    </row>
    <row r="9180" spans="1:10" ht="16" customHeight="1" x14ac:dyDescent="0.35">
      <c r="A9180" t="s">
        <v>11772</v>
      </c>
      <c r="B9180" t="s">
        <v>2420</v>
      </c>
      <c r="C9180" t="s">
        <v>533</v>
      </c>
      <c r="D9180">
        <v>4</v>
      </c>
      <c r="E9180" t="s">
        <v>2595</v>
      </c>
      <c r="F9180">
        <v>22021</v>
      </c>
      <c r="G9180">
        <v>50</v>
      </c>
      <c r="H9180" t="s">
        <v>2596</v>
      </c>
      <c r="I9180">
        <v>0</v>
      </c>
      <c r="J9180" s="7">
        <v>46035.401388888888</v>
      </c>
    </row>
    <row r="9181" spans="1:10" ht="16" customHeight="1" x14ac:dyDescent="0.35">
      <c r="A9181" t="s">
        <v>11773</v>
      </c>
      <c r="B9181" t="s">
        <v>2420</v>
      </c>
      <c r="C9181" t="s">
        <v>533</v>
      </c>
      <c r="D9181">
        <v>5</v>
      </c>
      <c r="E9181" t="s">
        <v>2598</v>
      </c>
      <c r="F9181">
        <v>19959</v>
      </c>
      <c r="G9181">
        <v>154</v>
      </c>
      <c r="H9181" t="s">
        <v>2587</v>
      </c>
      <c r="I9181">
        <v>0</v>
      </c>
      <c r="J9181" s="7">
        <v>46035.402777777781</v>
      </c>
    </row>
    <row r="9182" spans="1:10" ht="16" customHeight="1" x14ac:dyDescent="0.35">
      <c r="A9182" t="s">
        <v>11774</v>
      </c>
      <c r="B9182" t="s">
        <v>2421</v>
      </c>
      <c r="C9182" t="s">
        <v>534</v>
      </c>
      <c r="D9182">
        <v>1</v>
      </c>
      <c r="E9182" t="s">
        <v>2586</v>
      </c>
      <c r="F9182">
        <v>24844</v>
      </c>
      <c r="G9182">
        <v>204</v>
      </c>
      <c r="H9182" t="s">
        <v>2587</v>
      </c>
      <c r="I9182">
        <v>0</v>
      </c>
      <c r="J9182" s="7">
        <v>46036.381249999999</v>
      </c>
    </row>
    <row r="9183" spans="1:10" ht="16" customHeight="1" x14ac:dyDescent="0.35">
      <c r="A9183" t="s">
        <v>11775</v>
      </c>
      <c r="B9183" t="s">
        <v>2421</v>
      </c>
      <c r="C9183" t="s">
        <v>534</v>
      </c>
      <c r="D9183">
        <v>2</v>
      </c>
      <c r="E9183" t="s">
        <v>2589</v>
      </c>
      <c r="F9183">
        <v>21981</v>
      </c>
      <c r="G9183">
        <v>176</v>
      </c>
      <c r="H9183" t="s">
        <v>2587</v>
      </c>
      <c r="I9183">
        <v>0</v>
      </c>
      <c r="J9183" s="7">
        <v>46036.382638888892</v>
      </c>
    </row>
    <row r="9184" spans="1:10" ht="16" customHeight="1" x14ac:dyDescent="0.35">
      <c r="A9184" t="s">
        <v>11776</v>
      </c>
      <c r="B9184" t="s">
        <v>2421</v>
      </c>
      <c r="C9184" t="s">
        <v>534</v>
      </c>
      <c r="D9184">
        <v>3</v>
      </c>
      <c r="E9184" t="s">
        <v>2592</v>
      </c>
      <c r="F9184">
        <v>19119</v>
      </c>
      <c r="G9184">
        <v>148</v>
      </c>
      <c r="H9184" t="s">
        <v>2593</v>
      </c>
      <c r="I9184">
        <v>0</v>
      </c>
      <c r="J9184" s="7">
        <v>46036.384027777778</v>
      </c>
    </row>
    <row r="9185" spans="1:10" ht="16" customHeight="1" x14ac:dyDescent="0.35">
      <c r="A9185" t="s">
        <v>11777</v>
      </c>
      <c r="B9185" t="s">
        <v>2421</v>
      </c>
      <c r="C9185" t="s">
        <v>534</v>
      </c>
      <c r="D9185">
        <v>4</v>
      </c>
      <c r="E9185" t="s">
        <v>2595</v>
      </c>
      <c r="F9185">
        <v>16256</v>
      </c>
      <c r="G9185">
        <v>120</v>
      </c>
      <c r="H9185" t="s">
        <v>2596</v>
      </c>
      <c r="I9185">
        <v>0</v>
      </c>
      <c r="J9185" s="7">
        <v>46036.385416666664</v>
      </c>
    </row>
    <row r="9186" spans="1:10" ht="16" customHeight="1" x14ac:dyDescent="0.35">
      <c r="A9186" t="s">
        <v>11778</v>
      </c>
      <c r="B9186" t="s">
        <v>2421</v>
      </c>
      <c r="C9186" t="s">
        <v>534</v>
      </c>
      <c r="D9186">
        <v>5</v>
      </c>
      <c r="E9186" t="s">
        <v>2598</v>
      </c>
      <c r="F9186">
        <v>32273</v>
      </c>
      <c r="G9186">
        <v>92</v>
      </c>
      <c r="H9186" t="s">
        <v>2587</v>
      </c>
      <c r="I9186">
        <v>0</v>
      </c>
      <c r="J9186" s="7">
        <v>46036.386805555558</v>
      </c>
    </row>
    <row r="9187" spans="1:10" ht="16" customHeight="1" x14ac:dyDescent="0.35">
      <c r="A9187" t="s">
        <v>11779</v>
      </c>
      <c r="B9187" t="s">
        <v>2422</v>
      </c>
      <c r="C9187" t="s">
        <v>534</v>
      </c>
      <c r="D9187">
        <v>1</v>
      </c>
      <c r="E9187" t="s">
        <v>2586</v>
      </c>
      <c r="F9187">
        <v>36887</v>
      </c>
      <c r="G9187">
        <v>21</v>
      </c>
      <c r="H9187" t="s">
        <v>2587</v>
      </c>
      <c r="I9187">
        <v>0</v>
      </c>
      <c r="J9187" s="7">
        <v>46036.386805555558</v>
      </c>
    </row>
    <row r="9188" spans="1:10" ht="16" customHeight="1" x14ac:dyDescent="0.35">
      <c r="A9188" t="s">
        <v>11780</v>
      </c>
      <c r="B9188" t="s">
        <v>2422</v>
      </c>
      <c r="C9188" t="s">
        <v>534</v>
      </c>
      <c r="D9188">
        <v>2</v>
      </c>
      <c r="E9188" t="s">
        <v>2589</v>
      </c>
      <c r="F9188">
        <v>33296</v>
      </c>
      <c r="G9188">
        <v>73</v>
      </c>
      <c r="H9188" t="s">
        <v>2587</v>
      </c>
      <c r="I9188">
        <v>0</v>
      </c>
      <c r="J9188" s="7">
        <v>46036.388194444444</v>
      </c>
    </row>
    <row r="9189" spans="1:10" ht="16" customHeight="1" x14ac:dyDescent="0.35">
      <c r="A9189" t="s">
        <v>11781</v>
      </c>
      <c r="B9189" t="s">
        <v>2422</v>
      </c>
      <c r="C9189" t="s">
        <v>534</v>
      </c>
      <c r="D9189">
        <v>3</v>
      </c>
      <c r="E9189" t="s">
        <v>2592</v>
      </c>
      <c r="F9189">
        <v>29706</v>
      </c>
      <c r="G9189">
        <v>64</v>
      </c>
      <c r="H9189" t="s">
        <v>2593</v>
      </c>
      <c r="I9189">
        <v>1</v>
      </c>
      <c r="J9189" s="7">
        <v>46036.38958333333</v>
      </c>
    </row>
    <row r="9190" spans="1:10" ht="16" customHeight="1" x14ac:dyDescent="0.35">
      <c r="A9190" t="s">
        <v>11782</v>
      </c>
      <c r="B9190" t="s">
        <v>2422</v>
      </c>
      <c r="C9190" t="s">
        <v>534</v>
      </c>
      <c r="D9190">
        <v>4</v>
      </c>
      <c r="E9190" t="s">
        <v>2595</v>
      </c>
      <c r="F9190">
        <v>26115</v>
      </c>
      <c r="G9190">
        <v>55</v>
      </c>
      <c r="H9190" t="s">
        <v>2596</v>
      </c>
      <c r="I9190">
        <v>0</v>
      </c>
      <c r="J9190" s="7">
        <v>46036.390972222223</v>
      </c>
    </row>
    <row r="9191" spans="1:10" ht="16" customHeight="1" x14ac:dyDescent="0.35">
      <c r="A9191" t="s">
        <v>11783</v>
      </c>
      <c r="B9191" t="s">
        <v>2422</v>
      </c>
      <c r="C9191" t="s">
        <v>534</v>
      </c>
      <c r="D9191">
        <v>5</v>
      </c>
      <c r="E9191" t="s">
        <v>2598</v>
      </c>
      <c r="F9191">
        <v>22524</v>
      </c>
      <c r="G9191">
        <v>45</v>
      </c>
      <c r="H9191" t="s">
        <v>2587</v>
      </c>
      <c r="I9191">
        <v>0</v>
      </c>
      <c r="J9191" s="7">
        <v>46036.392361111109</v>
      </c>
    </row>
    <row r="9192" spans="1:10" ht="16" customHeight="1" x14ac:dyDescent="0.35">
      <c r="A9192" t="s">
        <v>11784</v>
      </c>
      <c r="B9192" t="s">
        <v>2423</v>
      </c>
      <c r="C9192" t="s">
        <v>534</v>
      </c>
      <c r="D9192">
        <v>1</v>
      </c>
      <c r="E9192" t="s">
        <v>2586</v>
      </c>
      <c r="F9192">
        <v>10618</v>
      </c>
      <c r="G9192">
        <v>54</v>
      </c>
      <c r="H9192" t="s">
        <v>2587</v>
      </c>
      <c r="I9192">
        <v>0</v>
      </c>
      <c r="J9192" s="7">
        <v>46036.392361111109</v>
      </c>
    </row>
    <row r="9193" spans="1:10" ht="16" customHeight="1" x14ac:dyDescent="0.35">
      <c r="A9193" t="s">
        <v>11785</v>
      </c>
      <c r="B9193" t="s">
        <v>2423</v>
      </c>
      <c r="C9193" t="s">
        <v>534</v>
      </c>
      <c r="D9193">
        <v>2</v>
      </c>
      <c r="E9193" t="s">
        <v>2589</v>
      </c>
      <c r="F9193">
        <v>21884</v>
      </c>
      <c r="G9193">
        <v>40</v>
      </c>
      <c r="H9193" t="s">
        <v>2587</v>
      </c>
      <c r="I9193">
        <v>0</v>
      </c>
      <c r="J9193" s="7">
        <v>46036.393750000003</v>
      </c>
    </row>
    <row r="9194" spans="1:10" ht="16" customHeight="1" x14ac:dyDescent="0.35">
      <c r="A9194" t="s">
        <v>11786</v>
      </c>
      <c r="B9194" t="s">
        <v>2423</v>
      </c>
      <c r="C9194" t="s">
        <v>534</v>
      </c>
      <c r="D9194">
        <v>3</v>
      </c>
      <c r="E9194" t="s">
        <v>2592</v>
      </c>
      <c r="F9194">
        <v>19871</v>
      </c>
      <c r="G9194">
        <v>118</v>
      </c>
      <c r="H9194" t="s">
        <v>2593</v>
      </c>
      <c r="I9194">
        <v>0</v>
      </c>
      <c r="J9194" s="7">
        <v>46036.395138888889</v>
      </c>
    </row>
    <row r="9195" spans="1:10" ht="16" customHeight="1" x14ac:dyDescent="0.35">
      <c r="A9195" t="s">
        <v>11787</v>
      </c>
      <c r="B9195" t="s">
        <v>2423</v>
      </c>
      <c r="C9195" t="s">
        <v>534</v>
      </c>
      <c r="D9195">
        <v>4</v>
      </c>
      <c r="E9195" t="s">
        <v>2595</v>
      </c>
      <c r="F9195">
        <v>17857</v>
      </c>
      <c r="G9195">
        <v>104</v>
      </c>
      <c r="H9195" t="s">
        <v>2596</v>
      </c>
      <c r="I9195">
        <v>0</v>
      </c>
      <c r="J9195" s="7">
        <v>46036.396527777775</v>
      </c>
    </row>
    <row r="9196" spans="1:10" ht="16" customHeight="1" x14ac:dyDescent="0.35">
      <c r="A9196" t="s">
        <v>11788</v>
      </c>
      <c r="B9196" t="s">
        <v>2423</v>
      </c>
      <c r="C9196" t="s">
        <v>534</v>
      </c>
      <c r="D9196">
        <v>5</v>
      </c>
      <c r="E9196" t="s">
        <v>2598</v>
      </c>
      <c r="F9196">
        <v>15843</v>
      </c>
      <c r="G9196">
        <v>90</v>
      </c>
      <c r="H9196" t="s">
        <v>2587</v>
      </c>
      <c r="I9196">
        <v>0</v>
      </c>
      <c r="J9196" s="7">
        <v>46036.397916666669</v>
      </c>
    </row>
    <row r="9197" spans="1:10" ht="16" customHeight="1" x14ac:dyDescent="0.35">
      <c r="A9197" t="s">
        <v>11789</v>
      </c>
      <c r="B9197" t="s">
        <v>2424</v>
      </c>
      <c r="C9197" t="s">
        <v>534</v>
      </c>
      <c r="D9197">
        <v>1</v>
      </c>
      <c r="E9197" t="s">
        <v>2586</v>
      </c>
      <c r="F9197">
        <v>31491</v>
      </c>
      <c r="G9197">
        <v>102</v>
      </c>
      <c r="H9197" t="s">
        <v>2587</v>
      </c>
      <c r="I9197">
        <v>0</v>
      </c>
      <c r="J9197" s="7">
        <v>46036.397916666669</v>
      </c>
    </row>
    <row r="9198" spans="1:10" ht="16" customHeight="1" x14ac:dyDescent="0.35">
      <c r="A9198" t="s">
        <v>11790</v>
      </c>
      <c r="B9198" t="s">
        <v>2424</v>
      </c>
      <c r="C9198" t="s">
        <v>534</v>
      </c>
      <c r="D9198">
        <v>2</v>
      </c>
      <c r="E9198" t="s">
        <v>2589</v>
      </c>
      <c r="F9198">
        <v>26906</v>
      </c>
      <c r="G9198">
        <v>83</v>
      </c>
      <c r="H9198" t="s">
        <v>2587</v>
      </c>
      <c r="I9198">
        <v>0</v>
      </c>
      <c r="J9198" s="7">
        <v>46036.399305555555</v>
      </c>
    </row>
    <row r="9199" spans="1:10" ht="16" customHeight="1" x14ac:dyDescent="0.35">
      <c r="A9199" t="s">
        <v>11791</v>
      </c>
      <c r="B9199" t="s">
        <v>2424</v>
      </c>
      <c r="C9199" t="s">
        <v>534</v>
      </c>
      <c r="D9199">
        <v>3</v>
      </c>
      <c r="E9199" t="s">
        <v>2592</v>
      </c>
      <c r="F9199">
        <v>52560</v>
      </c>
      <c r="G9199">
        <v>65</v>
      </c>
      <c r="H9199" t="s">
        <v>2593</v>
      </c>
      <c r="I9199">
        <v>1</v>
      </c>
      <c r="J9199" s="7">
        <v>46036.400694444441</v>
      </c>
    </row>
    <row r="9200" spans="1:10" ht="16" customHeight="1" x14ac:dyDescent="0.35">
      <c r="A9200" t="s">
        <v>11792</v>
      </c>
      <c r="B9200" t="s">
        <v>2424</v>
      </c>
      <c r="C9200" t="s">
        <v>534</v>
      </c>
      <c r="D9200">
        <v>4</v>
      </c>
      <c r="E9200" t="s">
        <v>2595</v>
      </c>
      <c r="F9200">
        <v>47975</v>
      </c>
      <c r="G9200">
        <v>46</v>
      </c>
      <c r="H9200" t="s">
        <v>2596</v>
      </c>
      <c r="I9200">
        <v>0</v>
      </c>
      <c r="J9200" s="7">
        <v>46036.402083333334</v>
      </c>
    </row>
    <row r="9201" spans="1:10" ht="16" customHeight="1" x14ac:dyDescent="0.35">
      <c r="A9201" t="s">
        <v>11793</v>
      </c>
      <c r="B9201" t="s">
        <v>2424</v>
      </c>
      <c r="C9201" t="s">
        <v>534</v>
      </c>
      <c r="D9201">
        <v>5</v>
      </c>
      <c r="E9201" t="s">
        <v>2598</v>
      </c>
      <c r="F9201">
        <v>43389</v>
      </c>
      <c r="G9201">
        <v>150</v>
      </c>
      <c r="H9201" t="s">
        <v>2587</v>
      </c>
      <c r="I9201">
        <v>0</v>
      </c>
      <c r="J9201" s="7">
        <v>46036.40347222222</v>
      </c>
    </row>
    <row r="9202" spans="1:10" ht="16" customHeight="1" x14ac:dyDescent="0.35">
      <c r="A9202" t="s">
        <v>11794</v>
      </c>
      <c r="B9202" t="s">
        <v>2425</v>
      </c>
      <c r="C9202" t="s">
        <v>535</v>
      </c>
      <c r="D9202">
        <v>1</v>
      </c>
      <c r="E9202" t="s">
        <v>2586</v>
      </c>
      <c r="F9202">
        <v>22995</v>
      </c>
      <c r="G9202">
        <v>66</v>
      </c>
      <c r="H9202" t="s">
        <v>2587</v>
      </c>
      <c r="I9202">
        <v>0</v>
      </c>
      <c r="J9202" s="7">
        <v>46037.381944444445</v>
      </c>
    </row>
    <row r="9203" spans="1:10" ht="16" customHeight="1" x14ac:dyDescent="0.35">
      <c r="A9203" t="s">
        <v>11795</v>
      </c>
      <c r="B9203" t="s">
        <v>2425</v>
      </c>
      <c r="C9203" t="s">
        <v>535</v>
      </c>
      <c r="D9203">
        <v>2</v>
      </c>
      <c r="E9203" t="s">
        <v>2589</v>
      </c>
      <c r="F9203">
        <v>20278</v>
      </c>
      <c r="G9203">
        <v>57</v>
      </c>
      <c r="H9203" t="s">
        <v>2587</v>
      </c>
      <c r="I9203">
        <v>0</v>
      </c>
      <c r="J9203" s="7">
        <v>46037.383333333331</v>
      </c>
    </row>
    <row r="9204" spans="1:10" ht="16" customHeight="1" x14ac:dyDescent="0.35">
      <c r="A9204" t="s">
        <v>11796</v>
      </c>
      <c r="B9204" t="s">
        <v>2425</v>
      </c>
      <c r="C9204" t="s">
        <v>535</v>
      </c>
      <c r="D9204">
        <v>3</v>
      </c>
      <c r="E9204" t="s">
        <v>2592</v>
      </c>
      <c r="F9204">
        <v>17560</v>
      </c>
      <c r="G9204">
        <v>47</v>
      </c>
      <c r="H9204" t="s">
        <v>2593</v>
      </c>
      <c r="I9204">
        <v>0</v>
      </c>
      <c r="J9204" s="7">
        <v>46037.384722222225</v>
      </c>
    </row>
    <row r="9205" spans="1:10" ht="16" customHeight="1" x14ac:dyDescent="0.35">
      <c r="A9205" t="s">
        <v>11797</v>
      </c>
      <c r="B9205" t="s">
        <v>2425</v>
      </c>
      <c r="C9205" t="s">
        <v>535</v>
      </c>
      <c r="D9205">
        <v>4</v>
      </c>
      <c r="E9205" t="s">
        <v>2595</v>
      </c>
      <c r="F9205">
        <v>14843</v>
      </c>
      <c r="G9205">
        <v>38</v>
      </c>
      <c r="H9205" t="s">
        <v>2596</v>
      </c>
      <c r="I9205">
        <v>0</v>
      </c>
      <c r="J9205" s="7">
        <v>46037.386111111111</v>
      </c>
    </row>
    <row r="9206" spans="1:10" ht="16" customHeight="1" x14ac:dyDescent="0.35">
      <c r="A9206" t="s">
        <v>11798</v>
      </c>
      <c r="B9206" t="s">
        <v>2425</v>
      </c>
      <c r="C9206" t="s">
        <v>535</v>
      </c>
      <c r="D9206">
        <v>5</v>
      </c>
      <c r="E9206" t="s">
        <v>2598</v>
      </c>
      <c r="F9206">
        <v>30046</v>
      </c>
      <c r="G9206">
        <v>29</v>
      </c>
      <c r="H9206" t="s">
        <v>2587</v>
      </c>
      <c r="I9206">
        <v>0</v>
      </c>
      <c r="J9206" s="7">
        <v>46037.387499999997</v>
      </c>
    </row>
    <row r="9207" spans="1:10" ht="16" customHeight="1" x14ac:dyDescent="0.35">
      <c r="A9207" t="s">
        <v>11799</v>
      </c>
      <c r="B9207" t="s">
        <v>2426</v>
      </c>
      <c r="C9207" t="s">
        <v>535</v>
      </c>
      <c r="D9207">
        <v>1</v>
      </c>
      <c r="E9207" t="s">
        <v>2586</v>
      </c>
      <c r="F9207">
        <v>34649</v>
      </c>
      <c r="G9207">
        <v>121</v>
      </c>
      <c r="H9207" t="s">
        <v>2587</v>
      </c>
      <c r="I9207">
        <v>0</v>
      </c>
      <c r="J9207" s="7">
        <v>46037.387499999997</v>
      </c>
    </row>
    <row r="9208" spans="1:10" ht="16" customHeight="1" x14ac:dyDescent="0.35">
      <c r="A9208" t="s">
        <v>11800</v>
      </c>
      <c r="B9208" t="s">
        <v>2426</v>
      </c>
      <c r="C9208" t="s">
        <v>535</v>
      </c>
      <c r="D9208">
        <v>2</v>
      </c>
      <c r="E9208" t="s">
        <v>2589</v>
      </c>
      <c r="F9208">
        <v>31203</v>
      </c>
      <c r="G9208">
        <v>107</v>
      </c>
      <c r="H9208" t="s">
        <v>2587</v>
      </c>
      <c r="I9208">
        <v>0</v>
      </c>
      <c r="J9208" s="7">
        <v>46037.388888888891</v>
      </c>
    </row>
    <row r="9209" spans="1:10" ht="16" customHeight="1" x14ac:dyDescent="0.35">
      <c r="A9209" t="s">
        <v>11801</v>
      </c>
      <c r="B9209" t="s">
        <v>2426</v>
      </c>
      <c r="C9209" t="s">
        <v>535</v>
      </c>
      <c r="D9209">
        <v>3</v>
      </c>
      <c r="E9209" t="s">
        <v>2592</v>
      </c>
      <c r="F9209">
        <v>27758</v>
      </c>
      <c r="G9209">
        <v>93</v>
      </c>
      <c r="H9209" t="s">
        <v>2593</v>
      </c>
      <c r="I9209">
        <v>1</v>
      </c>
      <c r="J9209" s="7">
        <v>46037.390277777777</v>
      </c>
    </row>
    <row r="9210" spans="1:10" ht="16" customHeight="1" x14ac:dyDescent="0.35">
      <c r="A9210" t="s">
        <v>11802</v>
      </c>
      <c r="B9210" t="s">
        <v>2426</v>
      </c>
      <c r="C9210" t="s">
        <v>535</v>
      </c>
      <c r="D9210">
        <v>4</v>
      </c>
      <c r="E9210" t="s">
        <v>2595</v>
      </c>
      <c r="F9210">
        <v>24313</v>
      </c>
      <c r="G9210">
        <v>79</v>
      </c>
      <c r="H9210" t="s">
        <v>2596</v>
      </c>
      <c r="I9210">
        <v>0</v>
      </c>
      <c r="J9210" s="7">
        <v>46037.39166666667</v>
      </c>
    </row>
    <row r="9211" spans="1:10" ht="16" customHeight="1" x14ac:dyDescent="0.35">
      <c r="A9211" t="s">
        <v>11803</v>
      </c>
      <c r="B9211" t="s">
        <v>2426</v>
      </c>
      <c r="C9211" t="s">
        <v>535</v>
      </c>
      <c r="D9211">
        <v>5</v>
      </c>
      <c r="E9211" t="s">
        <v>2598</v>
      </c>
      <c r="F9211">
        <v>20868</v>
      </c>
      <c r="G9211">
        <v>65</v>
      </c>
      <c r="H9211" t="s">
        <v>2587</v>
      </c>
      <c r="I9211">
        <v>0</v>
      </c>
      <c r="J9211" s="7">
        <v>46037.393055555556</v>
      </c>
    </row>
    <row r="9212" spans="1:10" ht="16" customHeight="1" x14ac:dyDescent="0.35">
      <c r="A9212" t="s">
        <v>11804</v>
      </c>
      <c r="B9212" t="s">
        <v>2427</v>
      </c>
      <c r="C9212" t="s">
        <v>535</v>
      </c>
      <c r="D9212">
        <v>1</v>
      </c>
      <c r="E9212" t="s">
        <v>2586</v>
      </c>
      <c r="F9212">
        <v>20981</v>
      </c>
      <c r="G9212">
        <v>68</v>
      </c>
      <c r="H9212" t="s">
        <v>2587</v>
      </c>
      <c r="I9212">
        <v>0</v>
      </c>
      <c r="J9212" s="7">
        <v>46037.393055555556</v>
      </c>
    </row>
    <row r="9213" spans="1:10" ht="16" customHeight="1" x14ac:dyDescent="0.35">
      <c r="A9213" t="s">
        <v>11805</v>
      </c>
      <c r="B9213" t="s">
        <v>2427</v>
      </c>
      <c r="C9213" t="s">
        <v>535</v>
      </c>
      <c r="D9213">
        <v>2</v>
      </c>
      <c r="E9213" t="s">
        <v>2589</v>
      </c>
      <c r="F9213">
        <v>44192</v>
      </c>
      <c r="G9213">
        <v>50</v>
      </c>
      <c r="H9213" t="s">
        <v>2587</v>
      </c>
      <c r="I9213">
        <v>0</v>
      </c>
      <c r="J9213" s="7">
        <v>46037.394444444442</v>
      </c>
    </row>
    <row r="9214" spans="1:10" ht="16" customHeight="1" x14ac:dyDescent="0.35">
      <c r="A9214" t="s">
        <v>11806</v>
      </c>
      <c r="B9214" t="s">
        <v>2427</v>
      </c>
      <c r="C9214" t="s">
        <v>535</v>
      </c>
      <c r="D9214">
        <v>3</v>
      </c>
      <c r="E9214" t="s">
        <v>2592</v>
      </c>
      <c r="F9214">
        <v>40043</v>
      </c>
      <c r="G9214">
        <v>154</v>
      </c>
      <c r="H9214" t="s">
        <v>2593</v>
      </c>
      <c r="I9214">
        <v>0</v>
      </c>
      <c r="J9214" s="7">
        <v>46037.395833333336</v>
      </c>
    </row>
    <row r="9215" spans="1:10" ht="16" customHeight="1" x14ac:dyDescent="0.35">
      <c r="A9215" t="s">
        <v>11807</v>
      </c>
      <c r="B9215" t="s">
        <v>2427</v>
      </c>
      <c r="C9215" t="s">
        <v>535</v>
      </c>
      <c r="D9215">
        <v>4</v>
      </c>
      <c r="E9215" t="s">
        <v>2595</v>
      </c>
      <c r="F9215">
        <v>35895</v>
      </c>
      <c r="G9215">
        <v>135</v>
      </c>
      <c r="H9215" t="s">
        <v>2596</v>
      </c>
      <c r="I9215">
        <v>0</v>
      </c>
      <c r="J9215" s="7">
        <v>46037.397222222222</v>
      </c>
    </row>
    <row r="9216" spans="1:10" ht="16" customHeight="1" x14ac:dyDescent="0.35">
      <c r="A9216" t="s">
        <v>11808</v>
      </c>
      <c r="B9216" t="s">
        <v>2427</v>
      </c>
      <c r="C9216" t="s">
        <v>535</v>
      </c>
      <c r="D9216">
        <v>5</v>
      </c>
      <c r="E9216" t="s">
        <v>2598</v>
      </c>
      <c r="F9216">
        <v>31746</v>
      </c>
      <c r="G9216">
        <v>117</v>
      </c>
      <c r="H9216" t="s">
        <v>2587</v>
      </c>
      <c r="I9216">
        <v>0</v>
      </c>
      <c r="J9216" s="7">
        <v>46037.398611111108</v>
      </c>
    </row>
    <row r="9217" spans="1:10" ht="16" customHeight="1" x14ac:dyDescent="0.35">
      <c r="A9217" t="s">
        <v>11809</v>
      </c>
      <c r="B9217" t="s">
        <v>2428</v>
      </c>
      <c r="C9217" t="s">
        <v>535</v>
      </c>
      <c r="D9217">
        <v>1</v>
      </c>
      <c r="E9217" t="s">
        <v>2586</v>
      </c>
      <c r="F9217">
        <v>13557</v>
      </c>
      <c r="G9217">
        <v>122</v>
      </c>
      <c r="H9217" t="s">
        <v>2587</v>
      </c>
      <c r="I9217">
        <v>0</v>
      </c>
      <c r="J9217" s="7">
        <v>46037.398611111108</v>
      </c>
    </row>
    <row r="9218" spans="1:10" ht="16" customHeight="1" x14ac:dyDescent="0.35">
      <c r="A9218" t="s">
        <v>11810</v>
      </c>
      <c r="B9218" t="s">
        <v>2428</v>
      </c>
      <c r="C9218" t="s">
        <v>535</v>
      </c>
      <c r="D9218">
        <v>2</v>
      </c>
      <c r="E9218" t="s">
        <v>2589</v>
      </c>
      <c r="F9218">
        <v>11519</v>
      </c>
      <c r="G9218">
        <v>99</v>
      </c>
      <c r="H9218" t="s">
        <v>2587</v>
      </c>
      <c r="I9218">
        <v>0</v>
      </c>
      <c r="J9218" s="7">
        <v>46037.4</v>
      </c>
    </row>
    <row r="9219" spans="1:10" ht="16" customHeight="1" x14ac:dyDescent="0.35">
      <c r="A9219" t="s">
        <v>11811</v>
      </c>
      <c r="B9219" t="s">
        <v>2428</v>
      </c>
      <c r="C9219" t="s">
        <v>535</v>
      </c>
      <c r="D9219">
        <v>3</v>
      </c>
      <c r="E9219" t="s">
        <v>2592</v>
      </c>
      <c r="F9219">
        <v>22921</v>
      </c>
      <c r="G9219">
        <v>76</v>
      </c>
      <c r="H9219" t="s">
        <v>2593</v>
      </c>
      <c r="I9219">
        <v>1</v>
      </c>
      <c r="J9219" s="7">
        <v>46037.401388888888</v>
      </c>
    </row>
    <row r="9220" spans="1:10" ht="16" customHeight="1" x14ac:dyDescent="0.35">
      <c r="A9220" t="s">
        <v>11812</v>
      </c>
      <c r="B9220" t="s">
        <v>2428</v>
      </c>
      <c r="C9220" t="s">
        <v>535</v>
      </c>
      <c r="D9220">
        <v>4</v>
      </c>
      <c r="E9220" t="s">
        <v>2595</v>
      </c>
      <c r="F9220">
        <v>20883</v>
      </c>
      <c r="G9220">
        <v>53</v>
      </c>
      <c r="H9220" t="s">
        <v>2596</v>
      </c>
      <c r="I9220">
        <v>0</v>
      </c>
      <c r="J9220" s="7">
        <v>46037.402777777781</v>
      </c>
    </row>
    <row r="9221" spans="1:10" ht="16" customHeight="1" x14ac:dyDescent="0.35">
      <c r="A9221" t="s">
        <v>11813</v>
      </c>
      <c r="B9221" t="s">
        <v>2428</v>
      </c>
      <c r="C9221" t="s">
        <v>535</v>
      </c>
      <c r="D9221">
        <v>5</v>
      </c>
      <c r="E9221" t="s">
        <v>2598</v>
      </c>
      <c r="F9221">
        <v>18845</v>
      </c>
      <c r="G9221">
        <v>183</v>
      </c>
      <c r="H9221" t="s">
        <v>2587</v>
      </c>
      <c r="I9221">
        <v>0</v>
      </c>
      <c r="J9221" s="7">
        <v>46037.404166666667</v>
      </c>
    </row>
    <row r="9222" spans="1:10" ht="16" customHeight="1" x14ac:dyDescent="0.35">
      <c r="A9222" t="s">
        <v>11814</v>
      </c>
      <c r="B9222" t="s">
        <v>2429</v>
      </c>
      <c r="C9222" t="s">
        <v>536</v>
      </c>
      <c r="D9222">
        <v>1</v>
      </c>
      <c r="E9222" t="s">
        <v>2586</v>
      </c>
      <c r="F9222">
        <v>26210</v>
      </c>
      <c r="G9222">
        <v>64</v>
      </c>
      <c r="H9222" t="s">
        <v>2587</v>
      </c>
      <c r="I9222">
        <v>0</v>
      </c>
      <c r="J9222" s="7">
        <v>46038.382638888892</v>
      </c>
    </row>
    <row r="9223" spans="1:10" ht="16" customHeight="1" x14ac:dyDescent="0.35">
      <c r="A9223" t="s">
        <v>11815</v>
      </c>
      <c r="B9223" t="s">
        <v>2429</v>
      </c>
      <c r="C9223" t="s">
        <v>536</v>
      </c>
      <c r="D9223">
        <v>2</v>
      </c>
      <c r="E9223" t="s">
        <v>2589</v>
      </c>
      <c r="F9223">
        <v>23032</v>
      </c>
      <c r="G9223">
        <v>55</v>
      </c>
      <c r="H9223" t="s">
        <v>2587</v>
      </c>
      <c r="I9223">
        <v>0</v>
      </c>
      <c r="J9223" s="7">
        <v>46038.384027777778</v>
      </c>
    </row>
    <row r="9224" spans="1:10" ht="16" customHeight="1" x14ac:dyDescent="0.35">
      <c r="A9224" t="s">
        <v>11816</v>
      </c>
      <c r="B9224" t="s">
        <v>2429</v>
      </c>
      <c r="C9224" t="s">
        <v>536</v>
      </c>
      <c r="D9224">
        <v>3</v>
      </c>
      <c r="E9224" t="s">
        <v>2592</v>
      </c>
      <c r="F9224">
        <v>19854</v>
      </c>
      <c r="G9224">
        <v>45</v>
      </c>
      <c r="H9224" t="s">
        <v>2593</v>
      </c>
      <c r="I9224">
        <v>0</v>
      </c>
      <c r="J9224" s="7">
        <v>46038.385416666664</v>
      </c>
    </row>
    <row r="9225" spans="1:10" ht="16" customHeight="1" x14ac:dyDescent="0.35">
      <c r="A9225" t="s">
        <v>11817</v>
      </c>
      <c r="B9225" t="s">
        <v>2429</v>
      </c>
      <c r="C9225" t="s">
        <v>536</v>
      </c>
      <c r="D9225">
        <v>4</v>
      </c>
      <c r="E9225" t="s">
        <v>2595</v>
      </c>
      <c r="F9225">
        <v>16676</v>
      </c>
      <c r="G9225">
        <v>36</v>
      </c>
      <c r="H9225" t="s">
        <v>2596</v>
      </c>
      <c r="I9225">
        <v>0</v>
      </c>
      <c r="J9225" s="7">
        <v>46038.386805555558</v>
      </c>
    </row>
    <row r="9226" spans="1:10" ht="16" customHeight="1" x14ac:dyDescent="0.35">
      <c r="A9226" t="s">
        <v>11818</v>
      </c>
      <c r="B9226" t="s">
        <v>2429</v>
      </c>
      <c r="C9226" t="s">
        <v>536</v>
      </c>
      <c r="D9226">
        <v>5</v>
      </c>
      <c r="E9226" t="s">
        <v>2598</v>
      </c>
      <c r="F9226">
        <v>34457</v>
      </c>
      <c r="G9226">
        <v>27</v>
      </c>
      <c r="H9226" t="s">
        <v>2587</v>
      </c>
      <c r="I9226">
        <v>0</v>
      </c>
      <c r="J9226" s="7">
        <v>46038.388194444444</v>
      </c>
    </row>
    <row r="9227" spans="1:10" ht="16" customHeight="1" x14ac:dyDescent="0.35">
      <c r="A9227" t="s">
        <v>11819</v>
      </c>
      <c r="B9227" t="s">
        <v>2430</v>
      </c>
      <c r="C9227" t="s">
        <v>536</v>
      </c>
      <c r="D9227">
        <v>1</v>
      </c>
      <c r="E9227" t="s">
        <v>2586</v>
      </c>
      <c r="F9227">
        <v>21012</v>
      </c>
      <c r="G9227">
        <v>118</v>
      </c>
      <c r="H9227" t="s">
        <v>2587</v>
      </c>
      <c r="I9227">
        <v>0</v>
      </c>
      <c r="J9227" s="7">
        <v>46038.388194444444</v>
      </c>
    </row>
    <row r="9228" spans="1:10" ht="16" customHeight="1" x14ac:dyDescent="0.35">
      <c r="A9228" t="s">
        <v>11820</v>
      </c>
      <c r="B9228" t="s">
        <v>2430</v>
      </c>
      <c r="C9228" t="s">
        <v>536</v>
      </c>
      <c r="D9228">
        <v>2</v>
      </c>
      <c r="E9228" t="s">
        <v>2589</v>
      </c>
      <c r="F9228">
        <v>18877</v>
      </c>
      <c r="G9228">
        <v>104</v>
      </c>
      <c r="H9228" t="s">
        <v>2587</v>
      </c>
      <c r="I9228">
        <v>0</v>
      </c>
      <c r="J9228" s="7">
        <v>46038.38958333333</v>
      </c>
    </row>
    <row r="9229" spans="1:10" ht="16" customHeight="1" x14ac:dyDescent="0.35">
      <c r="A9229" t="s">
        <v>11821</v>
      </c>
      <c r="B9229" t="s">
        <v>2430</v>
      </c>
      <c r="C9229" t="s">
        <v>536</v>
      </c>
      <c r="D9229">
        <v>3</v>
      </c>
      <c r="E9229" t="s">
        <v>2592</v>
      </c>
      <c r="F9229">
        <v>16742</v>
      </c>
      <c r="G9229">
        <v>90</v>
      </c>
      <c r="H9229" t="s">
        <v>2593</v>
      </c>
      <c r="I9229">
        <v>1</v>
      </c>
      <c r="J9229" s="7">
        <v>46038.390972222223</v>
      </c>
    </row>
    <row r="9230" spans="1:10" ht="16" customHeight="1" x14ac:dyDescent="0.35">
      <c r="A9230" t="s">
        <v>11822</v>
      </c>
      <c r="B9230" t="s">
        <v>2430</v>
      </c>
      <c r="C9230" t="s">
        <v>536</v>
      </c>
      <c r="D9230">
        <v>4</v>
      </c>
      <c r="E9230" t="s">
        <v>2595</v>
      </c>
      <c r="F9230">
        <v>14607</v>
      </c>
      <c r="G9230">
        <v>76</v>
      </c>
      <c r="H9230" t="s">
        <v>2596</v>
      </c>
      <c r="I9230">
        <v>0</v>
      </c>
      <c r="J9230" s="7">
        <v>46038.392361111109</v>
      </c>
    </row>
    <row r="9231" spans="1:10" ht="16" customHeight="1" x14ac:dyDescent="0.35">
      <c r="A9231" t="s">
        <v>11823</v>
      </c>
      <c r="B9231" t="s">
        <v>2430</v>
      </c>
      <c r="C9231" t="s">
        <v>536</v>
      </c>
      <c r="D9231">
        <v>5</v>
      </c>
      <c r="E9231" t="s">
        <v>2598</v>
      </c>
      <c r="F9231">
        <v>12472</v>
      </c>
      <c r="G9231">
        <v>62</v>
      </c>
      <c r="H9231" t="s">
        <v>2587</v>
      </c>
      <c r="I9231">
        <v>0</v>
      </c>
      <c r="J9231" s="7">
        <v>46038.393750000003</v>
      </c>
    </row>
    <row r="9232" spans="1:10" ht="16" customHeight="1" x14ac:dyDescent="0.35">
      <c r="A9232" t="s">
        <v>11824</v>
      </c>
      <c r="B9232" t="s">
        <v>2431</v>
      </c>
      <c r="C9232" t="s">
        <v>536</v>
      </c>
      <c r="D9232">
        <v>1</v>
      </c>
      <c r="E9232" t="s">
        <v>2586</v>
      </c>
      <c r="F9232">
        <v>47724</v>
      </c>
      <c r="G9232">
        <v>64</v>
      </c>
      <c r="H9232" t="s">
        <v>2587</v>
      </c>
      <c r="I9232">
        <v>0</v>
      </c>
      <c r="J9232" s="7">
        <v>46038.393750000003</v>
      </c>
    </row>
    <row r="9233" spans="1:10" ht="16" customHeight="1" x14ac:dyDescent="0.35">
      <c r="A9233" t="s">
        <v>11825</v>
      </c>
      <c r="B9233" t="s">
        <v>2431</v>
      </c>
      <c r="C9233" t="s">
        <v>536</v>
      </c>
      <c r="D9233">
        <v>2</v>
      </c>
      <c r="E9233" t="s">
        <v>2589</v>
      </c>
      <c r="F9233">
        <v>43551</v>
      </c>
      <c r="G9233">
        <v>46</v>
      </c>
      <c r="H9233" t="s">
        <v>2587</v>
      </c>
      <c r="I9233">
        <v>0</v>
      </c>
      <c r="J9233" s="7">
        <v>46038.395138888889</v>
      </c>
    </row>
    <row r="9234" spans="1:10" ht="16" customHeight="1" x14ac:dyDescent="0.35">
      <c r="A9234" t="s">
        <v>11826</v>
      </c>
      <c r="B9234" t="s">
        <v>2431</v>
      </c>
      <c r="C9234" t="s">
        <v>536</v>
      </c>
      <c r="D9234">
        <v>3</v>
      </c>
      <c r="E9234" t="s">
        <v>2592</v>
      </c>
      <c r="F9234">
        <v>39378</v>
      </c>
      <c r="G9234">
        <v>150</v>
      </c>
      <c r="H9234" t="s">
        <v>2593</v>
      </c>
      <c r="I9234">
        <v>0</v>
      </c>
      <c r="J9234" s="7">
        <v>46038.396527777775</v>
      </c>
    </row>
    <row r="9235" spans="1:10" ht="16" customHeight="1" x14ac:dyDescent="0.35">
      <c r="A9235" t="s">
        <v>11827</v>
      </c>
      <c r="B9235" t="s">
        <v>2431</v>
      </c>
      <c r="C9235" t="s">
        <v>536</v>
      </c>
      <c r="D9235">
        <v>4</v>
      </c>
      <c r="E9235" t="s">
        <v>2595</v>
      </c>
      <c r="F9235">
        <v>35205</v>
      </c>
      <c r="G9235">
        <v>131</v>
      </c>
      <c r="H9235" t="s">
        <v>2596</v>
      </c>
      <c r="I9235">
        <v>0</v>
      </c>
      <c r="J9235" s="7">
        <v>46038.397916666669</v>
      </c>
    </row>
    <row r="9236" spans="1:10" ht="16" customHeight="1" x14ac:dyDescent="0.35">
      <c r="A9236" t="s">
        <v>11828</v>
      </c>
      <c r="B9236" t="s">
        <v>2431</v>
      </c>
      <c r="C9236" t="s">
        <v>536</v>
      </c>
      <c r="D9236">
        <v>5</v>
      </c>
      <c r="E9236" t="s">
        <v>2598</v>
      </c>
      <c r="F9236">
        <v>31032</v>
      </c>
      <c r="G9236">
        <v>113</v>
      </c>
      <c r="H9236" t="s">
        <v>2587</v>
      </c>
      <c r="I9236">
        <v>0</v>
      </c>
      <c r="J9236" s="7">
        <v>46038.399305555555</v>
      </c>
    </row>
    <row r="9237" spans="1:10" ht="16" customHeight="1" x14ac:dyDescent="0.35">
      <c r="A9237" t="s">
        <v>11829</v>
      </c>
      <c r="B9237" t="s">
        <v>2432</v>
      </c>
      <c r="C9237" t="s">
        <v>536</v>
      </c>
      <c r="D9237">
        <v>1</v>
      </c>
      <c r="E9237" t="s">
        <v>2586</v>
      </c>
      <c r="F9237">
        <v>31387</v>
      </c>
      <c r="G9237">
        <v>117</v>
      </c>
      <c r="H9237" t="s">
        <v>2587</v>
      </c>
      <c r="I9237">
        <v>0</v>
      </c>
      <c r="J9237" s="7">
        <v>46038.399305555555</v>
      </c>
    </row>
    <row r="9238" spans="1:10" ht="16" customHeight="1" x14ac:dyDescent="0.35">
      <c r="A9238" t="s">
        <v>11830</v>
      </c>
      <c r="B9238" t="s">
        <v>2432</v>
      </c>
      <c r="C9238" t="s">
        <v>536</v>
      </c>
      <c r="D9238">
        <v>2</v>
      </c>
      <c r="E9238" t="s">
        <v>2589</v>
      </c>
      <c r="F9238">
        <v>26510</v>
      </c>
      <c r="G9238">
        <v>94</v>
      </c>
      <c r="H9238" t="s">
        <v>2587</v>
      </c>
      <c r="I9238">
        <v>0</v>
      </c>
      <c r="J9238" s="7">
        <v>46038.400694444441</v>
      </c>
    </row>
    <row r="9239" spans="1:10" ht="16" customHeight="1" x14ac:dyDescent="0.35">
      <c r="A9239" t="s">
        <v>11831</v>
      </c>
      <c r="B9239" t="s">
        <v>2432</v>
      </c>
      <c r="C9239" t="s">
        <v>536</v>
      </c>
      <c r="D9239">
        <v>3</v>
      </c>
      <c r="E9239" t="s">
        <v>2592</v>
      </c>
      <c r="F9239">
        <v>53794</v>
      </c>
      <c r="G9239">
        <v>71</v>
      </c>
      <c r="H9239" t="s">
        <v>2593</v>
      </c>
      <c r="I9239">
        <v>1</v>
      </c>
      <c r="J9239" s="7">
        <v>46038.402083333334</v>
      </c>
    </row>
    <row r="9240" spans="1:10" ht="16" customHeight="1" x14ac:dyDescent="0.35">
      <c r="A9240" t="s">
        <v>11832</v>
      </c>
      <c r="B9240" t="s">
        <v>2432</v>
      </c>
      <c r="C9240" t="s">
        <v>536</v>
      </c>
      <c r="D9240">
        <v>4</v>
      </c>
      <c r="E9240" t="s">
        <v>2595</v>
      </c>
      <c r="F9240">
        <v>48917</v>
      </c>
      <c r="G9240">
        <v>201</v>
      </c>
      <c r="H9240" t="s">
        <v>2596</v>
      </c>
      <c r="I9240">
        <v>0</v>
      </c>
      <c r="J9240" s="7">
        <v>46038.40347222222</v>
      </c>
    </row>
    <row r="9241" spans="1:10" ht="16" customHeight="1" x14ac:dyDescent="0.35">
      <c r="A9241" t="s">
        <v>11833</v>
      </c>
      <c r="B9241" t="s">
        <v>2432</v>
      </c>
      <c r="C9241" t="s">
        <v>536</v>
      </c>
      <c r="D9241">
        <v>5</v>
      </c>
      <c r="E9241" t="s">
        <v>2598</v>
      </c>
      <c r="F9241">
        <v>44041</v>
      </c>
      <c r="G9241">
        <v>178</v>
      </c>
      <c r="H9241" t="s">
        <v>2587</v>
      </c>
      <c r="I9241">
        <v>0</v>
      </c>
      <c r="J9241" s="7">
        <v>46038.404861111114</v>
      </c>
    </row>
    <row r="9242" spans="1:10" ht="16" customHeight="1" x14ac:dyDescent="0.35">
      <c r="A9242" t="s">
        <v>11834</v>
      </c>
      <c r="B9242" t="s">
        <v>2433</v>
      </c>
      <c r="C9242" t="s">
        <v>537</v>
      </c>
      <c r="D9242">
        <v>1</v>
      </c>
      <c r="E9242" t="s">
        <v>2586</v>
      </c>
      <c r="F9242">
        <v>24745</v>
      </c>
      <c r="G9242">
        <v>62</v>
      </c>
      <c r="H9242" t="s">
        <v>2587</v>
      </c>
      <c r="I9242">
        <v>0</v>
      </c>
      <c r="J9242" s="7">
        <v>46039.383333333331</v>
      </c>
    </row>
    <row r="9243" spans="1:10" ht="16" customHeight="1" x14ac:dyDescent="0.35">
      <c r="A9243" t="s">
        <v>11835</v>
      </c>
      <c r="B9243" t="s">
        <v>2433</v>
      </c>
      <c r="C9243" t="s">
        <v>537</v>
      </c>
      <c r="D9243">
        <v>2</v>
      </c>
      <c r="E9243" t="s">
        <v>2589</v>
      </c>
      <c r="F9243">
        <v>21664</v>
      </c>
      <c r="G9243">
        <v>53</v>
      </c>
      <c r="H9243" t="s">
        <v>2587</v>
      </c>
      <c r="I9243">
        <v>0</v>
      </c>
      <c r="J9243" s="7">
        <v>46039.384722222225</v>
      </c>
    </row>
    <row r="9244" spans="1:10" ht="16" customHeight="1" x14ac:dyDescent="0.35">
      <c r="A9244" t="s">
        <v>11836</v>
      </c>
      <c r="B9244" t="s">
        <v>2433</v>
      </c>
      <c r="C9244" t="s">
        <v>537</v>
      </c>
      <c r="D9244">
        <v>3</v>
      </c>
      <c r="E9244" t="s">
        <v>2592</v>
      </c>
      <c r="F9244">
        <v>18583</v>
      </c>
      <c r="G9244">
        <v>43</v>
      </c>
      <c r="H9244" t="s">
        <v>2593</v>
      </c>
      <c r="I9244">
        <v>1</v>
      </c>
      <c r="J9244" s="7">
        <v>46039.386111111111</v>
      </c>
    </row>
    <row r="9245" spans="1:10" ht="16" customHeight="1" x14ac:dyDescent="0.35">
      <c r="A9245" t="s">
        <v>11837</v>
      </c>
      <c r="B9245" t="s">
        <v>2433</v>
      </c>
      <c r="C9245" t="s">
        <v>537</v>
      </c>
      <c r="D9245">
        <v>4</v>
      </c>
      <c r="E9245" t="s">
        <v>2595</v>
      </c>
      <c r="F9245">
        <v>15502</v>
      </c>
      <c r="G9245">
        <v>34</v>
      </c>
      <c r="H9245" t="s">
        <v>2596</v>
      </c>
      <c r="I9245">
        <v>0</v>
      </c>
      <c r="J9245" s="7">
        <v>46039.387499999997</v>
      </c>
    </row>
    <row r="9246" spans="1:10" ht="16" customHeight="1" x14ac:dyDescent="0.35">
      <c r="A9246" t="s">
        <v>11838</v>
      </c>
      <c r="B9246" t="s">
        <v>2433</v>
      </c>
      <c r="C9246" t="s">
        <v>537</v>
      </c>
      <c r="D9246">
        <v>5</v>
      </c>
      <c r="E9246" t="s">
        <v>2598</v>
      </c>
      <c r="F9246">
        <v>32741</v>
      </c>
      <c r="G9246">
        <v>25</v>
      </c>
      <c r="H9246" t="s">
        <v>2587</v>
      </c>
      <c r="I9246">
        <v>0</v>
      </c>
      <c r="J9246" s="7">
        <v>46039.388888888891</v>
      </c>
    </row>
    <row r="9247" spans="1:10" ht="16" customHeight="1" x14ac:dyDescent="0.35">
      <c r="A9247" t="s">
        <v>11839</v>
      </c>
      <c r="B9247" t="s">
        <v>2434</v>
      </c>
      <c r="C9247" t="s">
        <v>537</v>
      </c>
      <c r="D9247">
        <v>1</v>
      </c>
      <c r="E9247" t="s">
        <v>2586</v>
      </c>
      <c r="F9247">
        <v>31528</v>
      </c>
      <c r="G9247">
        <v>115</v>
      </c>
      <c r="H9247" t="s">
        <v>2587</v>
      </c>
      <c r="I9247">
        <v>0</v>
      </c>
      <c r="J9247" s="7">
        <v>46039.388888888891</v>
      </c>
    </row>
    <row r="9248" spans="1:10" ht="16" customHeight="1" x14ac:dyDescent="0.35">
      <c r="A9248" t="s">
        <v>11840</v>
      </c>
      <c r="B9248" t="s">
        <v>2434</v>
      </c>
      <c r="C9248" t="s">
        <v>537</v>
      </c>
      <c r="D9248">
        <v>2</v>
      </c>
      <c r="E9248" t="s">
        <v>2589</v>
      </c>
      <c r="F9248">
        <v>28252</v>
      </c>
      <c r="G9248">
        <v>101</v>
      </c>
      <c r="H9248" t="s">
        <v>2587</v>
      </c>
      <c r="I9248">
        <v>0</v>
      </c>
      <c r="J9248" s="7">
        <v>46039.390277777777</v>
      </c>
    </row>
    <row r="9249" spans="1:10" ht="16" customHeight="1" x14ac:dyDescent="0.35">
      <c r="A9249" t="s">
        <v>11841</v>
      </c>
      <c r="B9249" t="s">
        <v>2434</v>
      </c>
      <c r="C9249" t="s">
        <v>537</v>
      </c>
      <c r="D9249">
        <v>3</v>
      </c>
      <c r="E9249" t="s">
        <v>2592</v>
      </c>
      <c r="F9249">
        <v>24977</v>
      </c>
      <c r="G9249">
        <v>87</v>
      </c>
      <c r="H9249" t="s">
        <v>2593</v>
      </c>
      <c r="I9249">
        <v>1</v>
      </c>
      <c r="J9249" s="7">
        <v>46039.39166666667</v>
      </c>
    </row>
    <row r="9250" spans="1:10" ht="16" customHeight="1" x14ac:dyDescent="0.35">
      <c r="A9250" t="s">
        <v>11842</v>
      </c>
      <c r="B9250" t="s">
        <v>2434</v>
      </c>
      <c r="C9250" t="s">
        <v>537</v>
      </c>
      <c r="D9250">
        <v>4</v>
      </c>
      <c r="E9250" t="s">
        <v>2595</v>
      </c>
      <c r="F9250">
        <v>21702</v>
      </c>
      <c r="G9250">
        <v>73</v>
      </c>
      <c r="H9250" t="s">
        <v>2596</v>
      </c>
      <c r="I9250">
        <v>0</v>
      </c>
      <c r="J9250" s="7">
        <v>46039.393055555556</v>
      </c>
    </row>
    <row r="9251" spans="1:10" ht="16" customHeight="1" x14ac:dyDescent="0.35">
      <c r="A9251" t="s">
        <v>11843</v>
      </c>
      <c r="B9251" t="s">
        <v>2434</v>
      </c>
      <c r="C9251" t="s">
        <v>537</v>
      </c>
      <c r="D9251">
        <v>5</v>
      </c>
      <c r="E9251" t="s">
        <v>2598</v>
      </c>
      <c r="F9251">
        <v>18426</v>
      </c>
      <c r="G9251">
        <v>59</v>
      </c>
      <c r="H9251" t="s">
        <v>2587</v>
      </c>
      <c r="I9251">
        <v>0</v>
      </c>
      <c r="J9251" s="7">
        <v>46039.394444444442</v>
      </c>
    </row>
    <row r="9252" spans="1:10" ht="16" customHeight="1" x14ac:dyDescent="0.35">
      <c r="A9252" t="s">
        <v>11844</v>
      </c>
      <c r="B9252" t="s">
        <v>2435</v>
      </c>
      <c r="C9252" t="s">
        <v>537</v>
      </c>
      <c r="D9252">
        <v>1</v>
      </c>
      <c r="E9252" t="s">
        <v>2586</v>
      </c>
      <c r="F9252">
        <v>19056</v>
      </c>
      <c r="G9252">
        <v>60</v>
      </c>
      <c r="H9252" t="s">
        <v>2587</v>
      </c>
      <c r="I9252">
        <v>0</v>
      </c>
      <c r="J9252" s="7">
        <v>46039.394444444442</v>
      </c>
    </row>
    <row r="9253" spans="1:10" ht="16" customHeight="1" x14ac:dyDescent="0.35">
      <c r="A9253" t="s">
        <v>11845</v>
      </c>
      <c r="B9253" t="s">
        <v>2435</v>
      </c>
      <c r="C9253" t="s">
        <v>537</v>
      </c>
      <c r="D9253">
        <v>2</v>
      </c>
      <c r="E9253" t="s">
        <v>2589</v>
      </c>
      <c r="F9253">
        <v>17358</v>
      </c>
      <c r="G9253">
        <v>42</v>
      </c>
      <c r="H9253" t="s">
        <v>2587</v>
      </c>
      <c r="I9253">
        <v>0</v>
      </c>
      <c r="J9253" s="7">
        <v>46039.395833333336</v>
      </c>
    </row>
    <row r="9254" spans="1:10" ht="16" customHeight="1" x14ac:dyDescent="0.35">
      <c r="A9254" t="s">
        <v>11846</v>
      </c>
      <c r="B9254" t="s">
        <v>2435</v>
      </c>
      <c r="C9254" t="s">
        <v>537</v>
      </c>
      <c r="D9254">
        <v>3</v>
      </c>
      <c r="E9254" t="s">
        <v>2592</v>
      </c>
      <c r="F9254">
        <v>15659</v>
      </c>
      <c r="G9254">
        <v>146</v>
      </c>
      <c r="H9254" t="s">
        <v>2593</v>
      </c>
      <c r="I9254">
        <v>1</v>
      </c>
      <c r="J9254" s="7">
        <v>46039.397222222222</v>
      </c>
    </row>
    <row r="9255" spans="1:10" ht="16" customHeight="1" x14ac:dyDescent="0.35">
      <c r="A9255" t="s">
        <v>11847</v>
      </c>
      <c r="B9255" t="s">
        <v>2435</v>
      </c>
      <c r="C9255" t="s">
        <v>537</v>
      </c>
      <c r="D9255">
        <v>4</v>
      </c>
      <c r="E9255" t="s">
        <v>2595</v>
      </c>
      <c r="F9255">
        <v>13961</v>
      </c>
      <c r="G9255">
        <v>127</v>
      </c>
      <c r="H9255" t="s">
        <v>2596</v>
      </c>
      <c r="I9255">
        <v>0</v>
      </c>
      <c r="J9255" s="7">
        <v>46039.398611111108</v>
      </c>
    </row>
    <row r="9256" spans="1:10" ht="16" customHeight="1" x14ac:dyDescent="0.35">
      <c r="A9256" t="s">
        <v>11848</v>
      </c>
      <c r="B9256" t="s">
        <v>2435</v>
      </c>
      <c r="C9256" t="s">
        <v>537</v>
      </c>
      <c r="D9256">
        <v>5</v>
      </c>
      <c r="E9256" t="s">
        <v>2598</v>
      </c>
      <c r="F9256">
        <v>12263</v>
      </c>
      <c r="G9256">
        <v>109</v>
      </c>
      <c r="H9256" t="s">
        <v>2587</v>
      </c>
      <c r="I9256">
        <v>0</v>
      </c>
      <c r="J9256" s="7">
        <v>46039.4</v>
      </c>
    </row>
    <row r="9257" spans="1:10" ht="16" customHeight="1" x14ac:dyDescent="0.35">
      <c r="A9257" t="s">
        <v>11849</v>
      </c>
      <c r="B9257" t="s">
        <v>2436</v>
      </c>
      <c r="C9257" t="s">
        <v>537</v>
      </c>
      <c r="D9257">
        <v>1</v>
      </c>
      <c r="E9257" t="s">
        <v>2586</v>
      </c>
      <c r="F9257">
        <v>15092</v>
      </c>
      <c r="G9257">
        <v>112</v>
      </c>
      <c r="H9257" t="s">
        <v>2587</v>
      </c>
      <c r="I9257">
        <v>0</v>
      </c>
      <c r="J9257" s="7">
        <v>46039.4</v>
      </c>
    </row>
    <row r="9258" spans="1:10" ht="16" customHeight="1" x14ac:dyDescent="0.35">
      <c r="A9258" t="s">
        <v>11850</v>
      </c>
      <c r="B9258" t="s">
        <v>2436</v>
      </c>
      <c r="C9258" t="s">
        <v>537</v>
      </c>
      <c r="D9258">
        <v>2</v>
      </c>
      <c r="E9258" t="s">
        <v>2589</v>
      </c>
      <c r="F9258">
        <v>12666</v>
      </c>
      <c r="G9258">
        <v>89</v>
      </c>
      <c r="H9258" t="s">
        <v>2587</v>
      </c>
      <c r="I9258">
        <v>0</v>
      </c>
      <c r="J9258" s="7">
        <v>46039.401388888888</v>
      </c>
    </row>
    <row r="9259" spans="1:10" ht="16" customHeight="1" x14ac:dyDescent="0.35">
      <c r="A9259" t="s">
        <v>11851</v>
      </c>
      <c r="B9259" t="s">
        <v>2436</v>
      </c>
      <c r="C9259" t="s">
        <v>537</v>
      </c>
      <c r="D9259">
        <v>3</v>
      </c>
      <c r="E9259" t="s">
        <v>2592</v>
      </c>
      <c r="F9259">
        <v>26240</v>
      </c>
      <c r="G9259">
        <v>66</v>
      </c>
      <c r="H9259" t="s">
        <v>2593</v>
      </c>
      <c r="I9259">
        <v>1</v>
      </c>
      <c r="J9259" s="7">
        <v>46039.402777777781</v>
      </c>
    </row>
    <row r="9260" spans="1:10" ht="16" customHeight="1" x14ac:dyDescent="0.35">
      <c r="A9260" t="s">
        <v>11852</v>
      </c>
      <c r="B9260" t="s">
        <v>2436</v>
      </c>
      <c r="C9260" t="s">
        <v>537</v>
      </c>
      <c r="D9260">
        <v>4</v>
      </c>
      <c r="E9260" t="s">
        <v>2595</v>
      </c>
      <c r="F9260">
        <v>23814</v>
      </c>
      <c r="G9260">
        <v>196</v>
      </c>
      <c r="H9260" t="s">
        <v>2596</v>
      </c>
      <c r="I9260">
        <v>0</v>
      </c>
      <c r="J9260" s="7">
        <v>46039.404166666667</v>
      </c>
    </row>
    <row r="9261" spans="1:10" ht="16" customHeight="1" x14ac:dyDescent="0.35">
      <c r="A9261" t="s">
        <v>11853</v>
      </c>
      <c r="B9261" t="s">
        <v>2436</v>
      </c>
      <c r="C9261" t="s">
        <v>537</v>
      </c>
      <c r="D9261">
        <v>5</v>
      </c>
      <c r="E9261" t="s">
        <v>2598</v>
      </c>
      <c r="F9261">
        <v>21388</v>
      </c>
      <c r="G9261">
        <v>173</v>
      </c>
      <c r="H9261" t="s">
        <v>2587</v>
      </c>
      <c r="I9261">
        <v>0</v>
      </c>
      <c r="J9261" s="7">
        <v>46039.405555555553</v>
      </c>
    </row>
    <row r="9262" spans="1:10" ht="16" customHeight="1" x14ac:dyDescent="0.35">
      <c r="A9262" t="s">
        <v>11854</v>
      </c>
      <c r="B9262" t="s">
        <v>2437</v>
      </c>
      <c r="C9262" t="s">
        <v>538</v>
      </c>
      <c r="D9262">
        <v>1</v>
      </c>
      <c r="E9262" t="s">
        <v>2586</v>
      </c>
      <c r="F9262">
        <v>39629</v>
      </c>
      <c r="G9262">
        <v>60</v>
      </c>
      <c r="H9262" t="s">
        <v>2587</v>
      </c>
      <c r="I9262">
        <v>0</v>
      </c>
      <c r="J9262" s="7">
        <v>46040.384027777778</v>
      </c>
    </row>
    <row r="9263" spans="1:10" ht="16" customHeight="1" x14ac:dyDescent="0.35">
      <c r="A9263" t="s">
        <v>11855</v>
      </c>
      <c r="B9263" t="s">
        <v>2437</v>
      </c>
      <c r="C9263" t="s">
        <v>538</v>
      </c>
      <c r="D9263">
        <v>2</v>
      </c>
      <c r="E9263" t="s">
        <v>2589</v>
      </c>
      <c r="F9263">
        <v>34559</v>
      </c>
      <c r="G9263">
        <v>50</v>
      </c>
      <c r="H9263" t="s">
        <v>2587</v>
      </c>
      <c r="I9263">
        <v>0</v>
      </c>
      <c r="J9263" s="7">
        <v>46040.385416666664</v>
      </c>
    </row>
    <row r="9264" spans="1:10" ht="16" customHeight="1" x14ac:dyDescent="0.35">
      <c r="A9264" t="s">
        <v>11856</v>
      </c>
      <c r="B9264" t="s">
        <v>2437</v>
      </c>
      <c r="C9264" t="s">
        <v>538</v>
      </c>
      <c r="D9264">
        <v>3</v>
      </c>
      <c r="E9264" t="s">
        <v>2592</v>
      </c>
      <c r="F9264">
        <v>29488</v>
      </c>
      <c r="G9264">
        <v>41</v>
      </c>
      <c r="H9264" t="s">
        <v>2593</v>
      </c>
      <c r="I9264">
        <v>0</v>
      </c>
      <c r="J9264" s="7">
        <v>46040.386805555558</v>
      </c>
    </row>
    <row r="9265" spans="1:10" ht="16" customHeight="1" x14ac:dyDescent="0.35">
      <c r="A9265" t="s">
        <v>11857</v>
      </c>
      <c r="B9265" t="s">
        <v>2437</v>
      </c>
      <c r="C9265" t="s">
        <v>538</v>
      </c>
      <c r="D9265">
        <v>4</v>
      </c>
      <c r="E9265" t="s">
        <v>2595</v>
      </c>
      <c r="F9265">
        <v>57857</v>
      </c>
      <c r="G9265">
        <v>32</v>
      </c>
      <c r="H9265" t="s">
        <v>2596</v>
      </c>
      <c r="I9265">
        <v>0</v>
      </c>
      <c r="J9265" s="7">
        <v>46040.388194444444</v>
      </c>
    </row>
    <row r="9266" spans="1:10" ht="16" customHeight="1" x14ac:dyDescent="0.35">
      <c r="A9266" t="s">
        <v>11858</v>
      </c>
      <c r="B9266" t="s">
        <v>2437</v>
      </c>
      <c r="C9266" t="s">
        <v>538</v>
      </c>
      <c r="D9266">
        <v>5</v>
      </c>
      <c r="E9266" t="s">
        <v>2598</v>
      </c>
      <c r="F9266">
        <v>52786</v>
      </c>
      <c r="G9266">
        <v>23</v>
      </c>
      <c r="H9266" t="s">
        <v>2587</v>
      </c>
      <c r="I9266">
        <v>0</v>
      </c>
      <c r="J9266" s="7">
        <v>46040.38958333333</v>
      </c>
    </row>
    <row r="9267" spans="1:10" ht="16" customHeight="1" x14ac:dyDescent="0.35">
      <c r="A9267" t="s">
        <v>11859</v>
      </c>
      <c r="B9267" t="s">
        <v>2438</v>
      </c>
      <c r="C9267" t="s">
        <v>538</v>
      </c>
      <c r="D9267">
        <v>1</v>
      </c>
      <c r="E9267" t="s">
        <v>2586</v>
      </c>
      <c r="F9267">
        <v>32876</v>
      </c>
      <c r="G9267">
        <v>112</v>
      </c>
      <c r="H9267" t="s">
        <v>2587</v>
      </c>
      <c r="I9267">
        <v>0</v>
      </c>
      <c r="J9267" s="7">
        <v>46040.38958333333</v>
      </c>
    </row>
    <row r="9268" spans="1:10" ht="16" customHeight="1" x14ac:dyDescent="0.35">
      <c r="A9268" t="s">
        <v>11860</v>
      </c>
      <c r="B9268" t="s">
        <v>2438</v>
      </c>
      <c r="C9268" t="s">
        <v>538</v>
      </c>
      <c r="D9268">
        <v>2</v>
      </c>
      <c r="E9268" t="s">
        <v>2589</v>
      </c>
      <c r="F9268">
        <v>29382</v>
      </c>
      <c r="G9268">
        <v>98</v>
      </c>
      <c r="H9268" t="s">
        <v>2587</v>
      </c>
      <c r="I9268">
        <v>0</v>
      </c>
      <c r="J9268" s="7">
        <v>46040.390972222223</v>
      </c>
    </row>
    <row r="9269" spans="1:10" ht="16" customHeight="1" x14ac:dyDescent="0.35">
      <c r="A9269" t="s">
        <v>11861</v>
      </c>
      <c r="B9269" t="s">
        <v>2438</v>
      </c>
      <c r="C9269" t="s">
        <v>538</v>
      </c>
      <c r="D9269">
        <v>3</v>
      </c>
      <c r="E9269" t="s">
        <v>2592</v>
      </c>
      <c r="F9269">
        <v>25889</v>
      </c>
      <c r="G9269">
        <v>84</v>
      </c>
      <c r="H9269" t="s">
        <v>2593</v>
      </c>
      <c r="I9269">
        <v>1</v>
      </c>
      <c r="J9269" s="7">
        <v>46040.392361111109</v>
      </c>
    </row>
    <row r="9270" spans="1:10" ht="16" customHeight="1" x14ac:dyDescent="0.35">
      <c r="A9270" t="s">
        <v>11862</v>
      </c>
      <c r="B9270" t="s">
        <v>2438</v>
      </c>
      <c r="C9270" t="s">
        <v>538</v>
      </c>
      <c r="D9270">
        <v>4</v>
      </c>
      <c r="E9270" t="s">
        <v>2595</v>
      </c>
      <c r="F9270">
        <v>22395</v>
      </c>
      <c r="G9270">
        <v>70</v>
      </c>
      <c r="H9270" t="s">
        <v>2596</v>
      </c>
      <c r="I9270">
        <v>0</v>
      </c>
      <c r="J9270" s="7">
        <v>46040.393750000003</v>
      </c>
    </row>
    <row r="9271" spans="1:10" ht="16" customHeight="1" x14ac:dyDescent="0.35">
      <c r="A9271" t="s">
        <v>11863</v>
      </c>
      <c r="B9271" t="s">
        <v>2438</v>
      </c>
      <c r="C9271" t="s">
        <v>538</v>
      </c>
      <c r="D9271">
        <v>5</v>
      </c>
      <c r="E9271" t="s">
        <v>2598</v>
      </c>
      <c r="F9271">
        <v>18901</v>
      </c>
      <c r="G9271">
        <v>56</v>
      </c>
      <c r="H9271" t="s">
        <v>2587</v>
      </c>
      <c r="I9271">
        <v>0</v>
      </c>
      <c r="J9271" s="7">
        <v>46040.395138888889</v>
      </c>
    </row>
    <row r="9272" spans="1:10" ht="16" customHeight="1" x14ac:dyDescent="0.35">
      <c r="A9272" t="s">
        <v>11864</v>
      </c>
      <c r="B9272" t="s">
        <v>2439</v>
      </c>
      <c r="C9272" t="s">
        <v>538</v>
      </c>
      <c r="D9272">
        <v>1</v>
      </c>
      <c r="E9272" t="s">
        <v>2586</v>
      </c>
      <c r="F9272">
        <v>46457</v>
      </c>
      <c r="G9272">
        <v>56</v>
      </c>
      <c r="H9272" t="s">
        <v>2587</v>
      </c>
      <c r="I9272">
        <v>0</v>
      </c>
      <c r="J9272" s="7">
        <v>46040.395138888889</v>
      </c>
    </row>
    <row r="9273" spans="1:10" ht="16" customHeight="1" x14ac:dyDescent="0.35">
      <c r="A9273" t="s">
        <v>11865</v>
      </c>
      <c r="B9273" t="s">
        <v>2439</v>
      </c>
      <c r="C9273" t="s">
        <v>538</v>
      </c>
      <c r="D9273">
        <v>2</v>
      </c>
      <c r="E9273" t="s">
        <v>2589</v>
      </c>
      <c r="F9273">
        <v>42236</v>
      </c>
      <c r="G9273">
        <v>160</v>
      </c>
      <c r="H9273" t="s">
        <v>2587</v>
      </c>
      <c r="I9273">
        <v>0</v>
      </c>
      <c r="J9273" s="7">
        <v>46040.396527777775</v>
      </c>
    </row>
    <row r="9274" spans="1:10" ht="16" customHeight="1" x14ac:dyDescent="0.35">
      <c r="A9274" t="s">
        <v>11866</v>
      </c>
      <c r="B9274" t="s">
        <v>2439</v>
      </c>
      <c r="C9274" t="s">
        <v>538</v>
      </c>
      <c r="D9274">
        <v>3</v>
      </c>
      <c r="E9274" t="s">
        <v>2592</v>
      </c>
      <c r="F9274">
        <v>38014</v>
      </c>
      <c r="G9274">
        <v>142</v>
      </c>
      <c r="H9274" t="s">
        <v>2593</v>
      </c>
      <c r="I9274">
        <v>0</v>
      </c>
      <c r="J9274" s="7">
        <v>46040.397916666669</v>
      </c>
    </row>
    <row r="9275" spans="1:10" ht="16" customHeight="1" x14ac:dyDescent="0.35">
      <c r="A9275" t="s">
        <v>11867</v>
      </c>
      <c r="B9275" t="s">
        <v>2439</v>
      </c>
      <c r="C9275" t="s">
        <v>538</v>
      </c>
      <c r="D9275">
        <v>4</v>
      </c>
      <c r="E9275" t="s">
        <v>2595</v>
      </c>
      <c r="F9275">
        <v>33793</v>
      </c>
      <c r="G9275">
        <v>123</v>
      </c>
      <c r="H9275" t="s">
        <v>2596</v>
      </c>
      <c r="I9275">
        <v>0</v>
      </c>
      <c r="J9275" s="7">
        <v>46040.399305555555</v>
      </c>
    </row>
    <row r="9276" spans="1:10" ht="16" customHeight="1" x14ac:dyDescent="0.35">
      <c r="A9276" t="s">
        <v>11868</v>
      </c>
      <c r="B9276" t="s">
        <v>2439</v>
      </c>
      <c r="C9276" t="s">
        <v>538</v>
      </c>
      <c r="D9276">
        <v>5</v>
      </c>
      <c r="E9276" t="s">
        <v>2598</v>
      </c>
      <c r="F9276">
        <v>29571</v>
      </c>
      <c r="G9276">
        <v>105</v>
      </c>
      <c r="H9276" t="s">
        <v>2587</v>
      </c>
      <c r="I9276">
        <v>0</v>
      </c>
      <c r="J9276" s="7">
        <v>46040.400694444441</v>
      </c>
    </row>
    <row r="9277" spans="1:10" ht="16" customHeight="1" x14ac:dyDescent="0.35">
      <c r="A9277" t="s">
        <v>11869</v>
      </c>
      <c r="B9277" t="s">
        <v>2440</v>
      </c>
      <c r="C9277" t="s">
        <v>538</v>
      </c>
      <c r="D9277">
        <v>1</v>
      </c>
      <c r="E9277" t="s">
        <v>2586</v>
      </c>
      <c r="F9277">
        <v>12675</v>
      </c>
      <c r="G9277">
        <v>107</v>
      </c>
      <c r="H9277" t="s">
        <v>2587</v>
      </c>
      <c r="I9277">
        <v>0</v>
      </c>
      <c r="J9277" s="7">
        <v>46040.400694444441</v>
      </c>
    </row>
    <row r="9278" spans="1:10" ht="16" customHeight="1" x14ac:dyDescent="0.35">
      <c r="A9278" t="s">
        <v>11870</v>
      </c>
      <c r="B9278" t="s">
        <v>2440</v>
      </c>
      <c r="C9278" t="s">
        <v>538</v>
      </c>
      <c r="D9278">
        <v>2</v>
      </c>
      <c r="E9278" t="s">
        <v>2589</v>
      </c>
      <c r="F9278">
        <v>10564</v>
      </c>
      <c r="G9278">
        <v>84</v>
      </c>
      <c r="H9278" t="s">
        <v>2587</v>
      </c>
      <c r="I9278">
        <v>0</v>
      </c>
      <c r="J9278" s="7">
        <v>46040.402083333334</v>
      </c>
    </row>
    <row r="9279" spans="1:10" ht="16" customHeight="1" x14ac:dyDescent="0.35">
      <c r="A9279" t="s">
        <v>11871</v>
      </c>
      <c r="B9279" t="s">
        <v>2440</v>
      </c>
      <c r="C9279" t="s">
        <v>538</v>
      </c>
      <c r="D9279">
        <v>3</v>
      </c>
      <c r="E9279" t="s">
        <v>2592</v>
      </c>
      <c r="F9279">
        <v>22373</v>
      </c>
      <c r="G9279">
        <v>61</v>
      </c>
      <c r="H9279" t="s">
        <v>2593</v>
      </c>
      <c r="I9279">
        <v>1</v>
      </c>
      <c r="J9279" s="7">
        <v>46040.40347222222</v>
      </c>
    </row>
    <row r="9280" spans="1:10" ht="16" customHeight="1" x14ac:dyDescent="0.35">
      <c r="A9280" t="s">
        <v>11872</v>
      </c>
      <c r="B9280" t="s">
        <v>2440</v>
      </c>
      <c r="C9280" t="s">
        <v>538</v>
      </c>
      <c r="D9280">
        <v>4</v>
      </c>
      <c r="E9280" t="s">
        <v>2595</v>
      </c>
      <c r="F9280">
        <v>20263</v>
      </c>
      <c r="G9280">
        <v>191</v>
      </c>
      <c r="H9280" t="s">
        <v>2596</v>
      </c>
      <c r="I9280">
        <v>0</v>
      </c>
      <c r="J9280" s="7">
        <v>46040.404861111114</v>
      </c>
    </row>
    <row r="9281" spans="1:10" ht="16" customHeight="1" x14ac:dyDescent="0.35">
      <c r="A9281" t="s">
        <v>11873</v>
      </c>
      <c r="B9281" t="s">
        <v>2440</v>
      </c>
      <c r="C9281" t="s">
        <v>538</v>
      </c>
      <c r="D9281">
        <v>5</v>
      </c>
      <c r="E9281" t="s">
        <v>2598</v>
      </c>
      <c r="F9281">
        <v>18152</v>
      </c>
      <c r="G9281">
        <v>168</v>
      </c>
      <c r="H9281" t="s">
        <v>2587</v>
      </c>
      <c r="I9281">
        <v>0</v>
      </c>
      <c r="J9281" s="7">
        <v>46040.40625</v>
      </c>
    </row>
    <row r="9282" spans="1:10" ht="16" customHeight="1" x14ac:dyDescent="0.35">
      <c r="A9282" t="s">
        <v>11874</v>
      </c>
      <c r="B9282" t="s">
        <v>2441</v>
      </c>
      <c r="C9282" t="s">
        <v>539</v>
      </c>
      <c r="D9282">
        <v>1</v>
      </c>
      <c r="E9282" t="s">
        <v>2586</v>
      </c>
      <c r="F9282">
        <v>19360</v>
      </c>
      <c r="G9282">
        <v>87</v>
      </c>
      <c r="H9282" t="s">
        <v>2587</v>
      </c>
      <c r="I9282">
        <v>0</v>
      </c>
      <c r="J9282" s="7">
        <v>46041.384722222225</v>
      </c>
    </row>
    <row r="9283" spans="1:10" ht="16" customHeight="1" x14ac:dyDescent="0.35">
      <c r="A9283" t="s">
        <v>11875</v>
      </c>
      <c r="B9283" t="s">
        <v>2441</v>
      </c>
      <c r="C9283" t="s">
        <v>539</v>
      </c>
      <c r="D9283">
        <v>2</v>
      </c>
      <c r="E9283" t="s">
        <v>2589</v>
      </c>
      <c r="F9283">
        <v>16812</v>
      </c>
      <c r="G9283">
        <v>73</v>
      </c>
      <c r="H9283" t="s">
        <v>2587</v>
      </c>
      <c r="I9283">
        <v>0</v>
      </c>
      <c r="J9283" s="7">
        <v>46041.386111111111</v>
      </c>
    </row>
    <row r="9284" spans="1:10" ht="16" customHeight="1" x14ac:dyDescent="0.35">
      <c r="A9284" t="s">
        <v>11876</v>
      </c>
      <c r="B9284" t="s">
        <v>2441</v>
      </c>
      <c r="C9284" t="s">
        <v>539</v>
      </c>
      <c r="D9284">
        <v>3</v>
      </c>
      <c r="E9284" t="s">
        <v>2592</v>
      </c>
      <c r="F9284">
        <v>14265</v>
      </c>
      <c r="G9284">
        <v>59</v>
      </c>
      <c r="H9284" t="s">
        <v>2593</v>
      </c>
      <c r="I9284">
        <v>0</v>
      </c>
      <c r="J9284" s="7">
        <v>46041.387499999997</v>
      </c>
    </row>
    <row r="9285" spans="1:10" ht="16" customHeight="1" x14ac:dyDescent="0.35">
      <c r="A9285" t="s">
        <v>11877</v>
      </c>
      <c r="B9285" t="s">
        <v>2441</v>
      </c>
      <c r="C9285" t="s">
        <v>539</v>
      </c>
      <c r="D9285">
        <v>4</v>
      </c>
      <c r="E9285" t="s">
        <v>2595</v>
      </c>
      <c r="F9285">
        <v>28518</v>
      </c>
      <c r="G9285">
        <v>45</v>
      </c>
      <c r="H9285" t="s">
        <v>2596</v>
      </c>
      <c r="I9285">
        <v>0</v>
      </c>
      <c r="J9285" s="7">
        <v>46041.388888888891</v>
      </c>
    </row>
    <row r="9286" spans="1:10" ht="16" customHeight="1" x14ac:dyDescent="0.35">
      <c r="A9286" t="s">
        <v>11878</v>
      </c>
      <c r="B9286" t="s">
        <v>2441</v>
      </c>
      <c r="C9286" t="s">
        <v>539</v>
      </c>
      <c r="D9286">
        <v>5</v>
      </c>
      <c r="E9286" t="s">
        <v>2598</v>
      </c>
      <c r="F9286">
        <v>25970</v>
      </c>
      <c r="G9286">
        <v>31</v>
      </c>
      <c r="H9286" t="s">
        <v>2587</v>
      </c>
      <c r="I9286">
        <v>0</v>
      </c>
      <c r="J9286" s="7">
        <v>46041.390277777777</v>
      </c>
    </row>
    <row r="9287" spans="1:10" ht="16" customHeight="1" x14ac:dyDescent="0.35">
      <c r="A9287" t="s">
        <v>11879</v>
      </c>
      <c r="B9287" t="s">
        <v>2442</v>
      </c>
      <c r="C9287" t="s">
        <v>539</v>
      </c>
      <c r="D9287">
        <v>1</v>
      </c>
      <c r="E9287" t="s">
        <v>2586</v>
      </c>
      <c r="F9287">
        <v>30115</v>
      </c>
      <c r="G9287">
        <v>145</v>
      </c>
      <c r="H9287" t="s">
        <v>2587</v>
      </c>
      <c r="I9287">
        <v>0</v>
      </c>
      <c r="J9287" s="7">
        <v>46041.390277777777</v>
      </c>
    </row>
    <row r="9288" spans="1:10" ht="16" customHeight="1" x14ac:dyDescent="0.35">
      <c r="A9288" t="s">
        <v>11880</v>
      </c>
      <c r="B9288" t="s">
        <v>2442</v>
      </c>
      <c r="C9288" t="s">
        <v>539</v>
      </c>
      <c r="D9288">
        <v>2</v>
      </c>
      <c r="E9288" t="s">
        <v>2589</v>
      </c>
      <c r="F9288">
        <v>26839</v>
      </c>
      <c r="G9288">
        <v>127</v>
      </c>
      <c r="H9288" t="s">
        <v>2587</v>
      </c>
      <c r="I9288">
        <v>0</v>
      </c>
      <c r="J9288" s="7">
        <v>46041.39166666667</v>
      </c>
    </row>
    <row r="9289" spans="1:10" ht="16" customHeight="1" x14ac:dyDescent="0.35">
      <c r="A9289" t="s">
        <v>11881</v>
      </c>
      <c r="B9289" t="s">
        <v>2442</v>
      </c>
      <c r="C9289" t="s">
        <v>539</v>
      </c>
      <c r="D9289">
        <v>3</v>
      </c>
      <c r="E9289" t="s">
        <v>2592</v>
      </c>
      <c r="F9289">
        <v>23564</v>
      </c>
      <c r="G9289">
        <v>108</v>
      </c>
      <c r="H9289" t="s">
        <v>2593</v>
      </c>
      <c r="I9289">
        <v>1</v>
      </c>
      <c r="J9289" s="7">
        <v>46041.393055555556</v>
      </c>
    </row>
    <row r="9290" spans="1:10" ht="16" customHeight="1" x14ac:dyDescent="0.35">
      <c r="A9290" t="s">
        <v>11882</v>
      </c>
      <c r="B9290" t="s">
        <v>2442</v>
      </c>
      <c r="C9290" t="s">
        <v>539</v>
      </c>
      <c r="D9290">
        <v>4</v>
      </c>
      <c r="E9290" t="s">
        <v>2595</v>
      </c>
      <c r="F9290">
        <v>20289</v>
      </c>
      <c r="G9290">
        <v>89</v>
      </c>
      <c r="H9290" t="s">
        <v>2596</v>
      </c>
      <c r="I9290">
        <v>0</v>
      </c>
      <c r="J9290" s="7">
        <v>46041.394444444442</v>
      </c>
    </row>
    <row r="9291" spans="1:10" ht="16" customHeight="1" x14ac:dyDescent="0.35">
      <c r="A9291" t="s">
        <v>11883</v>
      </c>
      <c r="B9291" t="s">
        <v>2442</v>
      </c>
      <c r="C9291" t="s">
        <v>539</v>
      </c>
      <c r="D9291">
        <v>5</v>
      </c>
      <c r="E9291" t="s">
        <v>2598</v>
      </c>
      <c r="F9291">
        <v>17013</v>
      </c>
      <c r="G9291">
        <v>71</v>
      </c>
      <c r="H9291" t="s">
        <v>2587</v>
      </c>
      <c r="I9291">
        <v>0</v>
      </c>
      <c r="J9291" s="7">
        <v>46041.395833333336</v>
      </c>
    </row>
    <row r="9292" spans="1:10" ht="16" customHeight="1" x14ac:dyDescent="0.35">
      <c r="A9292" t="s">
        <v>11884</v>
      </c>
      <c r="B9292" t="s">
        <v>2443</v>
      </c>
      <c r="C9292" t="s">
        <v>539</v>
      </c>
      <c r="D9292">
        <v>1</v>
      </c>
      <c r="E9292" t="s">
        <v>2586</v>
      </c>
      <c r="F9292">
        <v>23821</v>
      </c>
      <c r="G9292">
        <v>65</v>
      </c>
      <c r="H9292" t="s">
        <v>2587</v>
      </c>
      <c r="I9292">
        <v>0</v>
      </c>
      <c r="J9292" s="7">
        <v>46041.395833333336</v>
      </c>
    </row>
    <row r="9293" spans="1:10" ht="16" customHeight="1" x14ac:dyDescent="0.35">
      <c r="A9293" t="s">
        <v>11885</v>
      </c>
      <c r="B9293" t="s">
        <v>2443</v>
      </c>
      <c r="C9293" t="s">
        <v>539</v>
      </c>
      <c r="D9293">
        <v>2</v>
      </c>
      <c r="E9293" t="s">
        <v>2589</v>
      </c>
      <c r="F9293">
        <v>21613</v>
      </c>
      <c r="G9293">
        <v>196</v>
      </c>
      <c r="H9293" t="s">
        <v>2587</v>
      </c>
      <c r="I9293">
        <v>0</v>
      </c>
      <c r="J9293" s="7">
        <v>46041.397222222222</v>
      </c>
    </row>
    <row r="9294" spans="1:10" ht="16" customHeight="1" x14ac:dyDescent="0.35">
      <c r="A9294" t="s">
        <v>11886</v>
      </c>
      <c r="B9294" t="s">
        <v>2443</v>
      </c>
      <c r="C9294" t="s">
        <v>539</v>
      </c>
      <c r="D9294">
        <v>3</v>
      </c>
      <c r="E9294" t="s">
        <v>2592</v>
      </c>
      <c r="F9294">
        <v>19405</v>
      </c>
      <c r="G9294">
        <v>172</v>
      </c>
      <c r="H9294" t="s">
        <v>2593</v>
      </c>
      <c r="I9294">
        <v>0</v>
      </c>
      <c r="J9294" s="7">
        <v>46041.398611111108</v>
      </c>
    </row>
    <row r="9295" spans="1:10" ht="16" customHeight="1" x14ac:dyDescent="0.35">
      <c r="A9295" t="s">
        <v>11887</v>
      </c>
      <c r="B9295" t="s">
        <v>2443</v>
      </c>
      <c r="C9295" t="s">
        <v>539</v>
      </c>
      <c r="D9295">
        <v>4</v>
      </c>
      <c r="E9295" t="s">
        <v>2595</v>
      </c>
      <c r="F9295">
        <v>17197</v>
      </c>
      <c r="G9295">
        <v>149</v>
      </c>
      <c r="H9295" t="s">
        <v>2596</v>
      </c>
      <c r="I9295">
        <v>0</v>
      </c>
      <c r="J9295" s="7">
        <v>46041.4</v>
      </c>
    </row>
    <row r="9296" spans="1:10" ht="16" customHeight="1" x14ac:dyDescent="0.35">
      <c r="A9296" t="s">
        <v>11888</v>
      </c>
      <c r="B9296" t="s">
        <v>2443</v>
      </c>
      <c r="C9296" t="s">
        <v>539</v>
      </c>
      <c r="D9296">
        <v>5</v>
      </c>
      <c r="E9296" t="s">
        <v>2598</v>
      </c>
      <c r="F9296">
        <v>14989</v>
      </c>
      <c r="G9296">
        <v>126</v>
      </c>
      <c r="H9296" t="s">
        <v>2587</v>
      </c>
      <c r="I9296">
        <v>0</v>
      </c>
      <c r="J9296" s="7">
        <v>46041.401388888888</v>
      </c>
    </row>
    <row r="9297" spans="1:10" ht="16" customHeight="1" x14ac:dyDescent="0.35">
      <c r="A9297" t="s">
        <v>11889</v>
      </c>
      <c r="B9297" t="s">
        <v>2444</v>
      </c>
      <c r="C9297" t="s">
        <v>539</v>
      </c>
      <c r="D9297">
        <v>1</v>
      </c>
      <c r="E9297" t="s">
        <v>2586</v>
      </c>
      <c r="F9297">
        <v>24580</v>
      </c>
      <c r="G9297">
        <v>123</v>
      </c>
      <c r="H9297" t="s">
        <v>2587</v>
      </c>
      <c r="I9297">
        <v>0</v>
      </c>
      <c r="J9297" s="7">
        <v>46041.401388888888</v>
      </c>
    </row>
    <row r="9298" spans="1:10" ht="16" customHeight="1" x14ac:dyDescent="0.35">
      <c r="A9298" t="s">
        <v>11890</v>
      </c>
      <c r="B9298" t="s">
        <v>2444</v>
      </c>
      <c r="C9298" t="s">
        <v>539</v>
      </c>
      <c r="D9298">
        <v>2</v>
      </c>
      <c r="E9298" t="s">
        <v>2589</v>
      </c>
      <c r="F9298">
        <v>48334</v>
      </c>
      <c r="G9298">
        <v>95</v>
      </c>
      <c r="H9298" t="s">
        <v>2587</v>
      </c>
      <c r="I9298">
        <v>0</v>
      </c>
      <c r="J9298" s="7">
        <v>46041.402777777781</v>
      </c>
    </row>
    <row r="9299" spans="1:10" ht="16" customHeight="1" x14ac:dyDescent="0.35">
      <c r="A9299" t="s">
        <v>11891</v>
      </c>
      <c r="B9299" t="s">
        <v>2444</v>
      </c>
      <c r="C9299" t="s">
        <v>539</v>
      </c>
      <c r="D9299">
        <v>3</v>
      </c>
      <c r="E9299" t="s">
        <v>2592</v>
      </c>
      <c r="F9299">
        <v>44088</v>
      </c>
      <c r="G9299">
        <v>67</v>
      </c>
      <c r="H9299" t="s">
        <v>2593</v>
      </c>
      <c r="I9299">
        <v>1</v>
      </c>
      <c r="J9299" s="7">
        <v>46041.404166666667</v>
      </c>
    </row>
    <row r="9300" spans="1:10" ht="16" customHeight="1" x14ac:dyDescent="0.35">
      <c r="A9300" t="s">
        <v>11892</v>
      </c>
      <c r="B9300" t="s">
        <v>2444</v>
      </c>
      <c r="C9300" t="s">
        <v>539</v>
      </c>
      <c r="D9300">
        <v>4</v>
      </c>
      <c r="E9300" t="s">
        <v>2595</v>
      </c>
      <c r="F9300">
        <v>39842</v>
      </c>
      <c r="G9300">
        <v>223</v>
      </c>
      <c r="H9300" t="s">
        <v>2596</v>
      </c>
      <c r="I9300">
        <v>0</v>
      </c>
      <c r="J9300" s="7">
        <v>46041.405555555553</v>
      </c>
    </row>
    <row r="9301" spans="1:10" ht="16" customHeight="1" x14ac:dyDescent="0.35">
      <c r="A9301" t="s">
        <v>11893</v>
      </c>
      <c r="B9301" t="s">
        <v>2444</v>
      </c>
      <c r="C9301" t="s">
        <v>539</v>
      </c>
      <c r="D9301">
        <v>5</v>
      </c>
      <c r="E9301" t="s">
        <v>2598</v>
      </c>
      <c r="F9301">
        <v>35597</v>
      </c>
      <c r="G9301">
        <v>195</v>
      </c>
      <c r="H9301" t="s">
        <v>2587</v>
      </c>
      <c r="I9301">
        <v>0</v>
      </c>
      <c r="J9301" s="7">
        <v>46041.406944444447</v>
      </c>
    </row>
    <row r="9302" spans="1:10" ht="16" customHeight="1" x14ac:dyDescent="0.35">
      <c r="A9302" t="s">
        <v>11894</v>
      </c>
      <c r="B9302" t="s">
        <v>2445</v>
      </c>
      <c r="C9302" t="s">
        <v>540</v>
      </c>
      <c r="D9302">
        <v>1</v>
      </c>
      <c r="E9302" t="s">
        <v>2586</v>
      </c>
      <c r="F9302">
        <v>22752</v>
      </c>
      <c r="G9302">
        <v>84</v>
      </c>
      <c r="H9302" t="s">
        <v>2587</v>
      </c>
      <c r="I9302">
        <v>0</v>
      </c>
      <c r="J9302" s="7">
        <v>46042.385416666664</v>
      </c>
    </row>
    <row r="9303" spans="1:10" ht="16" customHeight="1" x14ac:dyDescent="0.35">
      <c r="A9303" t="s">
        <v>11895</v>
      </c>
      <c r="B9303" t="s">
        <v>2445</v>
      </c>
      <c r="C9303" t="s">
        <v>540</v>
      </c>
      <c r="D9303">
        <v>2</v>
      </c>
      <c r="E9303" t="s">
        <v>2589</v>
      </c>
      <c r="F9303">
        <v>19671</v>
      </c>
      <c r="G9303">
        <v>70</v>
      </c>
      <c r="H9303" t="s">
        <v>2587</v>
      </c>
      <c r="I9303">
        <v>0</v>
      </c>
      <c r="J9303" s="7">
        <v>46042.386805555558</v>
      </c>
    </row>
    <row r="9304" spans="1:10" ht="16" customHeight="1" x14ac:dyDescent="0.35">
      <c r="A9304" t="s">
        <v>11896</v>
      </c>
      <c r="B9304" t="s">
        <v>2445</v>
      </c>
      <c r="C9304" t="s">
        <v>540</v>
      </c>
      <c r="D9304">
        <v>3</v>
      </c>
      <c r="E9304" t="s">
        <v>2592</v>
      </c>
      <c r="F9304">
        <v>16589</v>
      </c>
      <c r="G9304">
        <v>56</v>
      </c>
      <c r="H9304" t="s">
        <v>2593</v>
      </c>
      <c r="I9304">
        <v>0</v>
      </c>
      <c r="J9304" s="7">
        <v>46042.388194444444</v>
      </c>
    </row>
    <row r="9305" spans="1:10" ht="16" customHeight="1" x14ac:dyDescent="0.35">
      <c r="A9305" t="s">
        <v>11897</v>
      </c>
      <c r="B9305" t="s">
        <v>2445</v>
      </c>
      <c r="C9305" t="s">
        <v>540</v>
      </c>
      <c r="D9305">
        <v>4</v>
      </c>
      <c r="E9305" t="s">
        <v>2595</v>
      </c>
      <c r="F9305">
        <v>33828</v>
      </c>
      <c r="G9305">
        <v>42</v>
      </c>
      <c r="H9305" t="s">
        <v>2596</v>
      </c>
      <c r="I9305">
        <v>0</v>
      </c>
      <c r="J9305" s="7">
        <v>46042.38958333333</v>
      </c>
    </row>
    <row r="9306" spans="1:10" ht="16" customHeight="1" x14ac:dyDescent="0.35">
      <c r="A9306" t="s">
        <v>11898</v>
      </c>
      <c r="B9306" t="s">
        <v>2445</v>
      </c>
      <c r="C9306" t="s">
        <v>540</v>
      </c>
      <c r="D9306">
        <v>5</v>
      </c>
      <c r="E9306" t="s">
        <v>2598</v>
      </c>
      <c r="F9306">
        <v>30747</v>
      </c>
      <c r="G9306">
        <v>120</v>
      </c>
      <c r="H9306" t="s">
        <v>2587</v>
      </c>
      <c r="I9306">
        <v>0</v>
      </c>
      <c r="J9306" s="7">
        <v>46042.390972222223</v>
      </c>
    </row>
    <row r="9307" spans="1:10" ht="16" customHeight="1" x14ac:dyDescent="0.35">
      <c r="A9307" t="s">
        <v>11899</v>
      </c>
      <c r="B9307" t="s">
        <v>2446</v>
      </c>
      <c r="C9307" t="s">
        <v>540</v>
      </c>
      <c r="D9307">
        <v>1</v>
      </c>
      <c r="E9307" t="s">
        <v>2586</v>
      </c>
      <c r="F9307">
        <v>34201</v>
      </c>
      <c r="G9307">
        <v>141</v>
      </c>
      <c r="H9307" t="s">
        <v>2587</v>
      </c>
      <c r="I9307">
        <v>0</v>
      </c>
      <c r="J9307" s="7">
        <v>46042.390972222223</v>
      </c>
    </row>
    <row r="9308" spans="1:10" ht="16" customHeight="1" x14ac:dyDescent="0.35">
      <c r="A9308" t="s">
        <v>11900</v>
      </c>
      <c r="B9308" t="s">
        <v>2446</v>
      </c>
      <c r="C9308" t="s">
        <v>540</v>
      </c>
      <c r="D9308">
        <v>2</v>
      </c>
      <c r="E9308" t="s">
        <v>2589</v>
      </c>
      <c r="F9308">
        <v>30392</v>
      </c>
      <c r="G9308">
        <v>123</v>
      </c>
      <c r="H9308" t="s">
        <v>2587</v>
      </c>
      <c r="I9308">
        <v>0</v>
      </c>
      <c r="J9308" s="7">
        <v>46042.392361111109</v>
      </c>
    </row>
    <row r="9309" spans="1:10" ht="16" customHeight="1" x14ac:dyDescent="0.35">
      <c r="A9309" t="s">
        <v>11901</v>
      </c>
      <c r="B9309" t="s">
        <v>2446</v>
      </c>
      <c r="C9309" t="s">
        <v>540</v>
      </c>
      <c r="D9309">
        <v>3</v>
      </c>
      <c r="E9309" t="s">
        <v>2592</v>
      </c>
      <c r="F9309">
        <v>26583</v>
      </c>
      <c r="G9309">
        <v>104</v>
      </c>
      <c r="H9309" t="s">
        <v>2593</v>
      </c>
      <c r="I9309">
        <v>1</v>
      </c>
      <c r="J9309" s="7">
        <v>46042.393750000003</v>
      </c>
    </row>
    <row r="9310" spans="1:10" ht="16" customHeight="1" x14ac:dyDescent="0.35">
      <c r="A9310" t="s">
        <v>11902</v>
      </c>
      <c r="B9310" t="s">
        <v>2446</v>
      </c>
      <c r="C9310" t="s">
        <v>540</v>
      </c>
      <c r="D9310">
        <v>4</v>
      </c>
      <c r="E9310" t="s">
        <v>2595</v>
      </c>
      <c r="F9310">
        <v>22774</v>
      </c>
      <c r="G9310">
        <v>85</v>
      </c>
      <c r="H9310" t="s">
        <v>2596</v>
      </c>
      <c r="I9310">
        <v>0</v>
      </c>
      <c r="J9310" s="7">
        <v>46042.395138888889</v>
      </c>
    </row>
    <row r="9311" spans="1:10" ht="16" customHeight="1" x14ac:dyDescent="0.35">
      <c r="A9311" t="s">
        <v>11903</v>
      </c>
      <c r="B9311" t="s">
        <v>2446</v>
      </c>
      <c r="C9311" t="s">
        <v>540</v>
      </c>
      <c r="D9311">
        <v>5</v>
      </c>
      <c r="E9311" t="s">
        <v>2598</v>
      </c>
      <c r="F9311">
        <v>18964</v>
      </c>
      <c r="G9311">
        <v>67</v>
      </c>
      <c r="H9311" t="s">
        <v>2587</v>
      </c>
      <c r="I9311">
        <v>0</v>
      </c>
      <c r="J9311" s="7">
        <v>46042.396527777775</v>
      </c>
    </row>
    <row r="9312" spans="1:10" ht="16" customHeight="1" x14ac:dyDescent="0.35">
      <c r="A9312" t="s">
        <v>11904</v>
      </c>
      <c r="B9312" t="s">
        <v>2447</v>
      </c>
      <c r="C9312" t="s">
        <v>540</v>
      </c>
      <c r="D9312">
        <v>1</v>
      </c>
      <c r="E9312" t="s">
        <v>2586</v>
      </c>
      <c r="F9312">
        <v>47971</v>
      </c>
      <c r="G9312">
        <v>60</v>
      </c>
      <c r="H9312" t="s">
        <v>2587</v>
      </c>
      <c r="I9312">
        <v>0</v>
      </c>
      <c r="J9312" s="7">
        <v>46042.396527777775</v>
      </c>
    </row>
    <row r="9313" spans="1:10" ht="16" customHeight="1" x14ac:dyDescent="0.35">
      <c r="A9313" t="s">
        <v>11905</v>
      </c>
      <c r="B9313" t="s">
        <v>2447</v>
      </c>
      <c r="C9313" t="s">
        <v>540</v>
      </c>
      <c r="D9313">
        <v>2</v>
      </c>
      <c r="E9313" t="s">
        <v>2589</v>
      </c>
      <c r="F9313">
        <v>43434</v>
      </c>
      <c r="G9313">
        <v>190</v>
      </c>
      <c r="H9313" t="s">
        <v>2587</v>
      </c>
      <c r="I9313">
        <v>0</v>
      </c>
      <c r="J9313" s="7">
        <v>46042.397916666669</v>
      </c>
    </row>
    <row r="9314" spans="1:10" ht="16" customHeight="1" x14ac:dyDescent="0.35">
      <c r="A9314" t="s">
        <v>11906</v>
      </c>
      <c r="B9314" t="s">
        <v>2447</v>
      </c>
      <c r="C9314" t="s">
        <v>540</v>
      </c>
      <c r="D9314">
        <v>3</v>
      </c>
      <c r="E9314" t="s">
        <v>2592</v>
      </c>
      <c r="F9314">
        <v>38897</v>
      </c>
      <c r="G9314">
        <v>167</v>
      </c>
      <c r="H9314" t="s">
        <v>2593</v>
      </c>
      <c r="I9314">
        <v>0</v>
      </c>
      <c r="J9314" s="7">
        <v>46042.399305555555</v>
      </c>
    </row>
    <row r="9315" spans="1:10" ht="16" customHeight="1" x14ac:dyDescent="0.35">
      <c r="A9315" t="s">
        <v>11907</v>
      </c>
      <c r="B9315" t="s">
        <v>2447</v>
      </c>
      <c r="C9315" t="s">
        <v>540</v>
      </c>
      <c r="D9315">
        <v>4</v>
      </c>
      <c r="E9315" t="s">
        <v>2595</v>
      </c>
      <c r="F9315">
        <v>34361</v>
      </c>
      <c r="G9315">
        <v>144</v>
      </c>
      <c r="H9315" t="s">
        <v>2596</v>
      </c>
      <c r="I9315">
        <v>0</v>
      </c>
      <c r="J9315" s="7">
        <v>46042.400694444441</v>
      </c>
    </row>
    <row r="9316" spans="1:10" ht="16" customHeight="1" x14ac:dyDescent="0.35">
      <c r="A9316" t="s">
        <v>11908</v>
      </c>
      <c r="B9316" t="s">
        <v>2447</v>
      </c>
      <c r="C9316" t="s">
        <v>540</v>
      </c>
      <c r="D9316">
        <v>5</v>
      </c>
      <c r="E9316" t="s">
        <v>2598</v>
      </c>
      <c r="F9316">
        <v>29824</v>
      </c>
      <c r="G9316">
        <v>121</v>
      </c>
      <c r="H9316" t="s">
        <v>2587</v>
      </c>
      <c r="I9316">
        <v>0</v>
      </c>
      <c r="J9316" s="7">
        <v>46042.402083333334</v>
      </c>
    </row>
    <row r="9317" spans="1:10" ht="16" customHeight="1" x14ac:dyDescent="0.35">
      <c r="A9317" t="s">
        <v>11909</v>
      </c>
      <c r="B9317" t="s">
        <v>2448</v>
      </c>
      <c r="C9317" t="s">
        <v>540</v>
      </c>
      <c r="D9317">
        <v>1</v>
      </c>
      <c r="E9317" t="s">
        <v>2586</v>
      </c>
      <c r="F9317">
        <v>13387</v>
      </c>
      <c r="G9317">
        <v>117</v>
      </c>
      <c r="H9317" t="s">
        <v>2587</v>
      </c>
      <c r="I9317">
        <v>0</v>
      </c>
      <c r="J9317" s="7">
        <v>46042.402083333334</v>
      </c>
    </row>
    <row r="9318" spans="1:10" ht="16" customHeight="1" x14ac:dyDescent="0.35">
      <c r="A9318" t="s">
        <v>11910</v>
      </c>
      <c r="B9318" t="s">
        <v>2448</v>
      </c>
      <c r="C9318" t="s">
        <v>540</v>
      </c>
      <c r="D9318">
        <v>2</v>
      </c>
      <c r="E9318" t="s">
        <v>2589</v>
      </c>
      <c r="F9318">
        <v>26825</v>
      </c>
      <c r="G9318">
        <v>89</v>
      </c>
      <c r="H9318" t="s">
        <v>2587</v>
      </c>
      <c r="I9318">
        <v>0</v>
      </c>
      <c r="J9318" s="7">
        <v>46042.40347222222</v>
      </c>
    </row>
    <row r="9319" spans="1:10" ht="16" customHeight="1" x14ac:dyDescent="0.35">
      <c r="A9319" t="s">
        <v>11911</v>
      </c>
      <c r="B9319" t="s">
        <v>2448</v>
      </c>
      <c r="C9319" t="s">
        <v>540</v>
      </c>
      <c r="D9319">
        <v>3</v>
      </c>
      <c r="E9319" t="s">
        <v>2592</v>
      </c>
      <c r="F9319">
        <v>24423</v>
      </c>
      <c r="G9319">
        <v>245</v>
      </c>
      <c r="H9319" t="s">
        <v>2593</v>
      </c>
      <c r="I9319">
        <v>1</v>
      </c>
      <c r="J9319" s="7">
        <v>46042.404861111114</v>
      </c>
    </row>
    <row r="9320" spans="1:10" ht="16" customHeight="1" x14ac:dyDescent="0.35">
      <c r="A9320" t="s">
        <v>11912</v>
      </c>
      <c r="B9320" t="s">
        <v>2448</v>
      </c>
      <c r="C9320" t="s">
        <v>540</v>
      </c>
      <c r="D9320">
        <v>4</v>
      </c>
      <c r="E9320" t="s">
        <v>2595</v>
      </c>
      <c r="F9320">
        <v>22021</v>
      </c>
      <c r="G9320">
        <v>217</v>
      </c>
      <c r="H9320" t="s">
        <v>2596</v>
      </c>
      <c r="I9320">
        <v>0</v>
      </c>
      <c r="J9320" s="7">
        <v>46042.40625</v>
      </c>
    </row>
    <row r="9321" spans="1:10" ht="16" customHeight="1" x14ac:dyDescent="0.35">
      <c r="A9321" t="s">
        <v>11913</v>
      </c>
      <c r="B9321" t="s">
        <v>2448</v>
      </c>
      <c r="C9321" t="s">
        <v>540</v>
      </c>
      <c r="D9321">
        <v>5</v>
      </c>
      <c r="E9321" t="s">
        <v>2598</v>
      </c>
      <c r="F9321">
        <v>19619</v>
      </c>
      <c r="G9321">
        <v>189</v>
      </c>
      <c r="H9321" t="s">
        <v>2587</v>
      </c>
      <c r="I9321">
        <v>0</v>
      </c>
      <c r="J9321" s="7">
        <v>46042.407638888886</v>
      </c>
    </row>
    <row r="9322" spans="1:10" ht="16" customHeight="1" x14ac:dyDescent="0.35">
      <c r="A9322" t="s">
        <v>11914</v>
      </c>
      <c r="B9322" t="s">
        <v>2449</v>
      </c>
      <c r="C9322" t="s">
        <v>541</v>
      </c>
      <c r="D9322">
        <v>1</v>
      </c>
      <c r="E9322" t="s">
        <v>2586</v>
      </c>
      <c r="F9322">
        <v>20870</v>
      </c>
      <c r="G9322">
        <v>81</v>
      </c>
      <c r="H9322" t="s">
        <v>2587</v>
      </c>
      <c r="I9322">
        <v>0</v>
      </c>
      <c r="J9322" s="7">
        <v>46043.386111111111</v>
      </c>
    </row>
    <row r="9323" spans="1:10" ht="16" customHeight="1" x14ac:dyDescent="0.35">
      <c r="A9323" t="s">
        <v>11915</v>
      </c>
      <c r="B9323" t="s">
        <v>2449</v>
      </c>
      <c r="C9323" t="s">
        <v>541</v>
      </c>
      <c r="D9323">
        <v>2</v>
      </c>
      <c r="E9323" t="s">
        <v>2589</v>
      </c>
      <c r="F9323">
        <v>17958</v>
      </c>
      <c r="G9323">
        <v>67</v>
      </c>
      <c r="H9323" t="s">
        <v>2587</v>
      </c>
      <c r="I9323">
        <v>0</v>
      </c>
      <c r="J9323" s="7">
        <v>46043.387499999997</v>
      </c>
    </row>
    <row r="9324" spans="1:10" ht="16" customHeight="1" x14ac:dyDescent="0.35">
      <c r="A9324" t="s">
        <v>11916</v>
      </c>
      <c r="B9324" t="s">
        <v>2449</v>
      </c>
      <c r="C9324" t="s">
        <v>541</v>
      </c>
      <c r="D9324">
        <v>3</v>
      </c>
      <c r="E9324" t="s">
        <v>2592</v>
      </c>
      <c r="F9324">
        <v>15047</v>
      </c>
      <c r="G9324">
        <v>53</v>
      </c>
      <c r="H9324" t="s">
        <v>2593</v>
      </c>
      <c r="I9324">
        <v>1</v>
      </c>
      <c r="J9324" s="7">
        <v>46043.388888888891</v>
      </c>
    </row>
    <row r="9325" spans="1:10" ht="16" customHeight="1" x14ac:dyDescent="0.35">
      <c r="A9325" t="s">
        <v>11917</v>
      </c>
      <c r="B9325" t="s">
        <v>2449</v>
      </c>
      <c r="C9325" t="s">
        <v>541</v>
      </c>
      <c r="D9325">
        <v>4</v>
      </c>
      <c r="E9325" t="s">
        <v>2595</v>
      </c>
      <c r="F9325">
        <v>31336</v>
      </c>
      <c r="G9325">
        <v>39</v>
      </c>
      <c r="H9325" t="s">
        <v>2596</v>
      </c>
      <c r="I9325">
        <v>0</v>
      </c>
      <c r="J9325" s="7">
        <v>46043.390277777777</v>
      </c>
    </row>
    <row r="9326" spans="1:10" ht="16" customHeight="1" x14ac:dyDescent="0.35">
      <c r="A9326" t="s">
        <v>11918</v>
      </c>
      <c r="B9326" t="s">
        <v>2449</v>
      </c>
      <c r="C9326" t="s">
        <v>541</v>
      </c>
      <c r="D9326">
        <v>5</v>
      </c>
      <c r="E9326" t="s">
        <v>2598</v>
      </c>
      <c r="F9326">
        <v>28424</v>
      </c>
      <c r="G9326">
        <v>117</v>
      </c>
      <c r="H9326" t="s">
        <v>2587</v>
      </c>
      <c r="I9326">
        <v>0</v>
      </c>
      <c r="J9326" s="7">
        <v>46043.39166666667</v>
      </c>
    </row>
    <row r="9327" spans="1:10" ht="16" customHeight="1" x14ac:dyDescent="0.35">
      <c r="A9327" t="s">
        <v>11919</v>
      </c>
      <c r="B9327" t="s">
        <v>2450</v>
      </c>
      <c r="C9327" t="s">
        <v>541</v>
      </c>
      <c r="D9327">
        <v>1</v>
      </c>
      <c r="E9327" t="s">
        <v>2586</v>
      </c>
      <c r="F9327">
        <v>16371</v>
      </c>
      <c r="G9327">
        <v>137</v>
      </c>
      <c r="H9327" t="s">
        <v>2587</v>
      </c>
      <c r="I9327">
        <v>0</v>
      </c>
      <c r="J9327" s="7">
        <v>46043.39166666667</v>
      </c>
    </row>
    <row r="9328" spans="1:10" ht="16" customHeight="1" x14ac:dyDescent="0.35">
      <c r="A9328" t="s">
        <v>11920</v>
      </c>
      <c r="B9328" t="s">
        <v>2450</v>
      </c>
      <c r="C9328" t="s">
        <v>541</v>
      </c>
      <c r="D9328">
        <v>2</v>
      </c>
      <c r="E9328" t="s">
        <v>2589</v>
      </c>
      <c r="F9328">
        <v>14503</v>
      </c>
      <c r="G9328">
        <v>119</v>
      </c>
      <c r="H9328" t="s">
        <v>2587</v>
      </c>
      <c r="I9328">
        <v>0</v>
      </c>
      <c r="J9328" s="7">
        <v>46043.393055555556</v>
      </c>
    </row>
    <row r="9329" spans="1:10" ht="16" customHeight="1" x14ac:dyDescent="0.35">
      <c r="A9329" t="s">
        <v>11921</v>
      </c>
      <c r="B9329" t="s">
        <v>2450</v>
      </c>
      <c r="C9329" t="s">
        <v>541</v>
      </c>
      <c r="D9329">
        <v>3</v>
      </c>
      <c r="E9329" t="s">
        <v>2592</v>
      </c>
      <c r="F9329">
        <v>12634</v>
      </c>
      <c r="G9329">
        <v>100</v>
      </c>
      <c r="H9329" t="s">
        <v>2593</v>
      </c>
      <c r="I9329">
        <v>1</v>
      </c>
      <c r="J9329" s="7">
        <v>46043.394444444442</v>
      </c>
    </row>
    <row r="9330" spans="1:10" ht="16" customHeight="1" x14ac:dyDescent="0.35">
      <c r="A9330" t="s">
        <v>11922</v>
      </c>
      <c r="B9330" t="s">
        <v>2450</v>
      </c>
      <c r="C9330" t="s">
        <v>541</v>
      </c>
      <c r="D9330">
        <v>4</v>
      </c>
      <c r="E9330" t="s">
        <v>2595</v>
      </c>
      <c r="F9330">
        <v>10766</v>
      </c>
      <c r="G9330">
        <v>81</v>
      </c>
      <c r="H9330" t="s">
        <v>2596</v>
      </c>
      <c r="I9330">
        <v>0</v>
      </c>
      <c r="J9330" s="7">
        <v>46043.395833333336</v>
      </c>
    </row>
    <row r="9331" spans="1:10" ht="16" customHeight="1" x14ac:dyDescent="0.35">
      <c r="A9331" t="s">
        <v>11923</v>
      </c>
      <c r="B9331" t="s">
        <v>2450</v>
      </c>
      <c r="C9331" t="s">
        <v>541</v>
      </c>
      <c r="D9331">
        <v>5</v>
      </c>
      <c r="E9331" t="s">
        <v>2598</v>
      </c>
      <c r="F9331">
        <v>21218</v>
      </c>
      <c r="G9331">
        <v>63</v>
      </c>
      <c r="H9331" t="s">
        <v>2587</v>
      </c>
      <c r="I9331">
        <v>0</v>
      </c>
      <c r="J9331" s="7">
        <v>46043.397222222222</v>
      </c>
    </row>
    <row r="9332" spans="1:10" ht="16" customHeight="1" x14ac:dyDescent="0.35">
      <c r="A9332" t="s">
        <v>11924</v>
      </c>
      <c r="B9332" t="s">
        <v>2451</v>
      </c>
      <c r="C9332" t="s">
        <v>541</v>
      </c>
      <c r="D9332">
        <v>1</v>
      </c>
      <c r="E9332" t="s">
        <v>2586</v>
      </c>
      <c r="F9332">
        <v>40459</v>
      </c>
      <c r="G9332">
        <v>55</v>
      </c>
      <c r="H9332" t="s">
        <v>2587</v>
      </c>
      <c r="I9332">
        <v>0</v>
      </c>
      <c r="J9332" s="7">
        <v>46043.397222222222</v>
      </c>
    </row>
    <row r="9333" spans="1:10" ht="16" customHeight="1" x14ac:dyDescent="0.35">
      <c r="A9333" t="s">
        <v>11925</v>
      </c>
      <c r="B9333" t="s">
        <v>2451</v>
      </c>
      <c r="C9333" t="s">
        <v>541</v>
      </c>
      <c r="D9333">
        <v>2</v>
      </c>
      <c r="E9333" t="s">
        <v>2589</v>
      </c>
      <c r="F9333">
        <v>36553</v>
      </c>
      <c r="G9333">
        <v>185</v>
      </c>
      <c r="H9333" t="s">
        <v>2587</v>
      </c>
      <c r="I9333">
        <v>0</v>
      </c>
      <c r="J9333" s="7">
        <v>46043.398611111108</v>
      </c>
    </row>
    <row r="9334" spans="1:10" ht="16" customHeight="1" x14ac:dyDescent="0.35">
      <c r="A9334" t="s">
        <v>11926</v>
      </c>
      <c r="B9334" t="s">
        <v>2451</v>
      </c>
      <c r="C9334" t="s">
        <v>541</v>
      </c>
      <c r="D9334">
        <v>3</v>
      </c>
      <c r="E9334" t="s">
        <v>2592</v>
      </c>
      <c r="F9334">
        <v>32647</v>
      </c>
      <c r="G9334">
        <v>162</v>
      </c>
      <c r="H9334" t="s">
        <v>2593</v>
      </c>
      <c r="I9334">
        <v>1</v>
      </c>
      <c r="J9334" s="7">
        <v>46043.4</v>
      </c>
    </row>
    <row r="9335" spans="1:10" ht="16" customHeight="1" x14ac:dyDescent="0.35">
      <c r="A9335" t="s">
        <v>11927</v>
      </c>
      <c r="B9335" t="s">
        <v>2451</v>
      </c>
      <c r="C9335" t="s">
        <v>541</v>
      </c>
      <c r="D9335">
        <v>4</v>
      </c>
      <c r="E9335" t="s">
        <v>2595</v>
      </c>
      <c r="F9335">
        <v>28741</v>
      </c>
      <c r="G9335">
        <v>139</v>
      </c>
      <c r="H9335" t="s">
        <v>2596</v>
      </c>
      <c r="I9335">
        <v>0</v>
      </c>
      <c r="J9335" s="7">
        <v>46043.401388888888</v>
      </c>
    </row>
    <row r="9336" spans="1:10" ht="16" customHeight="1" x14ac:dyDescent="0.35">
      <c r="A9336" t="s">
        <v>11928</v>
      </c>
      <c r="B9336" t="s">
        <v>2451</v>
      </c>
      <c r="C9336" t="s">
        <v>541</v>
      </c>
      <c r="D9336">
        <v>5</v>
      </c>
      <c r="E9336" t="s">
        <v>2598</v>
      </c>
      <c r="F9336">
        <v>24835</v>
      </c>
      <c r="G9336">
        <v>116</v>
      </c>
      <c r="H9336" t="s">
        <v>2587</v>
      </c>
      <c r="I9336">
        <v>0</v>
      </c>
      <c r="J9336" s="7">
        <v>46043.402777777781</v>
      </c>
    </row>
    <row r="9337" spans="1:10" ht="16" customHeight="1" x14ac:dyDescent="0.35">
      <c r="A9337" t="s">
        <v>11929</v>
      </c>
      <c r="B9337" t="s">
        <v>2452</v>
      </c>
      <c r="C9337" t="s">
        <v>541</v>
      </c>
      <c r="D9337">
        <v>1</v>
      </c>
      <c r="E9337" t="s">
        <v>2586</v>
      </c>
      <c r="F9337">
        <v>24828</v>
      </c>
      <c r="G9337">
        <v>111</v>
      </c>
      <c r="H9337" t="s">
        <v>2587</v>
      </c>
      <c r="I9337">
        <v>0</v>
      </c>
      <c r="J9337" s="7">
        <v>46043.402777777781</v>
      </c>
    </row>
    <row r="9338" spans="1:10" ht="16" customHeight="1" x14ac:dyDescent="0.35">
      <c r="A9338" t="s">
        <v>11930</v>
      </c>
      <c r="B9338" t="s">
        <v>2452</v>
      </c>
      <c r="C9338" t="s">
        <v>541</v>
      </c>
      <c r="D9338">
        <v>2</v>
      </c>
      <c r="E9338" t="s">
        <v>2589</v>
      </c>
      <c r="F9338">
        <v>50754</v>
      </c>
      <c r="G9338">
        <v>83</v>
      </c>
      <c r="H9338" t="s">
        <v>2587</v>
      </c>
      <c r="I9338">
        <v>0</v>
      </c>
      <c r="J9338" s="7">
        <v>46043.404166666667</v>
      </c>
    </row>
    <row r="9339" spans="1:10" ht="16" customHeight="1" x14ac:dyDescent="0.35">
      <c r="A9339" t="s">
        <v>11931</v>
      </c>
      <c r="B9339" t="s">
        <v>2452</v>
      </c>
      <c r="C9339" t="s">
        <v>541</v>
      </c>
      <c r="D9339">
        <v>3</v>
      </c>
      <c r="E9339" t="s">
        <v>2592</v>
      </c>
      <c r="F9339">
        <v>46120</v>
      </c>
      <c r="G9339">
        <v>239</v>
      </c>
      <c r="H9339" t="s">
        <v>2593</v>
      </c>
      <c r="I9339">
        <v>1</v>
      </c>
      <c r="J9339" s="7">
        <v>46043.405555555553</v>
      </c>
    </row>
    <row r="9340" spans="1:10" ht="16" customHeight="1" x14ac:dyDescent="0.35">
      <c r="A9340" t="s">
        <v>11932</v>
      </c>
      <c r="B9340" t="s">
        <v>2452</v>
      </c>
      <c r="C9340" t="s">
        <v>541</v>
      </c>
      <c r="D9340">
        <v>4</v>
      </c>
      <c r="E9340" t="s">
        <v>2595</v>
      </c>
      <c r="F9340">
        <v>41486</v>
      </c>
      <c r="G9340">
        <v>211</v>
      </c>
      <c r="H9340" t="s">
        <v>2596</v>
      </c>
      <c r="I9340">
        <v>0</v>
      </c>
      <c r="J9340" s="7">
        <v>46043.406944444447</v>
      </c>
    </row>
    <row r="9341" spans="1:10" ht="16" customHeight="1" x14ac:dyDescent="0.35">
      <c r="A9341" t="s">
        <v>11933</v>
      </c>
      <c r="B9341" t="s">
        <v>2452</v>
      </c>
      <c r="C9341" t="s">
        <v>541</v>
      </c>
      <c r="D9341">
        <v>5</v>
      </c>
      <c r="E9341" t="s">
        <v>2598</v>
      </c>
      <c r="F9341">
        <v>36852</v>
      </c>
      <c r="G9341">
        <v>183</v>
      </c>
      <c r="H9341" t="s">
        <v>2587</v>
      </c>
      <c r="I9341">
        <v>0</v>
      </c>
      <c r="J9341" s="7">
        <v>46043.408333333333</v>
      </c>
    </row>
    <row r="9342" spans="1:10" ht="16" customHeight="1" x14ac:dyDescent="0.35">
      <c r="A9342" t="s">
        <v>11934</v>
      </c>
      <c r="B9342" t="s">
        <v>2453</v>
      </c>
      <c r="C9342" t="s">
        <v>542</v>
      </c>
      <c r="D9342">
        <v>1</v>
      </c>
      <c r="E9342" t="s">
        <v>2586</v>
      </c>
      <c r="F9342">
        <v>18049</v>
      </c>
      <c r="G9342">
        <v>78</v>
      </c>
      <c r="H9342" t="s">
        <v>2587</v>
      </c>
      <c r="I9342">
        <v>0</v>
      </c>
      <c r="J9342" s="7">
        <v>46044.386805555558</v>
      </c>
    </row>
    <row r="9343" spans="1:10" ht="16" customHeight="1" x14ac:dyDescent="0.35">
      <c r="A9343" t="s">
        <v>11935</v>
      </c>
      <c r="B9343" t="s">
        <v>2453</v>
      </c>
      <c r="C9343" t="s">
        <v>542</v>
      </c>
      <c r="D9343">
        <v>2</v>
      </c>
      <c r="E9343" t="s">
        <v>2589</v>
      </c>
      <c r="F9343">
        <v>15453</v>
      </c>
      <c r="G9343">
        <v>64</v>
      </c>
      <c r="H9343" t="s">
        <v>2587</v>
      </c>
      <c r="I9343">
        <v>0</v>
      </c>
      <c r="J9343" s="7">
        <v>46044.388194444444</v>
      </c>
    </row>
    <row r="9344" spans="1:10" ht="16" customHeight="1" x14ac:dyDescent="0.35">
      <c r="A9344" t="s">
        <v>11936</v>
      </c>
      <c r="B9344" t="s">
        <v>2453</v>
      </c>
      <c r="C9344" t="s">
        <v>542</v>
      </c>
      <c r="D9344">
        <v>3</v>
      </c>
      <c r="E9344" t="s">
        <v>2592</v>
      </c>
      <c r="F9344">
        <v>12857</v>
      </c>
      <c r="G9344">
        <v>50</v>
      </c>
      <c r="H9344" t="s">
        <v>2593</v>
      </c>
      <c r="I9344">
        <v>0</v>
      </c>
      <c r="J9344" s="7">
        <v>46044.38958333333</v>
      </c>
    </row>
    <row r="9345" spans="1:10" ht="16" customHeight="1" x14ac:dyDescent="0.35">
      <c r="A9345" t="s">
        <v>11937</v>
      </c>
      <c r="B9345" t="s">
        <v>2453</v>
      </c>
      <c r="C9345" t="s">
        <v>542</v>
      </c>
      <c r="D9345">
        <v>4</v>
      </c>
      <c r="E9345" t="s">
        <v>2595</v>
      </c>
      <c r="F9345">
        <v>27381</v>
      </c>
      <c r="G9345">
        <v>36</v>
      </c>
      <c r="H9345" t="s">
        <v>2596</v>
      </c>
      <c r="I9345">
        <v>0</v>
      </c>
      <c r="J9345" s="7">
        <v>46044.390972222223</v>
      </c>
    </row>
    <row r="9346" spans="1:10" ht="16" customHeight="1" x14ac:dyDescent="0.35">
      <c r="A9346" t="s">
        <v>11938</v>
      </c>
      <c r="B9346" t="s">
        <v>2453</v>
      </c>
      <c r="C9346" t="s">
        <v>542</v>
      </c>
      <c r="D9346">
        <v>5</v>
      </c>
      <c r="E9346" t="s">
        <v>2598</v>
      </c>
      <c r="F9346">
        <v>24785</v>
      </c>
      <c r="G9346">
        <v>114</v>
      </c>
      <c r="H9346" t="s">
        <v>2587</v>
      </c>
      <c r="I9346">
        <v>0</v>
      </c>
      <c r="J9346" s="7">
        <v>46044.392361111109</v>
      </c>
    </row>
    <row r="9347" spans="1:10" ht="16" customHeight="1" x14ac:dyDescent="0.35">
      <c r="A9347" t="s">
        <v>11939</v>
      </c>
      <c r="B9347" t="s">
        <v>2454</v>
      </c>
      <c r="C9347" t="s">
        <v>542</v>
      </c>
      <c r="D9347">
        <v>1</v>
      </c>
      <c r="E9347" t="s">
        <v>2586</v>
      </c>
      <c r="F9347">
        <v>28410</v>
      </c>
      <c r="G9347">
        <v>133</v>
      </c>
      <c r="H9347" t="s">
        <v>2587</v>
      </c>
      <c r="I9347">
        <v>0</v>
      </c>
      <c r="J9347" s="7">
        <v>46044.392361111109</v>
      </c>
    </row>
    <row r="9348" spans="1:10" ht="16" customHeight="1" x14ac:dyDescent="0.35">
      <c r="A9348" t="s">
        <v>11940</v>
      </c>
      <c r="B9348" t="s">
        <v>2454</v>
      </c>
      <c r="C9348" t="s">
        <v>542</v>
      </c>
      <c r="D9348">
        <v>2</v>
      </c>
      <c r="E9348" t="s">
        <v>2589</v>
      </c>
      <c r="F9348">
        <v>25086</v>
      </c>
      <c r="G9348">
        <v>115</v>
      </c>
      <c r="H9348" t="s">
        <v>2587</v>
      </c>
      <c r="I9348">
        <v>0</v>
      </c>
      <c r="J9348" s="7">
        <v>46044.393750000003</v>
      </c>
    </row>
    <row r="9349" spans="1:10" ht="16" customHeight="1" x14ac:dyDescent="0.35">
      <c r="A9349" t="s">
        <v>11941</v>
      </c>
      <c r="B9349" t="s">
        <v>2454</v>
      </c>
      <c r="C9349" t="s">
        <v>542</v>
      </c>
      <c r="D9349">
        <v>3</v>
      </c>
      <c r="E9349" t="s">
        <v>2592</v>
      </c>
      <c r="F9349">
        <v>21762</v>
      </c>
      <c r="G9349">
        <v>96</v>
      </c>
      <c r="H9349" t="s">
        <v>2593</v>
      </c>
      <c r="I9349">
        <v>1</v>
      </c>
      <c r="J9349" s="7">
        <v>46044.395138888889</v>
      </c>
    </row>
    <row r="9350" spans="1:10" ht="16" customHeight="1" x14ac:dyDescent="0.35">
      <c r="A9350" t="s">
        <v>11942</v>
      </c>
      <c r="B9350" t="s">
        <v>2454</v>
      </c>
      <c r="C9350" t="s">
        <v>542</v>
      </c>
      <c r="D9350">
        <v>4</v>
      </c>
      <c r="E9350" t="s">
        <v>2595</v>
      </c>
      <c r="F9350">
        <v>18439</v>
      </c>
      <c r="G9350">
        <v>77</v>
      </c>
      <c r="H9350" t="s">
        <v>2596</v>
      </c>
      <c r="I9350">
        <v>0</v>
      </c>
      <c r="J9350" s="7">
        <v>46044.396527777775</v>
      </c>
    </row>
    <row r="9351" spans="1:10" ht="16" customHeight="1" x14ac:dyDescent="0.35">
      <c r="A9351" t="s">
        <v>11943</v>
      </c>
      <c r="B9351" t="s">
        <v>2454</v>
      </c>
      <c r="C9351" t="s">
        <v>542</v>
      </c>
      <c r="D9351">
        <v>5</v>
      </c>
      <c r="E9351" t="s">
        <v>2598</v>
      </c>
      <c r="F9351">
        <v>37035</v>
      </c>
      <c r="G9351">
        <v>59</v>
      </c>
      <c r="H9351" t="s">
        <v>2587</v>
      </c>
      <c r="I9351">
        <v>0</v>
      </c>
      <c r="J9351" s="7">
        <v>46044.397916666669</v>
      </c>
    </row>
    <row r="9352" spans="1:10" ht="16" customHeight="1" x14ac:dyDescent="0.35">
      <c r="A9352" t="s">
        <v>11944</v>
      </c>
      <c r="B9352" t="s">
        <v>2455</v>
      </c>
      <c r="C9352" t="s">
        <v>542</v>
      </c>
      <c r="D9352">
        <v>1</v>
      </c>
      <c r="E9352" t="s">
        <v>2586</v>
      </c>
      <c r="F9352">
        <v>17717</v>
      </c>
      <c r="G9352">
        <v>204</v>
      </c>
      <c r="H9352" t="s">
        <v>2587</v>
      </c>
      <c r="I9352">
        <v>0</v>
      </c>
      <c r="J9352" s="7">
        <v>46044.397916666669</v>
      </c>
    </row>
    <row r="9353" spans="1:10" ht="16" customHeight="1" x14ac:dyDescent="0.35">
      <c r="A9353" t="s">
        <v>11945</v>
      </c>
      <c r="B9353" t="s">
        <v>2455</v>
      </c>
      <c r="C9353" t="s">
        <v>542</v>
      </c>
      <c r="D9353">
        <v>2</v>
      </c>
      <c r="E9353" t="s">
        <v>2589</v>
      </c>
      <c r="F9353">
        <v>15970</v>
      </c>
      <c r="G9353">
        <v>180</v>
      </c>
      <c r="H9353" t="s">
        <v>2587</v>
      </c>
      <c r="I9353">
        <v>0</v>
      </c>
      <c r="J9353" s="7">
        <v>46044.399305555555</v>
      </c>
    </row>
    <row r="9354" spans="1:10" ht="16" customHeight="1" x14ac:dyDescent="0.35">
      <c r="A9354" t="s">
        <v>11946</v>
      </c>
      <c r="B9354" t="s">
        <v>2455</v>
      </c>
      <c r="C9354" t="s">
        <v>542</v>
      </c>
      <c r="D9354">
        <v>3</v>
      </c>
      <c r="E9354" t="s">
        <v>2592</v>
      </c>
      <c r="F9354">
        <v>14223</v>
      </c>
      <c r="G9354">
        <v>157</v>
      </c>
      <c r="H9354" t="s">
        <v>2593</v>
      </c>
      <c r="I9354">
        <v>0</v>
      </c>
      <c r="J9354" s="7">
        <v>46044.400694444441</v>
      </c>
    </row>
    <row r="9355" spans="1:10" ht="16" customHeight="1" x14ac:dyDescent="0.35">
      <c r="A9355" t="s">
        <v>11947</v>
      </c>
      <c r="B9355" t="s">
        <v>2455</v>
      </c>
      <c r="C9355" t="s">
        <v>542</v>
      </c>
      <c r="D9355">
        <v>4</v>
      </c>
      <c r="E9355" t="s">
        <v>2595</v>
      </c>
      <c r="F9355">
        <v>12476</v>
      </c>
      <c r="G9355">
        <v>134</v>
      </c>
      <c r="H9355" t="s">
        <v>2596</v>
      </c>
      <c r="I9355">
        <v>0</v>
      </c>
      <c r="J9355" s="7">
        <v>46044.402083333334</v>
      </c>
    </row>
    <row r="9356" spans="1:10" ht="16" customHeight="1" x14ac:dyDescent="0.35">
      <c r="A9356" t="s">
        <v>11948</v>
      </c>
      <c r="B9356" t="s">
        <v>2455</v>
      </c>
      <c r="C9356" t="s">
        <v>542</v>
      </c>
      <c r="D9356">
        <v>5</v>
      </c>
      <c r="E9356" t="s">
        <v>2598</v>
      </c>
      <c r="F9356">
        <v>10729</v>
      </c>
      <c r="G9356">
        <v>111</v>
      </c>
      <c r="H9356" t="s">
        <v>2587</v>
      </c>
      <c r="I9356">
        <v>0</v>
      </c>
      <c r="J9356" s="7">
        <v>46044.40347222222</v>
      </c>
    </row>
    <row r="9357" spans="1:10" ht="16" customHeight="1" x14ac:dyDescent="0.35">
      <c r="A9357" t="s">
        <v>11949</v>
      </c>
      <c r="B9357" t="s">
        <v>2456</v>
      </c>
      <c r="C9357" t="s">
        <v>542</v>
      </c>
      <c r="D9357">
        <v>1</v>
      </c>
      <c r="E9357" t="s">
        <v>2586</v>
      </c>
      <c r="F9357">
        <v>12725</v>
      </c>
      <c r="G9357">
        <v>105</v>
      </c>
      <c r="H9357" t="s">
        <v>2587</v>
      </c>
      <c r="I9357">
        <v>0</v>
      </c>
      <c r="J9357" s="7">
        <v>46044.40347222222</v>
      </c>
    </row>
    <row r="9358" spans="1:10" ht="16" customHeight="1" x14ac:dyDescent="0.35">
      <c r="A9358" t="s">
        <v>11950</v>
      </c>
      <c r="B9358" t="s">
        <v>2456</v>
      </c>
      <c r="C9358" t="s">
        <v>542</v>
      </c>
      <c r="D9358">
        <v>2</v>
      </c>
      <c r="E9358" t="s">
        <v>2589</v>
      </c>
      <c r="F9358">
        <v>26571</v>
      </c>
      <c r="G9358">
        <v>77</v>
      </c>
      <c r="H9358" t="s">
        <v>2587</v>
      </c>
      <c r="I9358">
        <v>0</v>
      </c>
      <c r="J9358" s="7">
        <v>46044.404861111114</v>
      </c>
    </row>
    <row r="9359" spans="1:10" ht="16" customHeight="1" x14ac:dyDescent="0.35">
      <c r="A9359" t="s">
        <v>11951</v>
      </c>
      <c r="B9359" t="s">
        <v>2456</v>
      </c>
      <c r="C9359" t="s">
        <v>542</v>
      </c>
      <c r="D9359">
        <v>3</v>
      </c>
      <c r="E9359" t="s">
        <v>2592</v>
      </c>
      <c r="F9359">
        <v>24096</v>
      </c>
      <c r="G9359">
        <v>233</v>
      </c>
      <c r="H9359" t="s">
        <v>2593</v>
      </c>
      <c r="I9359">
        <v>1</v>
      </c>
      <c r="J9359" s="7">
        <v>46044.40625</v>
      </c>
    </row>
    <row r="9360" spans="1:10" ht="16" customHeight="1" x14ac:dyDescent="0.35">
      <c r="A9360" t="s">
        <v>11952</v>
      </c>
      <c r="B9360" t="s">
        <v>2456</v>
      </c>
      <c r="C9360" t="s">
        <v>542</v>
      </c>
      <c r="D9360">
        <v>4</v>
      </c>
      <c r="E9360" t="s">
        <v>2595</v>
      </c>
      <c r="F9360">
        <v>21621</v>
      </c>
      <c r="G9360">
        <v>205</v>
      </c>
      <c r="H9360" t="s">
        <v>2596</v>
      </c>
      <c r="I9360">
        <v>0</v>
      </c>
      <c r="J9360" s="7">
        <v>46044.407638888886</v>
      </c>
    </row>
    <row r="9361" spans="1:10" ht="16" customHeight="1" x14ac:dyDescent="0.35">
      <c r="A9361" t="s">
        <v>11953</v>
      </c>
      <c r="B9361" t="s">
        <v>2456</v>
      </c>
      <c r="C9361" t="s">
        <v>542</v>
      </c>
      <c r="D9361">
        <v>5</v>
      </c>
      <c r="E9361" t="s">
        <v>2598</v>
      </c>
      <c r="F9361">
        <v>19146</v>
      </c>
      <c r="G9361">
        <v>177</v>
      </c>
      <c r="H9361" t="s">
        <v>2587</v>
      </c>
      <c r="I9361">
        <v>0</v>
      </c>
      <c r="J9361" s="7">
        <v>46044.40902777778</v>
      </c>
    </row>
    <row r="9362" spans="1:10" ht="16" customHeight="1" x14ac:dyDescent="0.35">
      <c r="A9362" t="s">
        <v>11954</v>
      </c>
      <c r="B9362" t="s">
        <v>2457</v>
      </c>
      <c r="C9362" t="s">
        <v>543</v>
      </c>
      <c r="D9362">
        <v>1</v>
      </c>
      <c r="E9362" t="s">
        <v>2586</v>
      </c>
      <c r="F9362">
        <v>32036</v>
      </c>
      <c r="G9362">
        <v>100</v>
      </c>
      <c r="H9362" t="s">
        <v>2587</v>
      </c>
      <c r="I9362">
        <v>0</v>
      </c>
      <c r="J9362" s="7">
        <v>46045.387499999997</v>
      </c>
    </row>
    <row r="9363" spans="1:10" ht="16" customHeight="1" x14ac:dyDescent="0.35">
      <c r="A9363" t="s">
        <v>11955</v>
      </c>
      <c r="B9363" t="s">
        <v>2457</v>
      </c>
      <c r="C9363" t="s">
        <v>543</v>
      </c>
      <c r="D9363">
        <v>2</v>
      </c>
      <c r="E9363" t="s">
        <v>2589</v>
      </c>
      <c r="F9363">
        <v>27281</v>
      </c>
      <c r="G9363">
        <v>81</v>
      </c>
      <c r="H9363" t="s">
        <v>2587</v>
      </c>
      <c r="I9363">
        <v>0</v>
      </c>
      <c r="J9363" s="7">
        <v>46045.388888888891</v>
      </c>
    </row>
    <row r="9364" spans="1:10" ht="16" customHeight="1" x14ac:dyDescent="0.35">
      <c r="A9364" t="s">
        <v>11956</v>
      </c>
      <c r="B9364" t="s">
        <v>2457</v>
      </c>
      <c r="C9364" t="s">
        <v>543</v>
      </c>
      <c r="D9364">
        <v>3</v>
      </c>
      <c r="E9364" t="s">
        <v>2592</v>
      </c>
      <c r="F9364">
        <v>53885</v>
      </c>
      <c r="G9364">
        <v>62</v>
      </c>
      <c r="H9364" t="s">
        <v>2593</v>
      </c>
      <c r="I9364">
        <v>0</v>
      </c>
      <c r="J9364" s="7">
        <v>46045.390277777777</v>
      </c>
    </row>
    <row r="9365" spans="1:10" ht="16" customHeight="1" x14ac:dyDescent="0.35">
      <c r="A9365" t="s">
        <v>11957</v>
      </c>
      <c r="B9365" t="s">
        <v>2457</v>
      </c>
      <c r="C9365" t="s">
        <v>543</v>
      </c>
      <c r="D9365">
        <v>4</v>
      </c>
      <c r="E9365" t="s">
        <v>2595</v>
      </c>
      <c r="F9365">
        <v>49130</v>
      </c>
      <c r="G9365">
        <v>44</v>
      </c>
      <c r="H9365" t="s">
        <v>2596</v>
      </c>
      <c r="I9365">
        <v>0</v>
      </c>
      <c r="J9365" s="7">
        <v>46045.39166666667</v>
      </c>
    </row>
    <row r="9366" spans="1:10" ht="16" customHeight="1" x14ac:dyDescent="0.35">
      <c r="A9366" t="s">
        <v>11958</v>
      </c>
      <c r="B9366" t="s">
        <v>2457</v>
      </c>
      <c r="C9366" t="s">
        <v>543</v>
      </c>
      <c r="D9366">
        <v>5</v>
      </c>
      <c r="E9366" t="s">
        <v>2598</v>
      </c>
      <c r="F9366">
        <v>44375</v>
      </c>
      <c r="G9366">
        <v>148</v>
      </c>
      <c r="H9366" t="s">
        <v>2587</v>
      </c>
      <c r="I9366">
        <v>0</v>
      </c>
      <c r="J9366" s="7">
        <v>46045.393055555556</v>
      </c>
    </row>
    <row r="9367" spans="1:10" ht="16" customHeight="1" x14ac:dyDescent="0.35">
      <c r="A9367" t="s">
        <v>11959</v>
      </c>
      <c r="B9367" t="s">
        <v>2458</v>
      </c>
      <c r="C9367" t="s">
        <v>543</v>
      </c>
      <c r="D9367">
        <v>1</v>
      </c>
      <c r="E9367" t="s">
        <v>2586</v>
      </c>
      <c r="F9367">
        <v>26278</v>
      </c>
      <c r="G9367">
        <v>162</v>
      </c>
      <c r="H9367" t="s">
        <v>2587</v>
      </c>
      <c r="I9367">
        <v>0</v>
      </c>
      <c r="J9367" s="7">
        <v>46045.393055555556</v>
      </c>
    </row>
    <row r="9368" spans="1:10" ht="16" customHeight="1" x14ac:dyDescent="0.35">
      <c r="A9368" t="s">
        <v>11960</v>
      </c>
      <c r="B9368" t="s">
        <v>2458</v>
      </c>
      <c r="C9368" t="s">
        <v>543</v>
      </c>
      <c r="D9368">
        <v>2</v>
      </c>
      <c r="E9368" t="s">
        <v>2589</v>
      </c>
      <c r="F9368">
        <v>23124</v>
      </c>
      <c r="G9368">
        <v>138</v>
      </c>
      <c r="H9368" t="s">
        <v>2587</v>
      </c>
      <c r="I9368">
        <v>0</v>
      </c>
      <c r="J9368" s="7">
        <v>46045.394444444442</v>
      </c>
    </row>
    <row r="9369" spans="1:10" ht="16" customHeight="1" x14ac:dyDescent="0.35">
      <c r="A9369" t="s">
        <v>11961</v>
      </c>
      <c r="B9369" t="s">
        <v>2458</v>
      </c>
      <c r="C9369" t="s">
        <v>543</v>
      </c>
      <c r="D9369">
        <v>3</v>
      </c>
      <c r="E9369" t="s">
        <v>2592</v>
      </c>
      <c r="F9369">
        <v>19970</v>
      </c>
      <c r="G9369">
        <v>115</v>
      </c>
      <c r="H9369" t="s">
        <v>2593</v>
      </c>
      <c r="I9369">
        <v>1</v>
      </c>
      <c r="J9369" s="7">
        <v>46045.395833333336</v>
      </c>
    </row>
    <row r="9370" spans="1:10" ht="16" customHeight="1" x14ac:dyDescent="0.35">
      <c r="A9370" t="s">
        <v>11962</v>
      </c>
      <c r="B9370" t="s">
        <v>2458</v>
      </c>
      <c r="C9370" t="s">
        <v>543</v>
      </c>
      <c r="D9370">
        <v>4</v>
      </c>
      <c r="E9370" t="s">
        <v>2595</v>
      </c>
      <c r="F9370">
        <v>16816</v>
      </c>
      <c r="G9370">
        <v>92</v>
      </c>
      <c r="H9370" t="s">
        <v>2596</v>
      </c>
      <c r="I9370">
        <v>0</v>
      </c>
      <c r="J9370" s="7">
        <v>46045.397222222222</v>
      </c>
    </row>
    <row r="9371" spans="1:10" ht="16" customHeight="1" x14ac:dyDescent="0.35">
      <c r="A9371" t="s">
        <v>11963</v>
      </c>
      <c r="B9371" t="s">
        <v>2458</v>
      </c>
      <c r="C9371" t="s">
        <v>543</v>
      </c>
      <c r="D9371">
        <v>5</v>
      </c>
      <c r="E9371" t="s">
        <v>2598</v>
      </c>
      <c r="F9371">
        <v>34462</v>
      </c>
      <c r="G9371">
        <v>68</v>
      </c>
      <c r="H9371" t="s">
        <v>2587</v>
      </c>
      <c r="I9371">
        <v>0</v>
      </c>
      <c r="J9371" s="7">
        <v>46045.398611111108</v>
      </c>
    </row>
    <row r="9372" spans="1:10" ht="16" customHeight="1" x14ac:dyDescent="0.35">
      <c r="A9372" t="s">
        <v>11964</v>
      </c>
      <c r="B9372" t="s">
        <v>2459</v>
      </c>
      <c r="C9372" t="s">
        <v>543</v>
      </c>
      <c r="D9372">
        <v>1</v>
      </c>
      <c r="E9372" t="s">
        <v>2586</v>
      </c>
      <c r="F9372">
        <v>38533</v>
      </c>
      <c r="G9372">
        <v>238</v>
      </c>
      <c r="H9372" t="s">
        <v>2587</v>
      </c>
      <c r="I9372">
        <v>0</v>
      </c>
      <c r="J9372" s="7">
        <v>46045.398611111108</v>
      </c>
    </row>
    <row r="9373" spans="1:10" ht="16" customHeight="1" x14ac:dyDescent="0.35">
      <c r="A9373" t="s">
        <v>11965</v>
      </c>
      <c r="B9373" t="s">
        <v>2459</v>
      </c>
      <c r="C9373" t="s">
        <v>543</v>
      </c>
      <c r="D9373">
        <v>2</v>
      </c>
      <c r="E9373" t="s">
        <v>2589</v>
      </c>
      <c r="F9373">
        <v>34651</v>
      </c>
      <c r="G9373">
        <v>211</v>
      </c>
      <c r="H9373" t="s">
        <v>2587</v>
      </c>
      <c r="I9373">
        <v>0</v>
      </c>
      <c r="J9373" s="7">
        <v>46045.4</v>
      </c>
    </row>
    <row r="9374" spans="1:10" ht="16" customHeight="1" x14ac:dyDescent="0.35">
      <c r="A9374" t="s">
        <v>11966</v>
      </c>
      <c r="B9374" t="s">
        <v>2459</v>
      </c>
      <c r="C9374" t="s">
        <v>543</v>
      </c>
      <c r="D9374">
        <v>3</v>
      </c>
      <c r="E9374" t="s">
        <v>2592</v>
      </c>
      <c r="F9374">
        <v>30769</v>
      </c>
      <c r="G9374">
        <v>183</v>
      </c>
      <c r="H9374" t="s">
        <v>2593</v>
      </c>
      <c r="I9374">
        <v>0</v>
      </c>
      <c r="J9374" s="7">
        <v>46045.401388888888</v>
      </c>
    </row>
    <row r="9375" spans="1:10" ht="16" customHeight="1" x14ac:dyDescent="0.35">
      <c r="A9375" t="s">
        <v>11967</v>
      </c>
      <c r="B9375" t="s">
        <v>2459</v>
      </c>
      <c r="C9375" t="s">
        <v>543</v>
      </c>
      <c r="D9375">
        <v>4</v>
      </c>
      <c r="E9375" t="s">
        <v>2595</v>
      </c>
      <c r="F9375">
        <v>26888</v>
      </c>
      <c r="G9375">
        <v>155</v>
      </c>
      <c r="H9375" t="s">
        <v>2596</v>
      </c>
      <c r="I9375">
        <v>0</v>
      </c>
      <c r="J9375" s="7">
        <v>46045.402777777781</v>
      </c>
    </row>
    <row r="9376" spans="1:10" ht="16" customHeight="1" x14ac:dyDescent="0.35">
      <c r="A9376" t="s">
        <v>11968</v>
      </c>
      <c r="B9376" t="s">
        <v>2459</v>
      </c>
      <c r="C9376" t="s">
        <v>543</v>
      </c>
      <c r="D9376">
        <v>5</v>
      </c>
      <c r="E9376" t="s">
        <v>2598</v>
      </c>
      <c r="F9376">
        <v>23006</v>
      </c>
      <c r="G9376">
        <v>127</v>
      </c>
      <c r="H9376" t="s">
        <v>2587</v>
      </c>
      <c r="I9376">
        <v>0</v>
      </c>
      <c r="J9376" s="7">
        <v>46045.404166666667</v>
      </c>
    </row>
    <row r="9377" spans="1:10" ht="16" customHeight="1" x14ac:dyDescent="0.35">
      <c r="A9377" t="s">
        <v>11969</v>
      </c>
      <c r="B9377" t="s">
        <v>2460</v>
      </c>
      <c r="C9377" t="s">
        <v>543</v>
      </c>
      <c r="D9377">
        <v>1</v>
      </c>
      <c r="E9377" t="s">
        <v>2586</v>
      </c>
      <c r="F9377">
        <v>20405</v>
      </c>
      <c r="G9377">
        <v>33</v>
      </c>
      <c r="H9377" t="s">
        <v>2587</v>
      </c>
      <c r="I9377">
        <v>0</v>
      </c>
      <c r="J9377" s="7">
        <v>46045.404166666667</v>
      </c>
    </row>
    <row r="9378" spans="1:10" ht="16" customHeight="1" x14ac:dyDescent="0.35">
      <c r="A9378" t="s">
        <v>11970</v>
      </c>
      <c r="B9378" t="s">
        <v>2460</v>
      </c>
      <c r="C9378" t="s">
        <v>543</v>
      </c>
      <c r="D9378">
        <v>2</v>
      </c>
      <c r="E9378" t="s">
        <v>2589</v>
      </c>
      <c r="F9378">
        <v>18634</v>
      </c>
      <c r="G9378">
        <v>24</v>
      </c>
      <c r="H9378" t="s">
        <v>2587</v>
      </c>
      <c r="I9378">
        <v>0</v>
      </c>
      <c r="J9378" s="7">
        <v>46045.405555555553</v>
      </c>
    </row>
    <row r="9379" spans="1:10" ht="16" customHeight="1" x14ac:dyDescent="0.35">
      <c r="A9379" t="s">
        <v>11971</v>
      </c>
      <c r="B9379" t="s">
        <v>2460</v>
      </c>
      <c r="C9379" t="s">
        <v>543</v>
      </c>
      <c r="D9379">
        <v>3</v>
      </c>
      <c r="E9379" t="s">
        <v>2592</v>
      </c>
      <c r="F9379">
        <v>16863</v>
      </c>
      <c r="G9379">
        <v>76</v>
      </c>
      <c r="H9379" t="s">
        <v>2593</v>
      </c>
      <c r="I9379">
        <v>1</v>
      </c>
      <c r="J9379" s="7">
        <v>46045.406944444447</v>
      </c>
    </row>
    <row r="9380" spans="1:10" ht="16" customHeight="1" x14ac:dyDescent="0.35">
      <c r="A9380" t="s">
        <v>11972</v>
      </c>
      <c r="B9380" t="s">
        <v>2460</v>
      </c>
      <c r="C9380" t="s">
        <v>543</v>
      </c>
      <c r="D9380">
        <v>4</v>
      </c>
      <c r="E9380" t="s">
        <v>2595</v>
      </c>
      <c r="F9380">
        <v>15092</v>
      </c>
      <c r="G9380">
        <v>66</v>
      </c>
      <c r="H9380" t="s">
        <v>2596</v>
      </c>
      <c r="I9380">
        <v>0</v>
      </c>
      <c r="J9380" s="7">
        <v>46045.408333333333</v>
      </c>
    </row>
    <row r="9381" spans="1:10" ht="16" customHeight="1" x14ac:dyDescent="0.35">
      <c r="A9381" t="s">
        <v>11973</v>
      </c>
      <c r="B9381" t="s">
        <v>2460</v>
      </c>
      <c r="C9381" t="s">
        <v>543</v>
      </c>
      <c r="D9381">
        <v>5</v>
      </c>
      <c r="E9381" t="s">
        <v>2598</v>
      </c>
      <c r="F9381">
        <v>13321</v>
      </c>
      <c r="G9381">
        <v>57</v>
      </c>
      <c r="H9381" t="s">
        <v>2587</v>
      </c>
      <c r="I9381">
        <v>0</v>
      </c>
      <c r="J9381" s="7">
        <v>46045.409722222219</v>
      </c>
    </row>
    <row r="9382" spans="1:10" ht="16" customHeight="1" x14ac:dyDescent="0.35">
      <c r="A9382" t="s">
        <v>11974</v>
      </c>
      <c r="B9382" t="s">
        <v>2461</v>
      </c>
      <c r="C9382" t="s">
        <v>544</v>
      </c>
      <c r="D9382">
        <v>1</v>
      </c>
      <c r="E9382" t="s">
        <v>2586</v>
      </c>
      <c r="F9382">
        <v>18986</v>
      </c>
      <c r="G9382">
        <v>96</v>
      </c>
      <c r="H9382" t="s">
        <v>2587</v>
      </c>
      <c r="I9382">
        <v>0</v>
      </c>
      <c r="J9382" s="7">
        <v>46046.388194444444</v>
      </c>
    </row>
    <row r="9383" spans="1:10" ht="16" customHeight="1" x14ac:dyDescent="0.35">
      <c r="A9383" t="s">
        <v>11975</v>
      </c>
      <c r="B9383" t="s">
        <v>2461</v>
      </c>
      <c r="C9383" t="s">
        <v>544</v>
      </c>
      <c r="D9383">
        <v>2</v>
      </c>
      <c r="E9383" t="s">
        <v>2589</v>
      </c>
      <c r="F9383">
        <v>16075</v>
      </c>
      <c r="G9383">
        <v>77</v>
      </c>
      <c r="H9383" t="s">
        <v>2587</v>
      </c>
      <c r="I9383">
        <v>0</v>
      </c>
      <c r="J9383" s="7">
        <v>46046.38958333333</v>
      </c>
    </row>
    <row r="9384" spans="1:10" ht="16" customHeight="1" x14ac:dyDescent="0.35">
      <c r="A9384" t="s">
        <v>11976</v>
      </c>
      <c r="B9384" t="s">
        <v>2461</v>
      </c>
      <c r="C9384" t="s">
        <v>544</v>
      </c>
      <c r="D9384">
        <v>3</v>
      </c>
      <c r="E9384" t="s">
        <v>2592</v>
      </c>
      <c r="F9384">
        <v>32363</v>
      </c>
      <c r="G9384">
        <v>58</v>
      </c>
      <c r="H9384" t="s">
        <v>2593</v>
      </c>
      <c r="I9384">
        <v>0</v>
      </c>
      <c r="J9384" s="7">
        <v>46046.390972222223</v>
      </c>
    </row>
    <row r="9385" spans="1:10" ht="16" customHeight="1" x14ac:dyDescent="0.35">
      <c r="A9385" t="s">
        <v>11977</v>
      </c>
      <c r="B9385" t="s">
        <v>2461</v>
      </c>
      <c r="C9385" t="s">
        <v>544</v>
      </c>
      <c r="D9385">
        <v>4</v>
      </c>
      <c r="E9385" t="s">
        <v>2595</v>
      </c>
      <c r="F9385">
        <v>29452</v>
      </c>
      <c r="G9385">
        <v>163</v>
      </c>
      <c r="H9385" t="s">
        <v>2596</v>
      </c>
      <c r="I9385">
        <v>0</v>
      </c>
      <c r="J9385" s="7">
        <v>46046.392361111109</v>
      </c>
    </row>
    <row r="9386" spans="1:10" ht="16" customHeight="1" x14ac:dyDescent="0.35">
      <c r="A9386" t="s">
        <v>11978</v>
      </c>
      <c r="B9386" t="s">
        <v>2461</v>
      </c>
      <c r="C9386" t="s">
        <v>544</v>
      </c>
      <c r="D9386">
        <v>5</v>
      </c>
      <c r="E9386" t="s">
        <v>2598</v>
      </c>
      <c r="F9386">
        <v>26540</v>
      </c>
      <c r="G9386">
        <v>144</v>
      </c>
      <c r="H9386" t="s">
        <v>2587</v>
      </c>
      <c r="I9386">
        <v>0</v>
      </c>
      <c r="J9386" s="7">
        <v>46046.393750000003</v>
      </c>
    </row>
    <row r="9387" spans="1:10" ht="16" customHeight="1" x14ac:dyDescent="0.35">
      <c r="A9387" t="s">
        <v>11979</v>
      </c>
      <c r="B9387" t="s">
        <v>2462</v>
      </c>
      <c r="C9387" t="s">
        <v>544</v>
      </c>
      <c r="D9387">
        <v>1</v>
      </c>
      <c r="E9387" t="s">
        <v>2586</v>
      </c>
      <c r="F9387">
        <v>29536</v>
      </c>
      <c r="G9387">
        <v>157</v>
      </c>
      <c r="H9387" t="s">
        <v>2587</v>
      </c>
      <c r="I9387">
        <v>0</v>
      </c>
      <c r="J9387" s="7">
        <v>46046.393750000003</v>
      </c>
    </row>
    <row r="9388" spans="1:10" ht="16" customHeight="1" x14ac:dyDescent="0.35">
      <c r="A9388" t="s">
        <v>11980</v>
      </c>
      <c r="B9388" t="s">
        <v>2462</v>
      </c>
      <c r="C9388" t="s">
        <v>544</v>
      </c>
      <c r="D9388">
        <v>2</v>
      </c>
      <c r="E9388" t="s">
        <v>2589</v>
      </c>
      <c r="F9388">
        <v>25897</v>
      </c>
      <c r="G9388">
        <v>133</v>
      </c>
      <c r="H9388" t="s">
        <v>2587</v>
      </c>
      <c r="I9388">
        <v>0</v>
      </c>
      <c r="J9388" s="7">
        <v>46046.395138888889</v>
      </c>
    </row>
    <row r="9389" spans="1:10" ht="16" customHeight="1" x14ac:dyDescent="0.35">
      <c r="A9389" t="s">
        <v>11981</v>
      </c>
      <c r="B9389" t="s">
        <v>2462</v>
      </c>
      <c r="C9389" t="s">
        <v>544</v>
      </c>
      <c r="D9389">
        <v>3</v>
      </c>
      <c r="E9389" t="s">
        <v>2592</v>
      </c>
      <c r="F9389">
        <v>22258</v>
      </c>
      <c r="G9389">
        <v>110</v>
      </c>
      <c r="H9389" t="s">
        <v>2593</v>
      </c>
      <c r="I9389">
        <v>1</v>
      </c>
      <c r="J9389" s="7">
        <v>46046.396527777775</v>
      </c>
    </row>
    <row r="9390" spans="1:10" ht="16" customHeight="1" x14ac:dyDescent="0.35">
      <c r="A9390" t="s">
        <v>11982</v>
      </c>
      <c r="B9390" t="s">
        <v>2462</v>
      </c>
      <c r="C9390" t="s">
        <v>544</v>
      </c>
      <c r="D9390">
        <v>4</v>
      </c>
      <c r="E9390" t="s">
        <v>2595</v>
      </c>
      <c r="F9390">
        <v>18618</v>
      </c>
      <c r="G9390">
        <v>87</v>
      </c>
      <c r="H9390" t="s">
        <v>2596</v>
      </c>
      <c r="I9390">
        <v>0</v>
      </c>
      <c r="J9390" s="7">
        <v>46046.397916666669</v>
      </c>
    </row>
    <row r="9391" spans="1:10" ht="16" customHeight="1" x14ac:dyDescent="0.35">
      <c r="A9391" t="s">
        <v>11983</v>
      </c>
      <c r="B9391" t="s">
        <v>2462</v>
      </c>
      <c r="C9391" t="s">
        <v>544</v>
      </c>
      <c r="D9391">
        <v>5</v>
      </c>
      <c r="E9391" t="s">
        <v>2598</v>
      </c>
      <c r="F9391">
        <v>38979</v>
      </c>
      <c r="G9391">
        <v>63</v>
      </c>
      <c r="H9391" t="s">
        <v>2587</v>
      </c>
      <c r="I9391">
        <v>0</v>
      </c>
      <c r="J9391" s="7">
        <v>46046.399305555555</v>
      </c>
    </row>
    <row r="9392" spans="1:10" ht="16" customHeight="1" x14ac:dyDescent="0.35">
      <c r="A9392" t="s">
        <v>11984</v>
      </c>
      <c r="B9392" t="s">
        <v>2463</v>
      </c>
      <c r="C9392" t="s">
        <v>544</v>
      </c>
      <c r="D9392">
        <v>1</v>
      </c>
      <c r="E9392" t="s">
        <v>2586</v>
      </c>
      <c r="F9392">
        <v>25209</v>
      </c>
      <c r="G9392">
        <v>232</v>
      </c>
      <c r="H9392" t="s">
        <v>2587</v>
      </c>
      <c r="I9392">
        <v>0</v>
      </c>
      <c r="J9392" s="7">
        <v>46046.399305555555</v>
      </c>
    </row>
    <row r="9393" spans="1:10" ht="16" customHeight="1" x14ac:dyDescent="0.35">
      <c r="A9393" t="s">
        <v>11985</v>
      </c>
      <c r="B9393" t="s">
        <v>2463</v>
      </c>
      <c r="C9393" t="s">
        <v>544</v>
      </c>
      <c r="D9393">
        <v>2</v>
      </c>
      <c r="E9393" t="s">
        <v>2589</v>
      </c>
      <c r="F9393">
        <v>22613</v>
      </c>
      <c r="G9393">
        <v>204</v>
      </c>
      <c r="H9393" t="s">
        <v>2587</v>
      </c>
      <c r="I9393">
        <v>0</v>
      </c>
      <c r="J9393" s="7">
        <v>46046.400694444441</v>
      </c>
    </row>
    <row r="9394" spans="1:10" ht="16" customHeight="1" x14ac:dyDescent="0.35">
      <c r="A9394" t="s">
        <v>11986</v>
      </c>
      <c r="B9394" t="s">
        <v>2463</v>
      </c>
      <c r="C9394" t="s">
        <v>544</v>
      </c>
      <c r="D9394">
        <v>3</v>
      </c>
      <c r="E9394" t="s">
        <v>2592</v>
      </c>
      <c r="F9394">
        <v>20017</v>
      </c>
      <c r="G9394">
        <v>177</v>
      </c>
      <c r="H9394" t="s">
        <v>2593</v>
      </c>
      <c r="I9394">
        <v>0</v>
      </c>
      <c r="J9394" s="7">
        <v>46046.402083333334</v>
      </c>
    </row>
    <row r="9395" spans="1:10" ht="16" customHeight="1" x14ac:dyDescent="0.35">
      <c r="A9395" t="s">
        <v>11987</v>
      </c>
      <c r="B9395" t="s">
        <v>2463</v>
      </c>
      <c r="C9395" t="s">
        <v>544</v>
      </c>
      <c r="D9395">
        <v>4</v>
      </c>
      <c r="E9395" t="s">
        <v>2595</v>
      </c>
      <c r="F9395">
        <v>17421</v>
      </c>
      <c r="G9395">
        <v>149</v>
      </c>
      <c r="H9395" t="s">
        <v>2596</v>
      </c>
      <c r="I9395">
        <v>0</v>
      </c>
      <c r="J9395" s="7">
        <v>46046.40347222222</v>
      </c>
    </row>
    <row r="9396" spans="1:10" ht="16" customHeight="1" x14ac:dyDescent="0.35">
      <c r="A9396" t="s">
        <v>11988</v>
      </c>
      <c r="B9396" t="s">
        <v>2463</v>
      </c>
      <c r="C9396" t="s">
        <v>544</v>
      </c>
      <c r="D9396">
        <v>5</v>
      </c>
      <c r="E9396" t="s">
        <v>2598</v>
      </c>
      <c r="F9396">
        <v>14825</v>
      </c>
      <c r="G9396">
        <v>121</v>
      </c>
      <c r="H9396" t="s">
        <v>2587</v>
      </c>
      <c r="I9396">
        <v>0</v>
      </c>
      <c r="J9396" s="7">
        <v>46046.404861111114</v>
      </c>
    </row>
    <row r="9397" spans="1:10" ht="16" customHeight="1" x14ac:dyDescent="0.35">
      <c r="A9397" t="s">
        <v>11989</v>
      </c>
      <c r="B9397" t="s">
        <v>2464</v>
      </c>
      <c r="C9397" t="s">
        <v>544</v>
      </c>
      <c r="D9397">
        <v>1</v>
      </c>
      <c r="E9397" t="s">
        <v>2586</v>
      </c>
      <c r="F9397">
        <v>52115</v>
      </c>
      <c r="G9397">
        <v>31</v>
      </c>
      <c r="H9397" t="s">
        <v>2587</v>
      </c>
      <c r="I9397">
        <v>0</v>
      </c>
      <c r="J9397" s="7">
        <v>46046.404861111114</v>
      </c>
    </row>
    <row r="9398" spans="1:10" ht="16" customHeight="1" x14ac:dyDescent="0.35">
      <c r="A9398" t="s">
        <v>11990</v>
      </c>
      <c r="B9398" t="s">
        <v>2464</v>
      </c>
      <c r="C9398" t="s">
        <v>544</v>
      </c>
      <c r="D9398">
        <v>2</v>
      </c>
      <c r="E9398" t="s">
        <v>2589</v>
      </c>
      <c r="F9398">
        <v>47506</v>
      </c>
      <c r="G9398">
        <v>22</v>
      </c>
      <c r="H9398" t="s">
        <v>2587</v>
      </c>
      <c r="I9398">
        <v>0</v>
      </c>
      <c r="J9398" s="7">
        <v>46046.40625</v>
      </c>
    </row>
    <row r="9399" spans="1:10" ht="16" customHeight="1" x14ac:dyDescent="0.35">
      <c r="A9399" t="s">
        <v>11991</v>
      </c>
      <c r="B9399" t="s">
        <v>2464</v>
      </c>
      <c r="C9399" t="s">
        <v>544</v>
      </c>
      <c r="D9399">
        <v>3</v>
      </c>
      <c r="E9399" t="s">
        <v>2592</v>
      </c>
      <c r="F9399">
        <v>42896</v>
      </c>
      <c r="G9399">
        <v>74</v>
      </c>
      <c r="H9399" t="s">
        <v>2593</v>
      </c>
      <c r="I9399">
        <v>1</v>
      </c>
      <c r="J9399" s="7">
        <v>46046.407638888886</v>
      </c>
    </row>
    <row r="9400" spans="1:10" ht="16" customHeight="1" x14ac:dyDescent="0.35">
      <c r="A9400" t="s">
        <v>11992</v>
      </c>
      <c r="B9400" t="s">
        <v>2464</v>
      </c>
      <c r="C9400" t="s">
        <v>544</v>
      </c>
      <c r="D9400">
        <v>4</v>
      </c>
      <c r="E9400" t="s">
        <v>2595</v>
      </c>
      <c r="F9400">
        <v>38286</v>
      </c>
      <c r="G9400">
        <v>64</v>
      </c>
      <c r="H9400" t="s">
        <v>2596</v>
      </c>
      <c r="I9400">
        <v>0</v>
      </c>
      <c r="J9400" s="7">
        <v>46046.40902777778</v>
      </c>
    </row>
    <row r="9401" spans="1:10" ht="16" customHeight="1" x14ac:dyDescent="0.35">
      <c r="A9401" t="s">
        <v>11993</v>
      </c>
      <c r="B9401" t="s">
        <v>2464</v>
      </c>
      <c r="C9401" t="s">
        <v>544</v>
      </c>
      <c r="D9401">
        <v>5</v>
      </c>
      <c r="E9401" t="s">
        <v>2598</v>
      </c>
      <c r="F9401">
        <v>33677</v>
      </c>
      <c r="G9401">
        <v>55</v>
      </c>
      <c r="H9401" t="s">
        <v>2587</v>
      </c>
      <c r="I9401">
        <v>0</v>
      </c>
      <c r="J9401" s="7">
        <v>46046.410416666666</v>
      </c>
    </row>
    <row r="9402" spans="1:10" ht="16" customHeight="1" x14ac:dyDescent="0.35">
      <c r="A9402" t="s">
        <v>11994</v>
      </c>
      <c r="B9402" t="s">
        <v>2465</v>
      </c>
      <c r="C9402" t="s">
        <v>545</v>
      </c>
      <c r="D9402">
        <v>1</v>
      </c>
      <c r="E9402" t="s">
        <v>2586</v>
      </c>
      <c r="F9402">
        <v>17746</v>
      </c>
      <c r="G9402">
        <v>92</v>
      </c>
      <c r="H9402" t="s">
        <v>2587</v>
      </c>
      <c r="I9402">
        <v>0</v>
      </c>
      <c r="J9402" s="7">
        <v>46047.388888888891</v>
      </c>
    </row>
    <row r="9403" spans="1:10" ht="16" customHeight="1" x14ac:dyDescent="0.35">
      <c r="A9403" t="s">
        <v>11995</v>
      </c>
      <c r="B9403" t="s">
        <v>2465</v>
      </c>
      <c r="C9403" t="s">
        <v>545</v>
      </c>
      <c r="D9403">
        <v>2</v>
      </c>
      <c r="E9403" t="s">
        <v>2589</v>
      </c>
      <c r="F9403">
        <v>14932</v>
      </c>
      <c r="G9403">
        <v>73</v>
      </c>
      <c r="H9403" t="s">
        <v>2587</v>
      </c>
      <c r="I9403">
        <v>0</v>
      </c>
      <c r="J9403" s="7">
        <v>46047.390277777777</v>
      </c>
    </row>
    <row r="9404" spans="1:10" ht="16" customHeight="1" x14ac:dyDescent="0.35">
      <c r="A9404" t="s">
        <v>11996</v>
      </c>
      <c r="B9404" t="s">
        <v>2465</v>
      </c>
      <c r="C9404" t="s">
        <v>545</v>
      </c>
      <c r="D9404">
        <v>3</v>
      </c>
      <c r="E9404" t="s">
        <v>2592</v>
      </c>
      <c r="F9404">
        <v>30677</v>
      </c>
      <c r="G9404">
        <v>54</v>
      </c>
      <c r="H9404" t="s">
        <v>2593</v>
      </c>
      <c r="I9404">
        <v>1</v>
      </c>
      <c r="J9404" s="7">
        <v>46047.39166666667</v>
      </c>
    </row>
    <row r="9405" spans="1:10" ht="16" customHeight="1" x14ac:dyDescent="0.35">
      <c r="A9405" t="s">
        <v>11997</v>
      </c>
      <c r="B9405" t="s">
        <v>2465</v>
      </c>
      <c r="C9405" t="s">
        <v>545</v>
      </c>
      <c r="D9405">
        <v>4</v>
      </c>
      <c r="E9405" t="s">
        <v>2595</v>
      </c>
      <c r="F9405">
        <v>27863</v>
      </c>
      <c r="G9405">
        <v>158</v>
      </c>
      <c r="H9405" t="s">
        <v>2596</v>
      </c>
      <c r="I9405">
        <v>0</v>
      </c>
      <c r="J9405" s="7">
        <v>46047.393055555556</v>
      </c>
    </row>
    <row r="9406" spans="1:10" ht="16" customHeight="1" x14ac:dyDescent="0.35">
      <c r="A9406" t="s">
        <v>11998</v>
      </c>
      <c r="B9406" t="s">
        <v>2465</v>
      </c>
      <c r="C9406" t="s">
        <v>545</v>
      </c>
      <c r="D9406">
        <v>5</v>
      </c>
      <c r="E9406" t="s">
        <v>2598</v>
      </c>
      <c r="F9406">
        <v>25049</v>
      </c>
      <c r="G9406">
        <v>140</v>
      </c>
      <c r="H9406" t="s">
        <v>2587</v>
      </c>
      <c r="I9406">
        <v>0</v>
      </c>
      <c r="J9406" s="7">
        <v>46047.394444444442</v>
      </c>
    </row>
    <row r="9407" spans="1:10" ht="16" customHeight="1" x14ac:dyDescent="0.35">
      <c r="A9407" t="s">
        <v>11999</v>
      </c>
      <c r="B9407" t="s">
        <v>2466</v>
      </c>
      <c r="C9407" t="s">
        <v>545</v>
      </c>
      <c r="D9407">
        <v>1</v>
      </c>
      <c r="E9407" t="s">
        <v>2586</v>
      </c>
      <c r="F9407">
        <v>27985</v>
      </c>
      <c r="G9407">
        <v>152</v>
      </c>
      <c r="H9407" t="s">
        <v>2587</v>
      </c>
      <c r="I9407">
        <v>0</v>
      </c>
      <c r="J9407" s="7">
        <v>46047.394444444442</v>
      </c>
    </row>
    <row r="9408" spans="1:10" ht="16" customHeight="1" x14ac:dyDescent="0.35">
      <c r="A9408" t="s">
        <v>12000</v>
      </c>
      <c r="B9408" t="s">
        <v>2466</v>
      </c>
      <c r="C9408" t="s">
        <v>545</v>
      </c>
      <c r="D9408">
        <v>2</v>
      </c>
      <c r="E9408" t="s">
        <v>2589</v>
      </c>
      <c r="F9408">
        <v>24442</v>
      </c>
      <c r="G9408">
        <v>128</v>
      </c>
      <c r="H9408" t="s">
        <v>2587</v>
      </c>
      <c r="I9408">
        <v>0</v>
      </c>
      <c r="J9408" s="7">
        <v>46047.395833333336</v>
      </c>
    </row>
    <row r="9409" spans="1:10" ht="16" customHeight="1" x14ac:dyDescent="0.35">
      <c r="A9409" t="s">
        <v>12001</v>
      </c>
      <c r="B9409" t="s">
        <v>2466</v>
      </c>
      <c r="C9409" t="s">
        <v>545</v>
      </c>
      <c r="D9409">
        <v>3</v>
      </c>
      <c r="E9409" t="s">
        <v>2592</v>
      </c>
      <c r="F9409">
        <v>20900</v>
      </c>
      <c r="G9409">
        <v>105</v>
      </c>
      <c r="H9409" t="s">
        <v>2593</v>
      </c>
      <c r="I9409">
        <v>1</v>
      </c>
      <c r="J9409" s="7">
        <v>46047.397222222222</v>
      </c>
    </row>
    <row r="9410" spans="1:10" ht="16" customHeight="1" x14ac:dyDescent="0.35">
      <c r="A9410" t="s">
        <v>12002</v>
      </c>
      <c r="B9410" t="s">
        <v>2466</v>
      </c>
      <c r="C9410" t="s">
        <v>545</v>
      </c>
      <c r="D9410">
        <v>4</v>
      </c>
      <c r="E9410" t="s">
        <v>2595</v>
      </c>
      <c r="F9410">
        <v>40718</v>
      </c>
      <c r="G9410">
        <v>82</v>
      </c>
      <c r="H9410" t="s">
        <v>2596</v>
      </c>
      <c r="I9410">
        <v>0</v>
      </c>
      <c r="J9410" s="7">
        <v>46047.398611111108</v>
      </c>
    </row>
    <row r="9411" spans="1:10" ht="16" customHeight="1" x14ac:dyDescent="0.35">
      <c r="A9411" t="s">
        <v>12003</v>
      </c>
      <c r="B9411" t="s">
        <v>2466</v>
      </c>
      <c r="C9411" t="s">
        <v>545</v>
      </c>
      <c r="D9411">
        <v>5</v>
      </c>
      <c r="E9411" t="s">
        <v>2598</v>
      </c>
      <c r="F9411">
        <v>37176</v>
      </c>
      <c r="G9411">
        <v>58</v>
      </c>
      <c r="H9411" t="s">
        <v>2587</v>
      </c>
      <c r="I9411">
        <v>0</v>
      </c>
      <c r="J9411" s="7">
        <v>46047.4</v>
      </c>
    </row>
    <row r="9412" spans="1:10" ht="16" customHeight="1" x14ac:dyDescent="0.35">
      <c r="A9412" t="s">
        <v>12004</v>
      </c>
      <c r="B9412" t="s">
        <v>2467</v>
      </c>
      <c r="C9412" t="s">
        <v>545</v>
      </c>
      <c r="D9412">
        <v>1</v>
      </c>
      <c r="E9412" t="s">
        <v>2586</v>
      </c>
      <c r="F9412">
        <v>40545</v>
      </c>
      <c r="G9412">
        <v>226</v>
      </c>
      <c r="H9412" t="s">
        <v>2587</v>
      </c>
      <c r="I9412">
        <v>0</v>
      </c>
      <c r="J9412" s="7">
        <v>46047.4</v>
      </c>
    </row>
    <row r="9413" spans="1:10" ht="16" customHeight="1" x14ac:dyDescent="0.35">
      <c r="A9413" t="s">
        <v>12005</v>
      </c>
      <c r="B9413" t="s">
        <v>2467</v>
      </c>
      <c r="C9413" t="s">
        <v>545</v>
      </c>
      <c r="D9413">
        <v>2</v>
      </c>
      <c r="E9413" t="s">
        <v>2589</v>
      </c>
      <c r="F9413">
        <v>36274</v>
      </c>
      <c r="G9413">
        <v>198</v>
      </c>
      <c r="H9413" t="s">
        <v>2587</v>
      </c>
      <c r="I9413">
        <v>0</v>
      </c>
      <c r="J9413" s="7">
        <v>46047.401388888888</v>
      </c>
    </row>
    <row r="9414" spans="1:10" ht="16" customHeight="1" x14ac:dyDescent="0.35">
      <c r="A9414" t="s">
        <v>12006</v>
      </c>
      <c r="B9414" t="s">
        <v>2467</v>
      </c>
      <c r="C9414" t="s">
        <v>545</v>
      </c>
      <c r="D9414">
        <v>3</v>
      </c>
      <c r="E9414" t="s">
        <v>2592</v>
      </c>
      <c r="F9414">
        <v>32004</v>
      </c>
      <c r="G9414">
        <v>170</v>
      </c>
      <c r="H9414" t="s">
        <v>2593</v>
      </c>
      <c r="I9414">
        <v>1</v>
      </c>
      <c r="J9414" s="7">
        <v>46047.402777777781</v>
      </c>
    </row>
    <row r="9415" spans="1:10" ht="16" customHeight="1" x14ac:dyDescent="0.35">
      <c r="A9415" t="s">
        <v>12007</v>
      </c>
      <c r="B9415" t="s">
        <v>2467</v>
      </c>
      <c r="C9415" t="s">
        <v>545</v>
      </c>
      <c r="D9415">
        <v>4</v>
      </c>
      <c r="E9415" t="s">
        <v>2595</v>
      </c>
      <c r="F9415">
        <v>27734</v>
      </c>
      <c r="G9415">
        <v>143</v>
      </c>
      <c r="H9415" t="s">
        <v>2596</v>
      </c>
      <c r="I9415">
        <v>0</v>
      </c>
      <c r="J9415" s="7">
        <v>46047.404166666667</v>
      </c>
    </row>
    <row r="9416" spans="1:10" ht="16" customHeight="1" x14ac:dyDescent="0.35">
      <c r="A9416" t="s">
        <v>12008</v>
      </c>
      <c r="B9416" t="s">
        <v>2467</v>
      </c>
      <c r="C9416" t="s">
        <v>545</v>
      </c>
      <c r="D9416">
        <v>5</v>
      </c>
      <c r="E9416" t="s">
        <v>2598</v>
      </c>
      <c r="F9416">
        <v>23464</v>
      </c>
      <c r="G9416">
        <v>115</v>
      </c>
      <c r="H9416" t="s">
        <v>2587</v>
      </c>
      <c r="I9416">
        <v>0</v>
      </c>
      <c r="J9416" s="7">
        <v>46047.405555555553</v>
      </c>
    </row>
    <row r="9417" spans="1:10" ht="16" customHeight="1" x14ac:dyDescent="0.35">
      <c r="A9417" t="s">
        <v>12009</v>
      </c>
      <c r="B9417" t="s">
        <v>2468</v>
      </c>
      <c r="C9417" t="s">
        <v>545</v>
      </c>
      <c r="D9417">
        <v>1</v>
      </c>
      <c r="E9417" t="s">
        <v>2586</v>
      </c>
      <c r="F9417">
        <v>23946</v>
      </c>
      <c r="G9417">
        <v>29</v>
      </c>
      <c r="H9417" t="s">
        <v>2587</v>
      </c>
      <c r="I9417">
        <v>0</v>
      </c>
      <c r="J9417" s="7">
        <v>46047.405555555553</v>
      </c>
    </row>
    <row r="9418" spans="1:10" ht="16" customHeight="1" x14ac:dyDescent="0.35">
      <c r="A9418" t="s">
        <v>12010</v>
      </c>
      <c r="B9418" t="s">
        <v>2468</v>
      </c>
      <c r="C9418" t="s">
        <v>545</v>
      </c>
      <c r="D9418">
        <v>2</v>
      </c>
      <c r="E9418" t="s">
        <v>2589</v>
      </c>
      <c r="F9418">
        <v>21787</v>
      </c>
      <c r="G9418">
        <v>81</v>
      </c>
      <c r="H9418" t="s">
        <v>2587</v>
      </c>
      <c r="I9418">
        <v>0</v>
      </c>
      <c r="J9418" s="7">
        <v>46047.406944444447</v>
      </c>
    </row>
    <row r="9419" spans="1:10" ht="16" customHeight="1" x14ac:dyDescent="0.35">
      <c r="A9419" t="s">
        <v>12011</v>
      </c>
      <c r="B9419" t="s">
        <v>2468</v>
      </c>
      <c r="C9419" t="s">
        <v>545</v>
      </c>
      <c r="D9419">
        <v>3</v>
      </c>
      <c r="E9419" t="s">
        <v>2592</v>
      </c>
      <c r="F9419">
        <v>19628</v>
      </c>
      <c r="G9419">
        <v>72</v>
      </c>
      <c r="H9419" t="s">
        <v>2593</v>
      </c>
      <c r="I9419">
        <v>1</v>
      </c>
      <c r="J9419" s="7">
        <v>46047.408333333333</v>
      </c>
    </row>
    <row r="9420" spans="1:10" ht="16" customHeight="1" x14ac:dyDescent="0.35">
      <c r="A9420" t="s">
        <v>12012</v>
      </c>
      <c r="B9420" t="s">
        <v>2468</v>
      </c>
      <c r="C9420" t="s">
        <v>545</v>
      </c>
      <c r="D9420">
        <v>4</v>
      </c>
      <c r="E9420" t="s">
        <v>2595</v>
      </c>
      <c r="F9420">
        <v>17468</v>
      </c>
      <c r="G9420">
        <v>62</v>
      </c>
      <c r="H9420" t="s">
        <v>2596</v>
      </c>
      <c r="I9420">
        <v>0</v>
      </c>
      <c r="J9420" s="7">
        <v>46047.409722222219</v>
      </c>
    </row>
    <row r="9421" spans="1:10" ht="16" customHeight="1" x14ac:dyDescent="0.35">
      <c r="A9421" t="s">
        <v>12013</v>
      </c>
      <c r="B9421" t="s">
        <v>2468</v>
      </c>
      <c r="C9421" t="s">
        <v>545</v>
      </c>
      <c r="D9421">
        <v>5</v>
      </c>
      <c r="E9421" t="s">
        <v>2598</v>
      </c>
      <c r="F9421">
        <v>15309</v>
      </c>
      <c r="G9421">
        <v>53</v>
      </c>
      <c r="H9421" t="s">
        <v>2587</v>
      </c>
      <c r="I9421">
        <v>0</v>
      </c>
      <c r="J9421" s="7">
        <v>46047.411111111112</v>
      </c>
    </row>
    <row r="9422" spans="1:10" ht="16" customHeight="1" x14ac:dyDescent="0.35">
      <c r="A9422" t="s">
        <v>12014</v>
      </c>
      <c r="B9422" t="s">
        <v>2469</v>
      </c>
      <c r="C9422" t="s">
        <v>546</v>
      </c>
      <c r="D9422">
        <v>1</v>
      </c>
      <c r="E9422" t="s">
        <v>2586</v>
      </c>
      <c r="F9422">
        <v>18026</v>
      </c>
      <c r="G9422">
        <v>87</v>
      </c>
      <c r="H9422" t="s">
        <v>2587</v>
      </c>
      <c r="I9422">
        <v>0</v>
      </c>
      <c r="J9422" s="7">
        <v>46048.38958333333</v>
      </c>
    </row>
    <row r="9423" spans="1:10" ht="16" customHeight="1" x14ac:dyDescent="0.35">
      <c r="A9423" t="s">
        <v>12015</v>
      </c>
      <c r="B9423" t="s">
        <v>2469</v>
      </c>
      <c r="C9423" t="s">
        <v>546</v>
      </c>
      <c r="D9423">
        <v>2</v>
      </c>
      <c r="E9423" t="s">
        <v>2589</v>
      </c>
      <c r="F9423">
        <v>15066</v>
      </c>
      <c r="G9423">
        <v>69</v>
      </c>
      <c r="H9423" t="s">
        <v>2587</v>
      </c>
      <c r="I9423">
        <v>0</v>
      </c>
      <c r="J9423" s="7">
        <v>46048.390972222223</v>
      </c>
    </row>
    <row r="9424" spans="1:10" ht="16" customHeight="1" x14ac:dyDescent="0.35">
      <c r="A9424" t="s">
        <v>12016</v>
      </c>
      <c r="B9424" t="s">
        <v>2469</v>
      </c>
      <c r="C9424" t="s">
        <v>546</v>
      </c>
      <c r="D9424">
        <v>3</v>
      </c>
      <c r="E9424" t="s">
        <v>2592</v>
      </c>
      <c r="F9424">
        <v>31626</v>
      </c>
      <c r="G9424">
        <v>50</v>
      </c>
      <c r="H9424" t="s">
        <v>2593</v>
      </c>
      <c r="I9424">
        <v>0</v>
      </c>
      <c r="J9424" s="7">
        <v>46048.392361111109</v>
      </c>
    </row>
    <row r="9425" spans="1:10" ht="16" customHeight="1" x14ac:dyDescent="0.35">
      <c r="A9425" t="s">
        <v>12017</v>
      </c>
      <c r="B9425" t="s">
        <v>2469</v>
      </c>
      <c r="C9425" t="s">
        <v>546</v>
      </c>
      <c r="D9425">
        <v>4</v>
      </c>
      <c r="E9425" t="s">
        <v>2595</v>
      </c>
      <c r="F9425">
        <v>28666</v>
      </c>
      <c r="G9425">
        <v>154</v>
      </c>
      <c r="H9425" t="s">
        <v>2596</v>
      </c>
      <c r="I9425">
        <v>0</v>
      </c>
      <c r="J9425" s="7">
        <v>46048.393750000003</v>
      </c>
    </row>
    <row r="9426" spans="1:10" ht="16" customHeight="1" x14ac:dyDescent="0.35">
      <c r="A9426" t="s">
        <v>12018</v>
      </c>
      <c r="B9426" t="s">
        <v>2469</v>
      </c>
      <c r="C9426" t="s">
        <v>546</v>
      </c>
      <c r="D9426">
        <v>5</v>
      </c>
      <c r="E9426" t="s">
        <v>2598</v>
      </c>
      <c r="F9426">
        <v>25706</v>
      </c>
      <c r="G9426">
        <v>136</v>
      </c>
      <c r="H9426" t="s">
        <v>2587</v>
      </c>
      <c r="I9426">
        <v>0</v>
      </c>
      <c r="J9426" s="7">
        <v>46048.395138888889</v>
      </c>
    </row>
    <row r="9427" spans="1:10" ht="16" customHeight="1" x14ac:dyDescent="0.35">
      <c r="A9427" t="s">
        <v>12019</v>
      </c>
      <c r="B9427" t="s">
        <v>2470</v>
      </c>
      <c r="C9427" t="s">
        <v>546</v>
      </c>
      <c r="D9427">
        <v>1</v>
      </c>
      <c r="E9427" t="s">
        <v>2586</v>
      </c>
      <c r="F9427">
        <v>24797</v>
      </c>
      <c r="G9427">
        <v>146</v>
      </c>
      <c r="H9427" t="s">
        <v>2587</v>
      </c>
      <c r="I9427">
        <v>0</v>
      </c>
      <c r="J9427" s="7">
        <v>46048.395138888889</v>
      </c>
    </row>
    <row r="9428" spans="1:10" ht="16" customHeight="1" x14ac:dyDescent="0.35">
      <c r="A9428" t="s">
        <v>12020</v>
      </c>
      <c r="B9428" t="s">
        <v>2470</v>
      </c>
      <c r="C9428" t="s">
        <v>546</v>
      </c>
      <c r="D9428">
        <v>2</v>
      </c>
      <c r="E9428" t="s">
        <v>2589</v>
      </c>
      <c r="F9428">
        <v>21570</v>
      </c>
      <c r="G9428">
        <v>123</v>
      </c>
      <c r="H9428" t="s">
        <v>2587</v>
      </c>
      <c r="I9428">
        <v>0</v>
      </c>
      <c r="J9428" s="7">
        <v>46048.396527777775</v>
      </c>
    </row>
    <row r="9429" spans="1:10" ht="16" customHeight="1" x14ac:dyDescent="0.35">
      <c r="A9429" t="s">
        <v>12021</v>
      </c>
      <c r="B9429" t="s">
        <v>2470</v>
      </c>
      <c r="C9429" t="s">
        <v>546</v>
      </c>
      <c r="D9429">
        <v>3</v>
      </c>
      <c r="E9429" t="s">
        <v>2592</v>
      </c>
      <c r="F9429">
        <v>18343</v>
      </c>
      <c r="G9429">
        <v>100</v>
      </c>
      <c r="H9429" t="s">
        <v>2593</v>
      </c>
      <c r="I9429">
        <v>1</v>
      </c>
      <c r="J9429" s="7">
        <v>46048.397916666669</v>
      </c>
    </row>
    <row r="9430" spans="1:10" ht="16" customHeight="1" x14ac:dyDescent="0.35">
      <c r="A9430" t="s">
        <v>12022</v>
      </c>
      <c r="B9430" t="s">
        <v>2470</v>
      </c>
      <c r="C9430" t="s">
        <v>546</v>
      </c>
      <c r="D9430">
        <v>4</v>
      </c>
      <c r="E9430" t="s">
        <v>2595</v>
      </c>
      <c r="F9430">
        <v>36396</v>
      </c>
      <c r="G9430">
        <v>77</v>
      </c>
      <c r="H9430" t="s">
        <v>2596</v>
      </c>
      <c r="I9430">
        <v>0</v>
      </c>
      <c r="J9430" s="7">
        <v>46048.399305555555</v>
      </c>
    </row>
    <row r="9431" spans="1:10" ht="16" customHeight="1" x14ac:dyDescent="0.35">
      <c r="A9431" t="s">
        <v>12023</v>
      </c>
      <c r="B9431" t="s">
        <v>2470</v>
      </c>
      <c r="C9431" t="s">
        <v>546</v>
      </c>
      <c r="D9431">
        <v>5</v>
      </c>
      <c r="E9431" t="s">
        <v>2598</v>
      </c>
      <c r="F9431">
        <v>33170</v>
      </c>
      <c r="G9431">
        <v>53</v>
      </c>
      <c r="H9431" t="s">
        <v>2587</v>
      </c>
      <c r="I9431">
        <v>0</v>
      </c>
      <c r="J9431" s="7">
        <v>46048.400694444441</v>
      </c>
    </row>
    <row r="9432" spans="1:10" ht="16" customHeight="1" x14ac:dyDescent="0.35">
      <c r="A9432" t="s">
        <v>12024</v>
      </c>
      <c r="B9432" t="s">
        <v>2471</v>
      </c>
      <c r="C9432" t="s">
        <v>546</v>
      </c>
      <c r="D9432">
        <v>1</v>
      </c>
      <c r="E9432" t="s">
        <v>2586</v>
      </c>
      <c r="F9432">
        <v>36697</v>
      </c>
      <c r="G9432">
        <v>220</v>
      </c>
      <c r="H9432" t="s">
        <v>2587</v>
      </c>
      <c r="I9432">
        <v>0</v>
      </c>
      <c r="J9432" s="7">
        <v>46048.400694444441</v>
      </c>
    </row>
    <row r="9433" spans="1:10" ht="16" customHeight="1" x14ac:dyDescent="0.35">
      <c r="A9433" t="s">
        <v>12025</v>
      </c>
      <c r="B9433" t="s">
        <v>2471</v>
      </c>
      <c r="C9433" t="s">
        <v>546</v>
      </c>
      <c r="D9433">
        <v>2</v>
      </c>
      <c r="E9433" t="s">
        <v>2589</v>
      </c>
      <c r="F9433">
        <v>32742</v>
      </c>
      <c r="G9433">
        <v>192</v>
      </c>
      <c r="H9433" t="s">
        <v>2587</v>
      </c>
      <c r="I9433">
        <v>0</v>
      </c>
      <c r="J9433" s="7">
        <v>46048.402083333334</v>
      </c>
    </row>
    <row r="9434" spans="1:10" ht="16" customHeight="1" x14ac:dyDescent="0.35">
      <c r="A9434" t="s">
        <v>12026</v>
      </c>
      <c r="B9434" t="s">
        <v>2471</v>
      </c>
      <c r="C9434" t="s">
        <v>546</v>
      </c>
      <c r="D9434">
        <v>3</v>
      </c>
      <c r="E9434" t="s">
        <v>2592</v>
      </c>
      <c r="F9434">
        <v>28788</v>
      </c>
      <c r="G9434">
        <v>164</v>
      </c>
      <c r="H9434" t="s">
        <v>2593</v>
      </c>
      <c r="I9434">
        <v>0</v>
      </c>
      <c r="J9434" s="7">
        <v>46048.40347222222</v>
      </c>
    </row>
    <row r="9435" spans="1:10" ht="16" customHeight="1" x14ac:dyDescent="0.35">
      <c r="A9435" t="s">
        <v>12027</v>
      </c>
      <c r="B9435" t="s">
        <v>2471</v>
      </c>
      <c r="C9435" t="s">
        <v>546</v>
      </c>
      <c r="D9435">
        <v>4</v>
      </c>
      <c r="E9435" t="s">
        <v>2595</v>
      </c>
      <c r="F9435">
        <v>24833</v>
      </c>
      <c r="G9435">
        <v>137</v>
      </c>
      <c r="H9435" t="s">
        <v>2596</v>
      </c>
      <c r="I9435">
        <v>0</v>
      </c>
      <c r="J9435" s="7">
        <v>46048.404861111114</v>
      </c>
    </row>
    <row r="9436" spans="1:10" ht="16" customHeight="1" x14ac:dyDescent="0.35">
      <c r="A9436" t="s">
        <v>12028</v>
      </c>
      <c r="B9436" t="s">
        <v>2471</v>
      </c>
      <c r="C9436" t="s">
        <v>546</v>
      </c>
      <c r="D9436">
        <v>5</v>
      </c>
      <c r="E9436" t="s">
        <v>2598</v>
      </c>
      <c r="F9436">
        <v>20878</v>
      </c>
      <c r="G9436">
        <v>109</v>
      </c>
      <c r="H9436" t="s">
        <v>2587</v>
      </c>
      <c r="I9436">
        <v>0</v>
      </c>
      <c r="J9436" s="7">
        <v>46048.40625</v>
      </c>
    </row>
    <row r="9437" spans="1:10" ht="16" customHeight="1" x14ac:dyDescent="0.35">
      <c r="A9437" t="s">
        <v>12029</v>
      </c>
      <c r="B9437" t="s">
        <v>2472</v>
      </c>
      <c r="C9437" t="s">
        <v>546</v>
      </c>
      <c r="D9437">
        <v>1</v>
      </c>
      <c r="E9437" t="s">
        <v>2586</v>
      </c>
      <c r="F9437">
        <v>50918</v>
      </c>
      <c r="G9437">
        <v>27</v>
      </c>
      <c r="H9437" t="s">
        <v>2587</v>
      </c>
      <c r="I9437">
        <v>0</v>
      </c>
      <c r="J9437" s="7">
        <v>46048.40625</v>
      </c>
    </row>
    <row r="9438" spans="1:10" ht="16" customHeight="1" x14ac:dyDescent="0.35">
      <c r="A9438" t="s">
        <v>12030</v>
      </c>
      <c r="B9438" t="s">
        <v>2472</v>
      </c>
      <c r="C9438" t="s">
        <v>546</v>
      </c>
      <c r="D9438">
        <v>2</v>
      </c>
      <c r="E9438" t="s">
        <v>2589</v>
      </c>
      <c r="F9438">
        <v>46236</v>
      </c>
      <c r="G9438">
        <v>79</v>
      </c>
      <c r="H9438" t="s">
        <v>2587</v>
      </c>
      <c r="I9438">
        <v>0</v>
      </c>
      <c r="J9438" s="7">
        <v>46048.407638888886</v>
      </c>
    </row>
    <row r="9439" spans="1:10" ht="16" customHeight="1" x14ac:dyDescent="0.35">
      <c r="A9439" t="s">
        <v>12031</v>
      </c>
      <c r="B9439" t="s">
        <v>2472</v>
      </c>
      <c r="C9439" t="s">
        <v>546</v>
      </c>
      <c r="D9439">
        <v>3</v>
      </c>
      <c r="E9439" t="s">
        <v>2592</v>
      </c>
      <c r="F9439">
        <v>41553</v>
      </c>
      <c r="G9439">
        <v>70</v>
      </c>
      <c r="H9439" t="s">
        <v>2593</v>
      </c>
      <c r="I9439">
        <v>1</v>
      </c>
      <c r="J9439" s="7">
        <v>46048.40902777778</v>
      </c>
    </row>
    <row r="9440" spans="1:10" ht="16" customHeight="1" x14ac:dyDescent="0.35">
      <c r="A9440" t="s">
        <v>12032</v>
      </c>
      <c r="B9440" t="s">
        <v>2472</v>
      </c>
      <c r="C9440" t="s">
        <v>546</v>
      </c>
      <c r="D9440">
        <v>4</v>
      </c>
      <c r="E9440" t="s">
        <v>2595</v>
      </c>
      <c r="F9440">
        <v>36871</v>
      </c>
      <c r="G9440">
        <v>60</v>
      </c>
      <c r="H9440" t="s">
        <v>2596</v>
      </c>
      <c r="I9440">
        <v>0</v>
      </c>
      <c r="J9440" s="7">
        <v>46048.410416666666</v>
      </c>
    </row>
    <row r="9441" spans="1:10" ht="16" customHeight="1" x14ac:dyDescent="0.35">
      <c r="A9441" t="s">
        <v>12033</v>
      </c>
      <c r="B9441" t="s">
        <v>2472</v>
      </c>
      <c r="C9441" t="s">
        <v>546</v>
      </c>
      <c r="D9441">
        <v>5</v>
      </c>
      <c r="E9441" t="s">
        <v>2598</v>
      </c>
      <c r="F9441">
        <v>32188</v>
      </c>
      <c r="G9441">
        <v>51</v>
      </c>
      <c r="H9441" t="s">
        <v>2587</v>
      </c>
      <c r="I9441">
        <v>0</v>
      </c>
      <c r="J9441" s="7">
        <v>46048.411805555559</v>
      </c>
    </row>
    <row r="9442" spans="1:10" ht="16" customHeight="1" x14ac:dyDescent="0.35">
      <c r="A9442" t="s">
        <v>12034</v>
      </c>
      <c r="B9442" t="s">
        <v>2473</v>
      </c>
      <c r="C9442" t="s">
        <v>547</v>
      </c>
      <c r="D9442">
        <v>1</v>
      </c>
      <c r="E9442" t="s">
        <v>2586</v>
      </c>
      <c r="F9442">
        <v>13397</v>
      </c>
      <c r="G9442">
        <v>104</v>
      </c>
      <c r="H9442" t="s">
        <v>2587</v>
      </c>
      <c r="I9442">
        <v>0</v>
      </c>
      <c r="J9442" s="7">
        <v>46049.390277777777</v>
      </c>
    </row>
    <row r="9443" spans="1:10" ht="16" customHeight="1" x14ac:dyDescent="0.35">
      <c r="A9443" t="s">
        <v>12035</v>
      </c>
      <c r="B9443" t="s">
        <v>2473</v>
      </c>
      <c r="C9443" t="s">
        <v>547</v>
      </c>
      <c r="D9443">
        <v>2</v>
      </c>
      <c r="E9443" t="s">
        <v>2589</v>
      </c>
      <c r="F9443">
        <v>26156</v>
      </c>
      <c r="G9443">
        <v>81</v>
      </c>
      <c r="H9443" t="s">
        <v>2587</v>
      </c>
      <c r="I9443">
        <v>0</v>
      </c>
      <c r="J9443" s="7">
        <v>46049.39166666667</v>
      </c>
    </row>
    <row r="9444" spans="1:10" ht="16" customHeight="1" x14ac:dyDescent="0.35">
      <c r="A9444" t="s">
        <v>12036</v>
      </c>
      <c r="B9444" t="s">
        <v>2473</v>
      </c>
      <c r="C9444" t="s">
        <v>547</v>
      </c>
      <c r="D9444">
        <v>3</v>
      </c>
      <c r="E9444" t="s">
        <v>2592</v>
      </c>
      <c r="F9444">
        <v>23875</v>
      </c>
      <c r="G9444">
        <v>58</v>
      </c>
      <c r="H9444" t="s">
        <v>2593</v>
      </c>
      <c r="I9444">
        <v>0</v>
      </c>
      <c r="J9444" s="7">
        <v>46049.393055555556</v>
      </c>
    </row>
    <row r="9445" spans="1:10" ht="16" customHeight="1" x14ac:dyDescent="0.35">
      <c r="A9445" t="s">
        <v>12037</v>
      </c>
      <c r="B9445" t="s">
        <v>2473</v>
      </c>
      <c r="C9445" t="s">
        <v>547</v>
      </c>
      <c r="D9445">
        <v>4</v>
      </c>
      <c r="E9445" t="s">
        <v>2595</v>
      </c>
      <c r="F9445">
        <v>21595</v>
      </c>
      <c r="G9445">
        <v>188</v>
      </c>
      <c r="H9445" t="s">
        <v>2596</v>
      </c>
      <c r="I9445">
        <v>0</v>
      </c>
      <c r="J9445" s="7">
        <v>46049.394444444442</v>
      </c>
    </row>
    <row r="9446" spans="1:10" ht="16" customHeight="1" x14ac:dyDescent="0.35">
      <c r="A9446" t="s">
        <v>12038</v>
      </c>
      <c r="B9446" t="s">
        <v>2473</v>
      </c>
      <c r="C9446" t="s">
        <v>547</v>
      </c>
      <c r="D9446">
        <v>5</v>
      </c>
      <c r="E9446" t="s">
        <v>2598</v>
      </c>
      <c r="F9446">
        <v>19314</v>
      </c>
      <c r="G9446">
        <v>165</v>
      </c>
      <c r="H9446" t="s">
        <v>2587</v>
      </c>
      <c r="I9446">
        <v>0</v>
      </c>
      <c r="J9446" s="7">
        <v>46049.395833333336</v>
      </c>
    </row>
    <row r="9447" spans="1:10" ht="16" customHeight="1" x14ac:dyDescent="0.35">
      <c r="A9447" t="s">
        <v>12039</v>
      </c>
      <c r="B9447" t="s">
        <v>2474</v>
      </c>
      <c r="C9447" t="s">
        <v>547</v>
      </c>
      <c r="D9447">
        <v>1</v>
      </c>
      <c r="E9447" t="s">
        <v>2586</v>
      </c>
      <c r="F9447">
        <v>22289</v>
      </c>
      <c r="G9447">
        <v>170</v>
      </c>
      <c r="H9447" t="s">
        <v>2587</v>
      </c>
      <c r="I9447">
        <v>0</v>
      </c>
      <c r="J9447" s="7">
        <v>46049.395833333336</v>
      </c>
    </row>
    <row r="9448" spans="1:10" ht="16" customHeight="1" x14ac:dyDescent="0.35">
      <c r="A9448" t="s">
        <v>12040</v>
      </c>
      <c r="B9448" t="s">
        <v>2474</v>
      </c>
      <c r="C9448" t="s">
        <v>547</v>
      </c>
      <c r="D9448">
        <v>2</v>
      </c>
      <c r="E9448" t="s">
        <v>2589</v>
      </c>
      <c r="F9448">
        <v>19305</v>
      </c>
      <c r="G9448">
        <v>142</v>
      </c>
      <c r="H9448" t="s">
        <v>2587</v>
      </c>
      <c r="I9448">
        <v>0</v>
      </c>
      <c r="J9448" s="7">
        <v>46049.397222222222</v>
      </c>
    </row>
    <row r="9449" spans="1:10" ht="16" customHeight="1" x14ac:dyDescent="0.35">
      <c r="A9449" t="s">
        <v>12041</v>
      </c>
      <c r="B9449" t="s">
        <v>2474</v>
      </c>
      <c r="C9449" t="s">
        <v>547</v>
      </c>
      <c r="D9449">
        <v>3</v>
      </c>
      <c r="E9449" t="s">
        <v>2592</v>
      </c>
      <c r="F9449">
        <v>16320</v>
      </c>
      <c r="G9449">
        <v>114</v>
      </c>
      <c r="H9449" t="s">
        <v>2593</v>
      </c>
      <c r="I9449">
        <v>1</v>
      </c>
      <c r="J9449" s="7">
        <v>46049.398611111108</v>
      </c>
    </row>
    <row r="9450" spans="1:10" ht="16" customHeight="1" x14ac:dyDescent="0.35">
      <c r="A9450" t="s">
        <v>12042</v>
      </c>
      <c r="B9450" t="s">
        <v>2474</v>
      </c>
      <c r="C9450" t="s">
        <v>547</v>
      </c>
      <c r="D9450">
        <v>4</v>
      </c>
      <c r="E9450" t="s">
        <v>2595</v>
      </c>
      <c r="F9450">
        <v>33016</v>
      </c>
      <c r="G9450">
        <v>86</v>
      </c>
      <c r="H9450" t="s">
        <v>2596</v>
      </c>
      <c r="I9450">
        <v>0</v>
      </c>
      <c r="J9450" s="7">
        <v>46049.4</v>
      </c>
    </row>
    <row r="9451" spans="1:10" ht="16" customHeight="1" x14ac:dyDescent="0.35">
      <c r="A9451" t="s">
        <v>12043</v>
      </c>
      <c r="B9451" t="s">
        <v>2474</v>
      </c>
      <c r="C9451" t="s">
        <v>547</v>
      </c>
      <c r="D9451">
        <v>5</v>
      </c>
      <c r="E9451" t="s">
        <v>2598</v>
      </c>
      <c r="F9451">
        <v>30032</v>
      </c>
      <c r="G9451">
        <v>242</v>
      </c>
      <c r="H9451" t="s">
        <v>2587</v>
      </c>
      <c r="I9451">
        <v>0</v>
      </c>
      <c r="J9451" s="7">
        <v>46049.401388888888</v>
      </c>
    </row>
    <row r="9452" spans="1:10" ht="16" customHeight="1" x14ac:dyDescent="0.35">
      <c r="A9452" t="s">
        <v>12044</v>
      </c>
      <c r="B9452" t="s">
        <v>2475</v>
      </c>
      <c r="C9452" t="s">
        <v>547</v>
      </c>
      <c r="D9452">
        <v>1</v>
      </c>
      <c r="E9452" t="s">
        <v>2586</v>
      </c>
      <c r="F9452">
        <v>12754</v>
      </c>
      <c r="G9452">
        <v>71</v>
      </c>
      <c r="H9452" t="s">
        <v>2587</v>
      </c>
      <c r="I9452">
        <v>0</v>
      </c>
      <c r="J9452" s="7">
        <v>46049.401388888888</v>
      </c>
    </row>
    <row r="9453" spans="1:10" ht="16" customHeight="1" x14ac:dyDescent="0.35">
      <c r="A9453" t="s">
        <v>12045</v>
      </c>
      <c r="B9453" t="s">
        <v>2475</v>
      </c>
      <c r="C9453" t="s">
        <v>547</v>
      </c>
      <c r="D9453">
        <v>2</v>
      </c>
      <c r="E9453" t="s">
        <v>2589</v>
      </c>
      <c r="F9453">
        <v>11347</v>
      </c>
      <c r="G9453">
        <v>62</v>
      </c>
      <c r="H9453" t="s">
        <v>2587</v>
      </c>
      <c r="I9453">
        <v>0</v>
      </c>
      <c r="J9453" s="7">
        <v>46049.402777777781</v>
      </c>
    </row>
    <row r="9454" spans="1:10" ht="16" customHeight="1" x14ac:dyDescent="0.35">
      <c r="A9454" t="s">
        <v>12046</v>
      </c>
      <c r="B9454" t="s">
        <v>2475</v>
      </c>
      <c r="C9454" t="s">
        <v>547</v>
      </c>
      <c r="D9454">
        <v>3</v>
      </c>
      <c r="E9454" t="s">
        <v>2592</v>
      </c>
      <c r="F9454">
        <v>9940</v>
      </c>
      <c r="G9454">
        <v>53</v>
      </c>
      <c r="H9454" t="s">
        <v>2593</v>
      </c>
      <c r="I9454">
        <v>0</v>
      </c>
      <c r="J9454" s="7">
        <v>46049.404166666667</v>
      </c>
    </row>
    <row r="9455" spans="1:10" ht="16" customHeight="1" x14ac:dyDescent="0.35">
      <c r="A9455" t="s">
        <v>12047</v>
      </c>
      <c r="B9455" t="s">
        <v>2475</v>
      </c>
      <c r="C9455" t="s">
        <v>547</v>
      </c>
      <c r="D9455">
        <v>4</v>
      </c>
      <c r="E9455" t="s">
        <v>2595</v>
      </c>
      <c r="F9455">
        <v>8533</v>
      </c>
      <c r="G9455">
        <v>43</v>
      </c>
      <c r="H9455" t="s">
        <v>2596</v>
      </c>
      <c r="I9455">
        <v>0</v>
      </c>
      <c r="J9455" s="7">
        <v>46049.405555555553</v>
      </c>
    </row>
    <row r="9456" spans="1:10" ht="16" customHeight="1" x14ac:dyDescent="0.35">
      <c r="A9456" t="s">
        <v>12048</v>
      </c>
      <c r="B9456" t="s">
        <v>2475</v>
      </c>
      <c r="C9456" t="s">
        <v>547</v>
      </c>
      <c r="D9456">
        <v>5</v>
      </c>
      <c r="E9456" t="s">
        <v>2598</v>
      </c>
      <c r="F9456">
        <v>7126</v>
      </c>
      <c r="G9456">
        <v>34</v>
      </c>
      <c r="H9456" t="s">
        <v>2587</v>
      </c>
      <c r="I9456">
        <v>0</v>
      </c>
      <c r="J9456" s="7">
        <v>46049.406944444447</v>
      </c>
    </row>
    <row r="9457" spans="1:10" ht="16" customHeight="1" x14ac:dyDescent="0.35">
      <c r="A9457" t="s">
        <v>12049</v>
      </c>
      <c r="B9457" t="s">
        <v>2476</v>
      </c>
      <c r="C9457" t="s">
        <v>547</v>
      </c>
      <c r="D9457">
        <v>1</v>
      </c>
      <c r="E9457" t="s">
        <v>2586</v>
      </c>
      <c r="F9457">
        <v>28445</v>
      </c>
      <c r="G9457">
        <v>37</v>
      </c>
      <c r="H9457" t="s">
        <v>2587</v>
      </c>
      <c r="I9457">
        <v>0</v>
      </c>
      <c r="J9457" s="7">
        <v>46049.406944444447</v>
      </c>
    </row>
    <row r="9458" spans="1:10" ht="16" customHeight="1" x14ac:dyDescent="0.35">
      <c r="A9458" t="s">
        <v>12050</v>
      </c>
      <c r="B9458" t="s">
        <v>2476</v>
      </c>
      <c r="C9458" t="s">
        <v>547</v>
      </c>
      <c r="D9458">
        <v>2</v>
      </c>
      <c r="E9458" t="s">
        <v>2589</v>
      </c>
      <c r="F9458">
        <v>25776</v>
      </c>
      <c r="G9458">
        <v>115</v>
      </c>
      <c r="H9458" t="s">
        <v>2587</v>
      </c>
      <c r="I9458">
        <v>0</v>
      </c>
      <c r="J9458" s="7">
        <v>46049.408333333333</v>
      </c>
    </row>
    <row r="9459" spans="1:10" ht="16" customHeight="1" x14ac:dyDescent="0.35">
      <c r="A9459" t="s">
        <v>12051</v>
      </c>
      <c r="B9459" t="s">
        <v>2476</v>
      </c>
      <c r="C9459" t="s">
        <v>547</v>
      </c>
      <c r="D9459">
        <v>3</v>
      </c>
      <c r="E9459" t="s">
        <v>2592</v>
      </c>
      <c r="F9459">
        <v>23108</v>
      </c>
      <c r="G9459">
        <v>102</v>
      </c>
      <c r="H9459" t="s">
        <v>2593</v>
      </c>
      <c r="I9459">
        <v>1</v>
      </c>
      <c r="J9459" s="7">
        <v>46049.409722222219</v>
      </c>
    </row>
    <row r="9460" spans="1:10" ht="16" customHeight="1" x14ac:dyDescent="0.35">
      <c r="A9460" t="s">
        <v>12052</v>
      </c>
      <c r="B9460" t="s">
        <v>2476</v>
      </c>
      <c r="C9460" t="s">
        <v>547</v>
      </c>
      <c r="D9460">
        <v>4</v>
      </c>
      <c r="E9460" t="s">
        <v>2595</v>
      </c>
      <c r="F9460">
        <v>20439</v>
      </c>
      <c r="G9460">
        <v>88</v>
      </c>
      <c r="H9460" t="s">
        <v>2596</v>
      </c>
      <c r="I9460">
        <v>0</v>
      </c>
      <c r="J9460" s="7">
        <v>46049.411111111112</v>
      </c>
    </row>
    <row r="9461" spans="1:10" ht="16" customHeight="1" x14ac:dyDescent="0.35">
      <c r="A9461" t="s">
        <v>12053</v>
      </c>
      <c r="B9461" t="s">
        <v>2476</v>
      </c>
      <c r="C9461" t="s">
        <v>547</v>
      </c>
      <c r="D9461">
        <v>5</v>
      </c>
      <c r="E9461" t="s">
        <v>2598</v>
      </c>
      <c r="F9461">
        <v>17770</v>
      </c>
      <c r="G9461">
        <v>74</v>
      </c>
      <c r="H9461" t="s">
        <v>2587</v>
      </c>
      <c r="I9461">
        <v>0</v>
      </c>
      <c r="J9461" s="7">
        <v>46049.412499999999</v>
      </c>
    </row>
    <row r="9462" spans="1:10" ht="16" customHeight="1" x14ac:dyDescent="0.35">
      <c r="A9462" t="s">
        <v>12054</v>
      </c>
      <c r="B9462" t="s">
        <v>2477</v>
      </c>
      <c r="C9462" t="s">
        <v>548</v>
      </c>
      <c r="D9462">
        <v>1</v>
      </c>
      <c r="E9462" t="s">
        <v>2586</v>
      </c>
      <c r="F9462">
        <v>28967</v>
      </c>
      <c r="G9462">
        <v>99</v>
      </c>
      <c r="H9462" t="s">
        <v>2587</v>
      </c>
      <c r="I9462">
        <v>0</v>
      </c>
      <c r="J9462" s="7">
        <v>46050.390972222223</v>
      </c>
    </row>
    <row r="9463" spans="1:10" ht="16" customHeight="1" x14ac:dyDescent="0.35">
      <c r="A9463" t="s">
        <v>12055</v>
      </c>
      <c r="B9463" t="s">
        <v>2477</v>
      </c>
      <c r="C9463" t="s">
        <v>548</v>
      </c>
      <c r="D9463">
        <v>2</v>
      </c>
      <c r="E9463" t="s">
        <v>2589</v>
      </c>
      <c r="F9463">
        <v>57608</v>
      </c>
      <c r="G9463">
        <v>76</v>
      </c>
      <c r="H9463" t="s">
        <v>2587</v>
      </c>
      <c r="I9463">
        <v>0</v>
      </c>
      <c r="J9463" s="7">
        <v>46050.392361111109</v>
      </c>
    </row>
    <row r="9464" spans="1:10" ht="16" customHeight="1" x14ac:dyDescent="0.35">
      <c r="A9464" t="s">
        <v>12056</v>
      </c>
      <c r="B9464" t="s">
        <v>2477</v>
      </c>
      <c r="C9464" t="s">
        <v>548</v>
      </c>
      <c r="D9464">
        <v>3</v>
      </c>
      <c r="E9464" t="s">
        <v>2592</v>
      </c>
      <c r="F9464">
        <v>52489</v>
      </c>
      <c r="G9464">
        <v>53</v>
      </c>
      <c r="H9464" t="s">
        <v>2593</v>
      </c>
      <c r="I9464">
        <v>0</v>
      </c>
      <c r="J9464" s="7">
        <v>46050.393750000003</v>
      </c>
    </row>
    <row r="9465" spans="1:10" ht="16" customHeight="1" x14ac:dyDescent="0.35">
      <c r="A9465" t="s">
        <v>12057</v>
      </c>
      <c r="B9465" t="s">
        <v>2477</v>
      </c>
      <c r="C9465" t="s">
        <v>548</v>
      </c>
      <c r="D9465">
        <v>4</v>
      </c>
      <c r="E9465" t="s">
        <v>2595</v>
      </c>
      <c r="F9465">
        <v>47369</v>
      </c>
      <c r="G9465">
        <v>183</v>
      </c>
      <c r="H9465" t="s">
        <v>2596</v>
      </c>
      <c r="I9465">
        <v>0</v>
      </c>
      <c r="J9465" s="7">
        <v>46050.395138888889</v>
      </c>
    </row>
    <row r="9466" spans="1:10" ht="16" customHeight="1" x14ac:dyDescent="0.35">
      <c r="A9466" t="s">
        <v>12058</v>
      </c>
      <c r="B9466" t="s">
        <v>2477</v>
      </c>
      <c r="C9466" t="s">
        <v>548</v>
      </c>
      <c r="D9466">
        <v>5</v>
      </c>
      <c r="E9466" t="s">
        <v>2598</v>
      </c>
      <c r="F9466">
        <v>42250</v>
      </c>
      <c r="G9466">
        <v>160</v>
      </c>
      <c r="H9466" t="s">
        <v>2587</v>
      </c>
      <c r="I9466">
        <v>0</v>
      </c>
      <c r="J9466" s="7">
        <v>46050.396527777775</v>
      </c>
    </row>
    <row r="9467" spans="1:10" ht="16" customHeight="1" x14ac:dyDescent="0.35">
      <c r="A9467" t="s">
        <v>12059</v>
      </c>
      <c r="B9467" t="s">
        <v>2478</v>
      </c>
      <c r="C9467" t="s">
        <v>548</v>
      </c>
      <c r="D9467">
        <v>1</v>
      </c>
      <c r="E9467" t="s">
        <v>2586</v>
      </c>
      <c r="F9467">
        <v>25693</v>
      </c>
      <c r="G9467">
        <v>164</v>
      </c>
      <c r="H9467" t="s">
        <v>2587</v>
      </c>
      <c r="I9467">
        <v>0</v>
      </c>
      <c r="J9467" s="7">
        <v>46050.396527777775</v>
      </c>
    </row>
    <row r="9468" spans="1:10" ht="16" customHeight="1" x14ac:dyDescent="0.35">
      <c r="A9468" t="s">
        <v>12060</v>
      </c>
      <c r="B9468" t="s">
        <v>2478</v>
      </c>
      <c r="C9468" t="s">
        <v>548</v>
      </c>
      <c r="D9468">
        <v>2</v>
      </c>
      <c r="E9468" t="s">
        <v>2589</v>
      </c>
      <c r="F9468">
        <v>22150</v>
      </c>
      <c r="G9468">
        <v>136</v>
      </c>
      <c r="H9468" t="s">
        <v>2587</v>
      </c>
      <c r="I9468">
        <v>0</v>
      </c>
      <c r="J9468" s="7">
        <v>46050.397916666669</v>
      </c>
    </row>
    <row r="9469" spans="1:10" ht="16" customHeight="1" x14ac:dyDescent="0.35">
      <c r="A9469" t="s">
        <v>12061</v>
      </c>
      <c r="B9469" t="s">
        <v>2478</v>
      </c>
      <c r="C9469" t="s">
        <v>548</v>
      </c>
      <c r="D9469">
        <v>3</v>
      </c>
      <c r="E9469" t="s">
        <v>2592</v>
      </c>
      <c r="F9469">
        <v>18608</v>
      </c>
      <c r="G9469">
        <v>108</v>
      </c>
      <c r="H9469" t="s">
        <v>2593</v>
      </c>
      <c r="I9469">
        <v>1</v>
      </c>
      <c r="J9469" s="7">
        <v>46050.399305555555</v>
      </c>
    </row>
    <row r="9470" spans="1:10" ht="16" customHeight="1" x14ac:dyDescent="0.35">
      <c r="A9470" t="s">
        <v>12062</v>
      </c>
      <c r="B9470" t="s">
        <v>2478</v>
      </c>
      <c r="C9470" t="s">
        <v>548</v>
      </c>
      <c r="D9470">
        <v>4</v>
      </c>
      <c r="E9470" t="s">
        <v>2595</v>
      </c>
      <c r="F9470">
        <v>38426</v>
      </c>
      <c r="G9470">
        <v>80</v>
      </c>
      <c r="H9470" t="s">
        <v>2596</v>
      </c>
      <c r="I9470">
        <v>0</v>
      </c>
      <c r="J9470" s="7">
        <v>46050.400694444441</v>
      </c>
    </row>
    <row r="9471" spans="1:10" ht="16" customHeight="1" x14ac:dyDescent="0.35">
      <c r="A9471" t="s">
        <v>12063</v>
      </c>
      <c r="B9471" t="s">
        <v>2478</v>
      </c>
      <c r="C9471" t="s">
        <v>548</v>
      </c>
      <c r="D9471">
        <v>5</v>
      </c>
      <c r="E9471" t="s">
        <v>2598</v>
      </c>
      <c r="F9471">
        <v>34884</v>
      </c>
      <c r="G9471">
        <v>236</v>
      </c>
      <c r="H9471" t="s">
        <v>2587</v>
      </c>
      <c r="I9471">
        <v>0</v>
      </c>
      <c r="J9471" s="7">
        <v>46050.402083333334</v>
      </c>
    </row>
    <row r="9472" spans="1:10" ht="16" customHeight="1" x14ac:dyDescent="0.35">
      <c r="A9472" t="s">
        <v>12064</v>
      </c>
      <c r="B9472" t="s">
        <v>2479</v>
      </c>
      <c r="C9472" t="s">
        <v>548</v>
      </c>
      <c r="D9472">
        <v>1</v>
      </c>
      <c r="E9472" t="s">
        <v>2586</v>
      </c>
      <c r="F9472">
        <v>37782</v>
      </c>
      <c r="G9472">
        <v>69</v>
      </c>
      <c r="H9472" t="s">
        <v>2587</v>
      </c>
      <c r="I9472">
        <v>0</v>
      </c>
      <c r="J9472" s="7">
        <v>46050.402083333334</v>
      </c>
    </row>
    <row r="9473" spans="1:10" ht="16" customHeight="1" x14ac:dyDescent="0.35">
      <c r="A9473" t="s">
        <v>12065</v>
      </c>
      <c r="B9473" t="s">
        <v>2479</v>
      </c>
      <c r="C9473" t="s">
        <v>548</v>
      </c>
      <c r="D9473">
        <v>2</v>
      </c>
      <c r="E9473" t="s">
        <v>2589</v>
      </c>
      <c r="F9473">
        <v>33512</v>
      </c>
      <c r="G9473">
        <v>60</v>
      </c>
      <c r="H9473" t="s">
        <v>2587</v>
      </c>
      <c r="I9473">
        <v>0</v>
      </c>
      <c r="J9473" s="7">
        <v>46050.40347222222</v>
      </c>
    </row>
    <row r="9474" spans="1:10" ht="16" customHeight="1" x14ac:dyDescent="0.35">
      <c r="A9474" t="s">
        <v>12066</v>
      </c>
      <c r="B9474" t="s">
        <v>2479</v>
      </c>
      <c r="C9474" t="s">
        <v>548</v>
      </c>
      <c r="D9474">
        <v>3</v>
      </c>
      <c r="E9474" t="s">
        <v>2592</v>
      </c>
      <c r="F9474">
        <v>29241</v>
      </c>
      <c r="G9474">
        <v>51</v>
      </c>
      <c r="H9474" t="s">
        <v>2593</v>
      </c>
      <c r="I9474">
        <v>0</v>
      </c>
      <c r="J9474" s="7">
        <v>46050.404861111114</v>
      </c>
    </row>
    <row r="9475" spans="1:10" ht="16" customHeight="1" x14ac:dyDescent="0.35">
      <c r="A9475" t="s">
        <v>12067</v>
      </c>
      <c r="B9475" t="s">
        <v>2479</v>
      </c>
      <c r="C9475" t="s">
        <v>548</v>
      </c>
      <c r="D9475">
        <v>4</v>
      </c>
      <c r="E9475" t="s">
        <v>2595</v>
      </c>
      <c r="F9475">
        <v>24971</v>
      </c>
      <c r="G9475">
        <v>41</v>
      </c>
      <c r="H9475" t="s">
        <v>2596</v>
      </c>
      <c r="I9475">
        <v>0</v>
      </c>
      <c r="J9475" s="7">
        <v>46050.40625</v>
      </c>
    </row>
    <row r="9476" spans="1:10" ht="16" customHeight="1" x14ac:dyDescent="0.35">
      <c r="A9476" t="s">
        <v>12068</v>
      </c>
      <c r="B9476" t="s">
        <v>2479</v>
      </c>
      <c r="C9476" t="s">
        <v>548</v>
      </c>
      <c r="D9476">
        <v>5</v>
      </c>
      <c r="E9476" t="s">
        <v>2598</v>
      </c>
      <c r="F9476">
        <v>48861</v>
      </c>
      <c r="G9476">
        <v>32</v>
      </c>
      <c r="H9476" t="s">
        <v>2587</v>
      </c>
      <c r="I9476">
        <v>0</v>
      </c>
      <c r="J9476" s="7">
        <v>46050.407638888886</v>
      </c>
    </row>
    <row r="9477" spans="1:10" ht="16" customHeight="1" x14ac:dyDescent="0.35">
      <c r="A9477" t="s">
        <v>12069</v>
      </c>
      <c r="B9477" t="s">
        <v>2480</v>
      </c>
      <c r="C9477" t="s">
        <v>548</v>
      </c>
      <c r="D9477">
        <v>1</v>
      </c>
      <c r="E9477" t="s">
        <v>2586</v>
      </c>
      <c r="F9477">
        <v>22296</v>
      </c>
      <c r="G9477">
        <v>34</v>
      </c>
      <c r="H9477" t="s">
        <v>2587</v>
      </c>
      <c r="I9477">
        <v>0</v>
      </c>
      <c r="J9477" s="7">
        <v>46050.407638888886</v>
      </c>
    </row>
    <row r="9478" spans="1:10" ht="16" customHeight="1" x14ac:dyDescent="0.35">
      <c r="A9478" t="s">
        <v>12070</v>
      </c>
      <c r="B9478" t="s">
        <v>2480</v>
      </c>
      <c r="C9478" t="s">
        <v>548</v>
      </c>
      <c r="D9478">
        <v>2</v>
      </c>
      <c r="E9478" t="s">
        <v>2589</v>
      </c>
      <c r="F9478">
        <v>20161</v>
      </c>
      <c r="G9478">
        <v>112</v>
      </c>
      <c r="H9478" t="s">
        <v>2587</v>
      </c>
      <c r="I9478">
        <v>0</v>
      </c>
      <c r="J9478" s="7">
        <v>46050.40902777778</v>
      </c>
    </row>
    <row r="9479" spans="1:10" ht="16" customHeight="1" x14ac:dyDescent="0.35">
      <c r="A9479" t="s">
        <v>12071</v>
      </c>
      <c r="B9479" t="s">
        <v>2480</v>
      </c>
      <c r="C9479" t="s">
        <v>548</v>
      </c>
      <c r="D9479">
        <v>3</v>
      </c>
      <c r="E9479" t="s">
        <v>2592</v>
      </c>
      <c r="F9479">
        <v>18026</v>
      </c>
      <c r="G9479">
        <v>98</v>
      </c>
      <c r="H9479" t="s">
        <v>2593</v>
      </c>
      <c r="I9479">
        <v>1</v>
      </c>
      <c r="J9479" s="7">
        <v>46050.410416666666</v>
      </c>
    </row>
    <row r="9480" spans="1:10" ht="16" customHeight="1" x14ac:dyDescent="0.35">
      <c r="A9480" t="s">
        <v>12072</v>
      </c>
      <c r="B9480" t="s">
        <v>2480</v>
      </c>
      <c r="C9480" t="s">
        <v>548</v>
      </c>
      <c r="D9480">
        <v>4</v>
      </c>
      <c r="E9480" t="s">
        <v>2595</v>
      </c>
      <c r="F9480">
        <v>15891</v>
      </c>
      <c r="G9480">
        <v>85</v>
      </c>
      <c r="H9480" t="s">
        <v>2596</v>
      </c>
      <c r="I9480">
        <v>0</v>
      </c>
      <c r="J9480" s="7">
        <v>46050.411805555559</v>
      </c>
    </row>
    <row r="9481" spans="1:10" ht="16" customHeight="1" x14ac:dyDescent="0.35">
      <c r="A9481" t="s">
        <v>12073</v>
      </c>
      <c r="B9481" t="s">
        <v>2480</v>
      </c>
      <c r="C9481" t="s">
        <v>548</v>
      </c>
      <c r="D9481">
        <v>5</v>
      </c>
      <c r="E9481" t="s">
        <v>2598</v>
      </c>
      <c r="F9481">
        <v>13756</v>
      </c>
      <c r="G9481">
        <v>71</v>
      </c>
      <c r="H9481" t="s">
        <v>2587</v>
      </c>
      <c r="I9481">
        <v>0</v>
      </c>
      <c r="J9481" s="7">
        <v>46050.413194444445</v>
      </c>
    </row>
    <row r="9482" spans="1:10" ht="16" customHeight="1" x14ac:dyDescent="0.35">
      <c r="A9482" t="s">
        <v>12074</v>
      </c>
      <c r="B9482" t="s">
        <v>2481</v>
      </c>
      <c r="C9482" t="s">
        <v>549</v>
      </c>
      <c r="D9482">
        <v>1</v>
      </c>
      <c r="E9482" t="s">
        <v>2586</v>
      </c>
      <c r="F9482">
        <v>14394</v>
      </c>
      <c r="G9482">
        <v>94</v>
      </c>
      <c r="H9482" t="s">
        <v>2587</v>
      </c>
      <c r="I9482">
        <v>0</v>
      </c>
      <c r="J9482" s="7">
        <v>46051.39166666667</v>
      </c>
    </row>
    <row r="9483" spans="1:10" ht="16" customHeight="1" x14ac:dyDescent="0.35">
      <c r="A9483" t="s">
        <v>12075</v>
      </c>
      <c r="B9483" t="s">
        <v>2481</v>
      </c>
      <c r="C9483" t="s">
        <v>549</v>
      </c>
      <c r="D9483">
        <v>2</v>
      </c>
      <c r="E9483" t="s">
        <v>2589</v>
      </c>
      <c r="F9483">
        <v>29189</v>
      </c>
      <c r="G9483">
        <v>71</v>
      </c>
      <c r="H9483" t="s">
        <v>2587</v>
      </c>
      <c r="I9483">
        <v>0</v>
      </c>
      <c r="J9483" s="7">
        <v>46051.393055555556</v>
      </c>
    </row>
    <row r="9484" spans="1:10" ht="16" customHeight="1" x14ac:dyDescent="0.35">
      <c r="A9484" t="s">
        <v>12076</v>
      </c>
      <c r="B9484" t="s">
        <v>2481</v>
      </c>
      <c r="C9484" t="s">
        <v>549</v>
      </c>
      <c r="D9484">
        <v>3</v>
      </c>
      <c r="E9484" t="s">
        <v>2592</v>
      </c>
      <c r="F9484">
        <v>26545</v>
      </c>
      <c r="G9484">
        <v>201</v>
      </c>
      <c r="H9484" t="s">
        <v>2593</v>
      </c>
      <c r="I9484">
        <v>1</v>
      </c>
      <c r="J9484" s="7">
        <v>46051.394444444442</v>
      </c>
    </row>
    <row r="9485" spans="1:10" ht="16" customHeight="1" x14ac:dyDescent="0.35">
      <c r="A9485" t="s">
        <v>12077</v>
      </c>
      <c r="B9485" t="s">
        <v>2481</v>
      </c>
      <c r="C9485" t="s">
        <v>549</v>
      </c>
      <c r="D9485">
        <v>4</v>
      </c>
      <c r="E9485" t="s">
        <v>2595</v>
      </c>
      <c r="F9485">
        <v>23900</v>
      </c>
      <c r="G9485">
        <v>178</v>
      </c>
      <c r="H9485" t="s">
        <v>2596</v>
      </c>
      <c r="I9485">
        <v>0</v>
      </c>
      <c r="J9485" s="7">
        <v>46051.395833333336</v>
      </c>
    </row>
    <row r="9486" spans="1:10" ht="16" customHeight="1" x14ac:dyDescent="0.35">
      <c r="A9486" t="s">
        <v>12078</v>
      </c>
      <c r="B9486" t="s">
        <v>2481</v>
      </c>
      <c r="C9486" t="s">
        <v>549</v>
      </c>
      <c r="D9486">
        <v>5</v>
      </c>
      <c r="E9486" t="s">
        <v>2598</v>
      </c>
      <c r="F9486">
        <v>21256</v>
      </c>
      <c r="G9486">
        <v>155</v>
      </c>
      <c r="H9486" t="s">
        <v>2587</v>
      </c>
      <c r="I9486">
        <v>0</v>
      </c>
      <c r="J9486" s="7">
        <v>46051.397222222222</v>
      </c>
    </row>
    <row r="9487" spans="1:10" ht="16" customHeight="1" x14ac:dyDescent="0.35">
      <c r="A9487" t="s">
        <v>12079</v>
      </c>
      <c r="B9487" t="s">
        <v>2482</v>
      </c>
      <c r="C9487" t="s">
        <v>549</v>
      </c>
      <c r="D9487">
        <v>1</v>
      </c>
      <c r="E9487" t="s">
        <v>2586</v>
      </c>
      <c r="F9487">
        <v>23733</v>
      </c>
      <c r="G9487">
        <v>158</v>
      </c>
      <c r="H9487" t="s">
        <v>2587</v>
      </c>
      <c r="I9487">
        <v>0</v>
      </c>
      <c r="J9487" s="7">
        <v>46051.397222222222</v>
      </c>
    </row>
    <row r="9488" spans="1:10" ht="16" customHeight="1" x14ac:dyDescent="0.35">
      <c r="A9488" t="s">
        <v>12080</v>
      </c>
      <c r="B9488" t="s">
        <v>2482</v>
      </c>
      <c r="C9488" t="s">
        <v>549</v>
      </c>
      <c r="D9488">
        <v>2</v>
      </c>
      <c r="E9488" t="s">
        <v>2589</v>
      </c>
      <c r="F9488">
        <v>20361</v>
      </c>
      <c r="G9488">
        <v>130</v>
      </c>
      <c r="H9488" t="s">
        <v>2587</v>
      </c>
      <c r="I9488">
        <v>0</v>
      </c>
      <c r="J9488" s="7">
        <v>46051.398611111108</v>
      </c>
    </row>
    <row r="9489" spans="1:10" ht="16" customHeight="1" x14ac:dyDescent="0.35">
      <c r="A9489" t="s">
        <v>12081</v>
      </c>
      <c r="B9489" t="s">
        <v>2482</v>
      </c>
      <c r="C9489" t="s">
        <v>549</v>
      </c>
      <c r="D9489">
        <v>3</v>
      </c>
      <c r="E9489" t="s">
        <v>2592</v>
      </c>
      <c r="F9489">
        <v>16989</v>
      </c>
      <c r="G9489">
        <v>102</v>
      </c>
      <c r="H9489" t="s">
        <v>2593</v>
      </c>
      <c r="I9489">
        <v>1</v>
      </c>
      <c r="J9489" s="7">
        <v>46051.4</v>
      </c>
    </row>
    <row r="9490" spans="1:10" ht="16" customHeight="1" x14ac:dyDescent="0.35">
      <c r="A9490" t="s">
        <v>12082</v>
      </c>
      <c r="B9490" t="s">
        <v>2482</v>
      </c>
      <c r="C9490" t="s">
        <v>549</v>
      </c>
      <c r="D9490">
        <v>4</v>
      </c>
      <c r="E9490" t="s">
        <v>2595</v>
      </c>
      <c r="F9490">
        <v>35856</v>
      </c>
      <c r="G9490">
        <v>74</v>
      </c>
      <c r="H9490" t="s">
        <v>2596</v>
      </c>
      <c r="I9490">
        <v>0</v>
      </c>
      <c r="J9490" s="7">
        <v>46051.401388888888</v>
      </c>
    </row>
    <row r="9491" spans="1:10" ht="16" customHeight="1" x14ac:dyDescent="0.35">
      <c r="A9491" t="s">
        <v>12083</v>
      </c>
      <c r="B9491" t="s">
        <v>2482</v>
      </c>
      <c r="C9491" t="s">
        <v>549</v>
      </c>
      <c r="D9491">
        <v>5</v>
      </c>
      <c r="E9491" t="s">
        <v>2598</v>
      </c>
      <c r="F9491">
        <v>32484</v>
      </c>
      <c r="G9491">
        <v>230</v>
      </c>
      <c r="H9491" t="s">
        <v>2587</v>
      </c>
      <c r="I9491">
        <v>0</v>
      </c>
      <c r="J9491" s="7">
        <v>46051.402777777781</v>
      </c>
    </row>
    <row r="9492" spans="1:10" ht="16" customHeight="1" x14ac:dyDescent="0.35">
      <c r="A9492" t="s">
        <v>12084</v>
      </c>
      <c r="B9492" t="s">
        <v>2483</v>
      </c>
      <c r="C9492" t="s">
        <v>549</v>
      </c>
      <c r="D9492">
        <v>1</v>
      </c>
      <c r="E9492" t="s">
        <v>2586</v>
      </c>
      <c r="F9492">
        <v>31415</v>
      </c>
      <c r="G9492">
        <v>67</v>
      </c>
      <c r="H9492" t="s">
        <v>2587</v>
      </c>
      <c r="I9492">
        <v>0</v>
      </c>
      <c r="J9492" s="7">
        <v>46051.402777777781</v>
      </c>
    </row>
    <row r="9493" spans="1:10" ht="16" customHeight="1" x14ac:dyDescent="0.35">
      <c r="A9493" t="s">
        <v>12085</v>
      </c>
      <c r="B9493" t="s">
        <v>2483</v>
      </c>
      <c r="C9493" t="s">
        <v>549</v>
      </c>
      <c r="D9493">
        <v>2</v>
      </c>
      <c r="E9493" t="s">
        <v>2589</v>
      </c>
      <c r="F9493">
        <v>27776</v>
      </c>
      <c r="G9493">
        <v>58</v>
      </c>
      <c r="H9493" t="s">
        <v>2587</v>
      </c>
      <c r="I9493">
        <v>0</v>
      </c>
      <c r="J9493" s="7">
        <v>46051.404166666667</v>
      </c>
    </row>
    <row r="9494" spans="1:10" ht="16" customHeight="1" x14ac:dyDescent="0.35">
      <c r="A9494" t="s">
        <v>12086</v>
      </c>
      <c r="B9494" t="s">
        <v>2483</v>
      </c>
      <c r="C9494" t="s">
        <v>549</v>
      </c>
      <c r="D9494">
        <v>3</v>
      </c>
      <c r="E9494" t="s">
        <v>2592</v>
      </c>
      <c r="F9494">
        <v>24137</v>
      </c>
      <c r="G9494">
        <v>49</v>
      </c>
      <c r="H9494" t="s">
        <v>2593</v>
      </c>
      <c r="I9494">
        <v>1</v>
      </c>
      <c r="J9494" s="7">
        <v>46051.405555555553</v>
      </c>
    </row>
    <row r="9495" spans="1:10" ht="16" customHeight="1" x14ac:dyDescent="0.35">
      <c r="A9495" t="s">
        <v>12087</v>
      </c>
      <c r="B9495" t="s">
        <v>2483</v>
      </c>
      <c r="C9495" t="s">
        <v>549</v>
      </c>
      <c r="D9495">
        <v>4</v>
      </c>
      <c r="E9495" t="s">
        <v>2595</v>
      </c>
      <c r="F9495">
        <v>20498</v>
      </c>
      <c r="G9495">
        <v>39</v>
      </c>
      <c r="H9495" t="s">
        <v>2596</v>
      </c>
      <c r="I9495">
        <v>0</v>
      </c>
      <c r="J9495" s="7">
        <v>46051.406944444447</v>
      </c>
    </row>
    <row r="9496" spans="1:10" ht="16" customHeight="1" x14ac:dyDescent="0.35">
      <c r="A9496" t="s">
        <v>12088</v>
      </c>
      <c r="B9496" t="s">
        <v>2483</v>
      </c>
      <c r="C9496" t="s">
        <v>549</v>
      </c>
      <c r="D9496">
        <v>5</v>
      </c>
      <c r="E9496" t="s">
        <v>2598</v>
      </c>
      <c r="F9496">
        <v>40858</v>
      </c>
      <c r="G9496">
        <v>30</v>
      </c>
      <c r="H9496" t="s">
        <v>2587</v>
      </c>
      <c r="I9496">
        <v>0</v>
      </c>
      <c r="J9496" s="7">
        <v>46051.408333333333</v>
      </c>
    </row>
    <row r="9497" spans="1:10" ht="16" customHeight="1" x14ac:dyDescent="0.35">
      <c r="A9497" t="s">
        <v>12089</v>
      </c>
      <c r="B9497" t="s">
        <v>2484</v>
      </c>
      <c r="C9497" t="s">
        <v>549</v>
      </c>
      <c r="D9497">
        <v>1</v>
      </c>
      <c r="E9497" t="s">
        <v>2586</v>
      </c>
      <c r="F9497">
        <v>44663</v>
      </c>
      <c r="G9497">
        <v>31</v>
      </c>
      <c r="H9497" t="s">
        <v>2587</v>
      </c>
      <c r="I9497">
        <v>0</v>
      </c>
      <c r="J9497" s="7">
        <v>46051.408333333333</v>
      </c>
    </row>
    <row r="9498" spans="1:10" ht="16" customHeight="1" x14ac:dyDescent="0.35">
      <c r="A9498" t="s">
        <v>12090</v>
      </c>
      <c r="B9498" t="s">
        <v>2484</v>
      </c>
      <c r="C9498" t="s">
        <v>549</v>
      </c>
      <c r="D9498">
        <v>2</v>
      </c>
      <c r="E9498" t="s">
        <v>2589</v>
      </c>
      <c r="F9498">
        <v>40296</v>
      </c>
      <c r="G9498">
        <v>109</v>
      </c>
      <c r="H9498" s="3" t="s">
        <v>2590</v>
      </c>
      <c r="I9498">
        <v>0</v>
      </c>
      <c r="J9498" s="7">
        <v>46051.409722222219</v>
      </c>
    </row>
    <row r="9499" spans="1:10" ht="16" customHeight="1" x14ac:dyDescent="0.35">
      <c r="A9499" t="s">
        <v>12091</v>
      </c>
      <c r="B9499" t="s">
        <v>2484</v>
      </c>
      <c r="C9499" t="s">
        <v>549</v>
      </c>
      <c r="D9499">
        <v>3</v>
      </c>
      <c r="E9499" t="s">
        <v>2592</v>
      </c>
      <c r="F9499">
        <v>35929</v>
      </c>
      <c r="G9499">
        <v>95</v>
      </c>
      <c r="H9499" t="s">
        <v>2593</v>
      </c>
      <c r="I9499">
        <v>1</v>
      </c>
      <c r="J9499" s="7">
        <v>46051.411111111112</v>
      </c>
    </row>
    <row r="9500" spans="1:10" ht="16" customHeight="1" x14ac:dyDescent="0.35">
      <c r="A9500" t="s">
        <v>12092</v>
      </c>
      <c r="B9500" t="s">
        <v>2484</v>
      </c>
      <c r="C9500" t="s">
        <v>549</v>
      </c>
      <c r="D9500">
        <v>4</v>
      </c>
      <c r="E9500" t="s">
        <v>2595</v>
      </c>
      <c r="F9500">
        <v>31562</v>
      </c>
      <c r="G9500">
        <v>82</v>
      </c>
      <c r="H9500" t="s">
        <v>2596</v>
      </c>
      <c r="I9500">
        <v>0</v>
      </c>
      <c r="J9500" s="7">
        <v>46051.412499999999</v>
      </c>
    </row>
    <row r="9501" spans="1:10" ht="16" customHeight="1" x14ac:dyDescent="0.35">
      <c r="A9501" t="s">
        <v>12093</v>
      </c>
      <c r="B9501" t="s">
        <v>2484</v>
      </c>
      <c r="C9501" t="s">
        <v>549</v>
      </c>
      <c r="D9501">
        <v>5</v>
      </c>
      <c r="E9501" t="s">
        <v>2598</v>
      </c>
      <c r="F9501">
        <v>27194</v>
      </c>
      <c r="G9501">
        <v>68</v>
      </c>
      <c r="H9501" t="s">
        <v>2587</v>
      </c>
      <c r="I9501">
        <v>0</v>
      </c>
      <c r="J9501" s="7">
        <v>46051.413888888892</v>
      </c>
    </row>
    <row r="9502" spans="1:10" ht="16" customHeight="1" x14ac:dyDescent="0.35">
      <c r="A9502" t="s">
        <v>12094</v>
      </c>
      <c r="B9502" t="s">
        <v>2485</v>
      </c>
      <c r="C9502" t="s">
        <v>550</v>
      </c>
      <c r="D9502">
        <v>1</v>
      </c>
      <c r="E9502" t="s">
        <v>2586</v>
      </c>
      <c r="F9502">
        <v>14965</v>
      </c>
      <c r="G9502">
        <v>89</v>
      </c>
      <c r="H9502" t="s">
        <v>2587</v>
      </c>
      <c r="I9502">
        <v>0</v>
      </c>
      <c r="J9502" s="7">
        <v>46052.392361111109</v>
      </c>
    </row>
    <row r="9503" spans="1:10" ht="16" customHeight="1" x14ac:dyDescent="0.35">
      <c r="A9503" t="s">
        <v>12095</v>
      </c>
      <c r="B9503" t="s">
        <v>2485</v>
      </c>
      <c r="C9503" t="s">
        <v>550</v>
      </c>
      <c r="D9503">
        <v>2</v>
      </c>
      <c r="E9503" t="s">
        <v>2589</v>
      </c>
      <c r="F9503">
        <v>30982</v>
      </c>
      <c r="G9503">
        <v>66</v>
      </c>
      <c r="H9503" t="s">
        <v>2587</v>
      </c>
      <c r="I9503">
        <v>0</v>
      </c>
      <c r="J9503" s="7">
        <v>46052.393750000003</v>
      </c>
    </row>
    <row r="9504" spans="1:10" ht="16" customHeight="1" x14ac:dyDescent="0.35">
      <c r="A9504" t="s">
        <v>12096</v>
      </c>
      <c r="B9504" t="s">
        <v>2485</v>
      </c>
      <c r="C9504" t="s">
        <v>550</v>
      </c>
      <c r="D9504">
        <v>3</v>
      </c>
      <c r="E9504" t="s">
        <v>2592</v>
      </c>
      <c r="F9504">
        <v>28119</v>
      </c>
      <c r="G9504">
        <v>196</v>
      </c>
      <c r="H9504" t="s">
        <v>2593</v>
      </c>
      <c r="I9504">
        <v>0</v>
      </c>
      <c r="J9504" s="7">
        <v>46052.395138888889</v>
      </c>
    </row>
    <row r="9505" spans="1:10" ht="16" customHeight="1" x14ac:dyDescent="0.35">
      <c r="A9505" t="s">
        <v>12097</v>
      </c>
      <c r="B9505" t="s">
        <v>2485</v>
      </c>
      <c r="C9505" t="s">
        <v>550</v>
      </c>
      <c r="D9505">
        <v>4</v>
      </c>
      <c r="E9505" t="s">
        <v>2595</v>
      </c>
      <c r="F9505">
        <v>25256</v>
      </c>
      <c r="G9505">
        <v>173</v>
      </c>
      <c r="H9505" t="s">
        <v>2596</v>
      </c>
      <c r="I9505">
        <v>0</v>
      </c>
      <c r="J9505" s="7">
        <v>46052.396527777775</v>
      </c>
    </row>
    <row r="9506" spans="1:10" ht="16" customHeight="1" x14ac:dyDescent="0.35">
      <c r="A9506" t="s">
        <v>12098</v>
      </c>
      <c r="B9506" t="s">
        <v>2485</v>
      </c>
      <c r="C9506" t="s">
        <v>550</v>
      </c>
      <c r="D9506">
        <v>5</v>
      </c>
      <c r="E9506" t="s">
        <v>2598</v>
      </c>
      <c r="F9506">
        <v>22393</v>
      </c>
      <c r="G9506">
        <v>150</v>
      </c>
      <c r="H9506" t="s">
        <v>2587</v>
      </c>
      <c r="I9506">
        <v>0</v>
      </c>
      <c r="J9506" s="7">
        <v>46052.397916666669</v>
      </c>
    </row>
    <row r="9507" spans="1:10" ht="16" customHeight="1" x14ac:dyDescent="0.35">
      <c r="A9507" t="s">
        <v>12099</v>
      </c>
      <c r="B9507" t="s">
        <v>2486</v>
      </c>
      <c r="C9507" t="s">
        <v>550</v>
      </c>
      <c r="D9507">
        <v>1</v>
      </c>
      <c r="E9507" t="s">
        <v>2586</v>
      </c>
      <c r="F9507">
        <v>24496</v>
      </c>
      <c r="G9507">
        <v>152</v>
      </c>
      <c r="H9507" t="s">
        <v>2587</v>
      </c>
      <c r="I9507">
        <v>0</v>
      </c>
      <c r="J9507" s="7">
        <v>46052.397916666669</v>
      </c>
    </row>
    <row r="9508" spans="1:10" ht="16" customHeight="1" x14ac:dyDescent="0.35">
      <c r="A9508" t="s">
        <v>12100</v>
      </c>
      <c r="B9508" t="s">
        <v>2486</v>
      </c>
      <c r="C9508" t="s">
        <v>550</v>
      </c>
      <c r="D9508">
        <v>2</v>
      </c>
      <c r="E9508" t="s">
        <v>2589</v>
      </c>
      <c r="F9508">
        <v>20905</v>
      </c>
      <c r="G9508">
        <v>124</v>
      </c>
      <c r="H9508" t="s">
        <v>2587</v>
      </c>
      <c r="I9508">
        <v>0</v>
      </c>
      <c r="J9508" s="7">
        <v>46052.399305555555</v>
      </c>
    </row>
    <row r="9509" spans="1:10" ht="16" customHeight="1" x14ac:dyDescent="0.35">
      <c r="A9509" t="s">
        <v>12101</v>
      </c>
      <c r="B9509" t="s">
        <v>2486</v>
      </c>
      <c r="C9509" t="s">
        <v>550</v>
      </c>
      <c r="D9509">
        <v>3</v>
      </c>
      <c r="E9509" t="s">
        <v>2592</v>
      </c>
      <c r="F9509">
        <v>40994</v>
      </c>
      <c r="G9509">
        <v>96</v>
      </c>
      <c r="H9509" t="s">
        <v>2593</v>
      </c>
      <c r="I9509">
        <v>1</v>
      </c>
      <c r="J9509" s="7">
        <v>46052.400694444441</v>
      </c>
    </row>
    <row r="9510" spans="1:10" ht="16" customHeight="1" x14ac:dyDescent="0.35">
      <c r="A9510" t="s">
        <v>12102</v>
      </c>
      <c r="B9510" t="s">
        <v>2486</v>
      </c>
      <c r="C9510" t="s">
        <v>550</v>
      </c>
      <c r="D9510">
        <v>4</v>
      </c>
      <c r="E9510" t="s">
        <v>2595</v>
      </c>
      <c r="F9510">
        <v>37403</v>
      </c>
      <c r="G9510">
        <v>68</v>
      </c>
      <c r="H9510" t="s">
        <v>2596</v>
      </c>
      <c r="I9510">
        <v>0</v>
      </c>
      <c r="J9510" s="7">
        <v>46052.402083333334</v>
      </c>
    </row>
    <row r="9511" spans="1:10" ht="16" customHeight="1" x14ac:dyDescent="0.35">
      <c r="A9511" t="s">
        <v>12103</v>
      </c>
      <c r="B9511" t="s">
        <v>2486</v>
      </c>
      <c r="C9511" t="s">
        <v>550</v>
      </c>
      <c r="D9511">
        <v>5</v>
      </c>
      <c r="E9511" t="s">
        <v>2598</v>
      </c>
      <c r="F9511">
        <v>33813</v>
      </c>
      <c r="G9511">
        <v>224</v>
      </c>
      <c r="H9511" t="s">
        <v>2587</v>
      </c>
      <c r="I9511">
        <v>0</v>
      </c>
      <c r="J9511" s="7">
        <v>46052.40347222222</v>
      </c>
    </row>
    <row r="9512" spans="1:10" ht="16" customHeight="1" x14ac:dyDescent="0.35">
      <c r="A9512" t="s">
        <v>12104</v>
      </c>
      <c r="B9512" t="s">
        <v>2487</v>
      </c>
      <c r="C9512" t="s">
        <v>550</v>
      </c>
      <c r="D9512">
        <v>1</v>
      </c>
      <c r="E9512" t="s">
        <v>2586</v>
      </c>
      <c r="F9512">
        <v>31856</v>
      </c>
      <c r="G9512">
        <v>65</v>
      </c>
      <c r="H9512" t="s">
        <v>2587</v>
      </c>
      <c r="I9512">
        <v>0</v>
      </c>
      <c r="J9512" s="7">
        <v>46052.40347222222</v>
      </c>
    </row>
    <row r="9513" spans="1:10" ht="16" customHeight="1" x14ac:dyDescent="0.35">
      <c r="A9513" t="s">
        <v>12105</v>
      </c>
      <c r="B9513" t="s">
        <v>2487</v>
      </c>
      <c r="C9513" t="s">
        <v>550</v>
      </c>
      <c r="D9513">
        <v>2</v>
      </c>
      <c r="E9513" t="s">
        <v>2589</v>
      </c>
      <c r="F9513">
        <v>28071</v>
      </c>
      <c r="G9513">
        <v>56</v>
      </c>
      <c r="H9513" t="s">
        <v>2587</v>
      </c>
      <c r="I9513">
        <v>0</v>
      </c>
      <c r="J9513" s="7">
        <v>46052.404861111114</v>
      </c>
    </row>
    <row r="9514" spans="1:10" ht="16" customHeight="1" x14ac:dyDescent="0.35">
      <c r="A9514" t="s">
        <v>12106</v>
      </c>
      <c r="B9514" t="s">
        <v>2487</v>
      </c>
      <c r="C9514" t="s">
        <v>550</v>
      </c>
      <c r="D9514">
        <v>3</v>
      </c>
      <c r="E9514" t="s">
        <v>2592</v>
      </c>
      <c r="F9514">
        <v>24286</v>
      </c>
      <c r="G9514">
        <v>47</v>
      </c>
      <c r="H9514" t="s">
        <v>2593</v>
      </c>
      <c r="I9514">
        <v>0</v>
      </c>
      <c r="J9514" s="7">
        <v>46052.40625</v>
      </c>
    </row>
    <row r="9515" spans="1:10" ht="16" customHeight="1" x14ac:dyDescent="0.35">
      <c r="A9515" t="s">
        <v>12107</v>
      </c>
      <c r="B9515" t="s">
        <v>2487</v>
      </c>
      <c r="C9515" t="s">
        <v>550</v>
      </c>
      <c r="D9515">
        <v>4</v>
      </c>
      <c r="E9515" t="s">
        <v>2595</v>
      </c>
      <c r="F9515">
        <v>20501</v>
      </c>
      <c r="G9515">
        <v>37</v>
      </c>
      <c r="H9515" t="s">
        <v>2596</v>
      </c>
      <c r="I9515">
        <v>0</v>
      </c>
      <c r="J9515" s="7">
        <v>46052.407638888886</v>
      </c>
    </row>
    <row r="9516" spans="1:10" ht="16" customHeight="1" x14ac:dyDescent="0.35">
      <c r="A9516" t="s">
        <v>12108</v>
      </c>
      <c r="B9516" t="s">
        <v>2487</v>
      </c>
      <c r="C9516" t="s">
        <v>550</v>
      </c>
      <c r="D9516">
        <v>5</v>
      </c>
      <c r="E9516" t="s">
        <v>2598</v>
      </c>
      <c r="F9516">
        <v>41676</v>
      </c>
      <c r="G9516">
        <v>28</v>
      </c>
      <c r="H9516" t="s">
        <v>2587</v>
      </c>
      <c r="I9516">
        <v>0</v>
      </c>
      <c r="J9516" s="7">
        <v>46052.40902777778</v>
      </c>
    </row>
    <row r="9517" spans="1:10" ht="16" customHeight="1" x14ac:dyDescent="0.35">
      <c r="A9517" t="s">
        <v>12109</v>
      </c>
      <c r="B9517" t="s">
        <v>2488</v>
      </c>
      <c r="C9517" t="s">
        <v>550</v>
      </c>
      <c r="D9517">
        <v>1</v>
      </c>
      <c r="E9517" t="s">
        <v>2586</v>
      </c>
      <c r="F9517">
        <v>22103</v>
      </c>
      <c r="G9517">
        <v>120</v>
      </c>
      <c r="H9517" t="s">
        <v>2587</v>
      </c>
      <c r="I9517">
        <v>0</v>
      </c>
      <c r="J9517" s="7">
        <v>46052.40902777778</v>
      </c>
    </row>
    <row r="9518" spans="1:10" ht="16" customHeight="1" x14ac:dyDescent="0.35">
      <c r="A9518" t="s">
        <v>12110</v>
      </c>
      <c r="B9518" t="s">
        <v>2488</v>
      </c>
      <c r="C9518" t="s">
        <v>550</v>
      </c>
      <c r="D9518">
        <v>2</v>
      </c>
      <c r="E9518" t="s">
        <v>2589</v>
      </c>
      <c r="F9518">
        <v>19896</v>
      </c>
      <c r="G9518">
        <v>106</v>
      </c>
      <c r="H9518" t="s">
        <v>2587</v>
      </c>
      <c r="I9518">
        <v>0</v>
      </c>
      <c r="J9518" s="7">
        <v>46052.410416666666</v>
      </c>
    </row>
    <row r="9519" spans="1:10" ht="16" customHeight="1" x14ac:dyDescent="0.35">
      <c r="A9519" t="s">
        <v>12111</v>
      </c>
      <c r="B9519" t="s">
        <v>2488</v>
      </c>
      <c r="C9519" t="s">
        <v>550</v>
      </c>
      <c r="D9519">
        <v>3</v>
      </c>
      <c r="E9519" t="s">
        <v>2592</v>
      </c>
      <c r="F9519">
        <v>17688</v>
      </c>
      <c r="G9519">
        <v>92</v>
      </c>
      <c r="H9519" t="s">
        <v>2593</v>
      </c>
      <c r="I9519">
        <v>1</v>
      </c>
      <c r="J9519" s="7">
        <v>46052.411805555559</v>
      </c>
    </row>
    <row r="9520" spans="1:10" ht="16" customHeight="1" x14ac:dyDescent="0.35">
      <c r="A9520" t="s">
        <v>12112</v>
      </c>
      <c r="B9520" t="s">
        <v>2488</v>
      </c>
      <c r="C9520" t="s">
        <v>550</v>
      </c>
      <c r="D9520">
        <v>4</v>
      </c>
      <c r="E9520" t="s">
        <v>2595</v>
      </c>
      <c r="F9520">
        <v>15480</v>
      </c>
      <c r="G9520">
        <v>78</v>
      </c>
      <c r="H9520" t="s">
        <v>2596</v>
      </c>
      <c r="I9520">
        <v>0</v>
      </c>
      <c r="J9520" s="7">
        <v>46052.413194444445</v>
      </c>
    </row>
    <row r="9521" spans="1:10" ht="16" customHeight="1" x14ac:dyDescent="0.35">
      <c r="A9521" t="s">
        <v>12113</v>
      </c>
      <c r="B9521" t="s">
        <v>2488</v>
      </c>
      <c r="C9521" t="s">
        <v>550</v>
      </c>
      <c r="D9521">
        <v>5</v>
      </c>
      <c r="E9521" t="s">
        <v>2598</v>
      </c>
      <c r="F9521">
        <v>13272</v>
      </c>
      <c r="G9521">
        <v>65</v>
      </c>
      <c r="H9521" t="s">
        <v>2587</v>
      </c>
      <c r="I9521">
        <v>0</v>
      </c>
      <c r="J9521" s="7">
        <v>46052.414583333331</v>
      </c>
    </row>
    <row r="9522" spans="1:10" ht="16" customHeight="1" x14ac:dyDescent="0.35">
      <c r="A9522" t="s">
        <v>12114</v>
      </c>
      <c r="B9522" t="s">
        <v>2489</v>
      </c>
      <c r="C9522" t="s">
        <v>551</v>
      </c>
      <c r="D9522">
        <v>1</v>
      </c>
      <c r="E9522" t="s">
        <v>2586</v>
      </c>
      <c r="F9522">
        <v>13253</v>
      </c>
      <c r="G9522">
        <v>101</v>
      </c>
      <c r="H9522" t="s">
        <v>2587</v>
      </c>
      <c r="I9522">
        <v>0</v>
      </c>
      <c r="J9522" s="7">
        <v>46053.393055555556</v>
      </c>
    </row>
    <row r="9523" spans="1:10" ht="16" customHeight="1" x14ac:dyDescent="0.35">
      <c r="A9523" t="s">
        <v>12115</v>
      </c>
      <c r="B9523" t="s">
        <v>2489</v>
      </c>
      <c r="C9523" t="s">
        <v>551</v>
      </c>
      <c r="D9523">
        <v>2</v>
      </c>
      <c r="E9523" t="s">
        <v>2589</v>
      </c>
      <c r="F9523">
        <v>28048</v>
      </c>
      <c r="G9523">
        <v>73</v>
      </c>
      <c r="H9523" t="s">
        <v>2587</v>
      </c>
      <c r="I9523">
        <v>0</v>
      </c>
      <c r="J9523" s="7">
        <v>46053.394444444442</v>
      </c>
    </row>
    <row r="9524" spans="1:10" ht="16" customHeight="1" x14ac:dyDescent="0.35">
      <c r="A9524" t="s">
        <v>12116</v>
      </c>
      <c r="B9524" t="s">
        <v>2489</v>
      </c>
      <c r="C9524" t="s">
        <v>551</v>
      </c>
      <c r="D9524">
        <v>3</v>
      </c>
      <c r="E9524" t="s">
        <v>2592</v>
      </c>
      <c r="F9524">
        <v>25404</v>
      </c>
      <c r="G9524">
        <v>230</v>
      </c>
      <c r="H9524" t="s">
        <v>2593</v>
      </c>
      <c r="I9524">
        <v>0</v>
      </c>
      <c r="J9524" s="7">
        <v>46053.395833333336</v>
      </c>
    </row>
    <row r="9525" spans="1:10" ht="16" customHeight="1" x14ac:dyDescent="0.35">
      <c r="A9525" t="s">
        <v>12117</v>
      </c>
      <c r="B9525" t="s">
        <v>2489</v>
      </c>
      <c r="C9525" t="s">
        <v>551</v>
      </c>
      <c r="D9525">
        <v>4</v>
      </c>
      <c r="E9525" t="s">
        <v>2595</v>
      </c>
      <c r="F9525">
        <v>22759</v>
      </c>
      <c r="G9525">
        <v>202</v>
      </c>
      <c r="H9525" t="s">
        <v>2596</v>
      </c>
      <c r="I9525">
        <v>0</v>
      </c>
      <c r="J9525" s="7">
        <v>46053.397222222222</v>
      </c>
    </row>
    <row r="9526" spans="1:10" ht="16" customHeight="1" x14ac:dyDescent="0.35">
      <c r="A9526" t="s">
        <v>12118</v>
      </c>
      <c r="B9526" t="s">
        <v>2489</v>
      </c>
      <c r="C9526" t="s">
        <v>551</v>
      </c>
      <c r="D9526">
        <v>5</v>
      </c>
      <c r="E9526" t="s">
        <v>2598</v>
      </c>
      <c r="F9526">
        <v>20115</v>
      </c>
      <c r="G9526">
        <v>174</v>
      </c>
      <c r="H9526" t="s">
        <v>2587</v>
      </c>
      <c r="I9526">
        <v>0</v>
      </c>
      <c r="J9526" s="7">
        <v>46053.398611111108</v>
      </c>
    </row>
    <row r="9527" spans="1:10" ht="16" customHeight="1" x14ac:dyDescent="0.35">
      <c r="A9527" t="s">
        <v>12119</v>
      </c>
      <c r="B9527" t="s">
        <v>2490</v>
      </c>
      <c r="C9527" t="s">
        <v>551</v>
      </c>
      <c r="D9527">
        <v>1</v>
      </c>
      <c r="E9527" t="s">
        <v>2586</v>
      </c>
      <c r="F9527">
        <v>19073</v>
      </c>
      <c r="G9527">
        <v>49</v>
      </c>
      <c r="H9527" t="s">
        <v>2587</v>
      </c>
      <c r="I9527">
        <v>0</v>
      </c>
      <c r="J9527" s="7">
        <v>46053.398611111108</v>
      </c>
    </row>
    <row r="9528" spans="1:10" ht="16" customHeight="1" x14ac:dyDescent="0.35">
      <c r="A9528" t="s">
        <v>12120</v>
      </c>
      <c r="B9528" t="s">
        <v>2490</v>
      </c>
      <c r="C9528" t="s">
        <v>551</v>
      </c>
      <c r="D9528">
        <v>2</v>
      </c>
      <c r="E9528" t="s">
        <v>2589</v>
      </c>
      <c r="F9528">
        <v>16186</v>
      </c>
      <c r="G9528">
        <v>39</v>
      </c>
      <c r="H9528" t="s">
        <v>2587</v>
      </c>
      <c r="I9528">
        <v>0</v>
      </c>
      <c r="J9528" s="7">
        <v>46053.4</v>
      </c>
    </row>
    <row r="9529" spans="1:10" ht="16" customHeight="1" x14ac:dyDescent="0.35">
      <c r="A9529" t="s">
        <v>12121</v>
      </c>
      <c r="B9529" t="s">
        <v>2490</v>
      </c>
      <c r="C9529" t="s">
        <v>551</v>
      </c>
      <c r="D9529">
        <v>3</v>
      </c>
      <c r="E9529" t="s">
        <v>2592</v>
      </c>
      <c r="F9529">
        <v>32339</v>
      </c>
      <c r="G9529">
        <v>30</v>
      </c>
      <c r="H9529" t="s">
        <v>2593</v>
      </c>
      <c r="I9529">
        <v>1</v>
      </c>
      <c r="J9529" s="7">
        <v>46053.401388888888</v>
      </c>
    </row>
    <row r="9530" spans="1:10" ht="16" customHeight="1" x14ac:dyDescent="0.35">
      <c r="A9530" t="s">
        <v>12122</v>
      </c>
      <c r="B9530" t="s">
        <v>2490</v>
      </c>
      <c r="C9530" t="s">
        <v>551</v>
      </c>
      <c r="D9530">
        <v>4</v>
      </c>
      <c r="E9530" t="s">
        <v>2595</v>
      </c>
      <c r="F9530">
        <v>29452</v>
      </c>
      <c r="G9530">
        <v>21</v>
      </c>
      <c r="H9530" t="s">
        <v>2596</v>
      </c>
      <c r="I9530">
        <v>0</v>
      </c>
      <c r="J9530" s="7">
        <v>46053.402777777781</v>
      </c>
    </row>
    <row r="9531" spans="1:10" ht="16" customHeight="1" x14ac:dyDescent="0.35">
      <c r="A9531" t="s">
        <v>12123</v>
      </c>
      <c r="B9531" t="s">
        <v>2490</v>
      </c>
      <c r="C9531" t="s">
        <v>551</v>
      </c>
      <c r="D9531">
        <v>5</v>
      </c>
      <c r="E9531" t="s">
        <v>2598</v>
      </c>
      <c r="F9531">
        <v>26564</v>
      </c>
      <c r="G9531">
        <v>73</v>
      </c>
      <c r="H9531" t="s">
        <v>2587</v>
      </c>
      <c r="I9531">
        <v>0</v>
      </c>
      <c r="J9531" s="7">
        <v>46053.404166666667</v>
      </c>
    </row>
    <row r="9532" spans="1:10" ht="16" customHeight="1" x14ac:dyDescent="0.35">
      <c r="A9532" t="s">
        <v>12124</v>
      </c>
      <c r="B9532" t="s">
        <v>2491</v>
      </c>
      <c r="C9532" t="s">
        <v>551</v>
      </c>
      <c r="D9532">
        <v>1</v>
      </c>
      <c r="E9532" t="s">
        <v>2586</v>
      </c>
      <c r="F9532">
        <v>29646</v>
      </c>
      <c r="G9532">
        <v>95</v>
      </c>
      <c r="H9532" t="s">
        <v>2587</v>
      </c>
      <c r="I9532">
        <v>0</v>
      </c>
      <c r="J9532" s="7">
        <v>46053.404166666667</v>
      </c>
    </row>
    <row r="9533" spans="1:10" ht="16" customHeight="1" x14ac:dyDescent="0.35">
      <c r="A9533" t="s">
        <v>12125</v>
      </c>
      <c r="B9533" t="s">
        <v>2491</v>
      </c>
      <c r="C9533" t="s">
        <v>551</v>
      </c>
      <c r="D9533">
        <v>2</v>
      </c>
      <c r="E9533" t="s">
        <v>2589</v>
      </c>
      <c r="F9533">
        <v>26031</v>
      </c>
      <c r="G9533">
        <v>81</v>
      </c>
      <c r="H9533" t="s">
        <v>2587</v>
      </c>
      <c r="I9533">
        <v>0</v>
      </c>
      <c r="J9533" s="7">
        <v>46053.405555555553</v>
      </c>
    </row>
    <row r="9534" spans="1:10" ht="16" customHeight="1" x14ac:dyDescent="0.35">
      <c r="A9534" t="s">
        <v>12126</v>
      </c>
      <c r="B9534" t="s">
        <v>2491</v>
      </c>
      <c r="C9534" t="s">
        <v>551</v>
      </c>
      <c r="D9534">
        <v>3</v>
      </c>
      <c r="E9534" t="s">
        <v>2592</v>
      </c>
      <c r="F9534">
        <v>22416</v>
      </c>
      <c r="G9534">
        <v>67</v>
      </c>
      <c r="H9534" t="s">
        <v>2593</v>
      </c>
      <c r="I9534">
        <v>0</v>
      </c>
      <c r="J9534" s="7">
        <v>46053.406944444447</v>
      </c>
    </row>
    <row r="9535" spans="1:10" ht="16" customHeight="1" x14ac:dyDescent="0.35">
      <c r="A9535" t="s">
        <v>12127</v>
      </c>
      <c r="B9535" t="s">
        <v>2491</v>
      </c>
      <c r="C9535" t="s">
        <v>551</v>
      </c>
      <c r="D9535">
        <v>4</v>
      </c>
      <c r="E9535" t="s">
        <v>2595</v>
      </c>
      <c r="F9535">
        <v>18801</v>
      </c>
      <c r="G9535">
        <v>53</v>
      </c>
      <c r="H9535" t="s">
        <v>2596</v>
      </c>
      <c r="I9535">
        <v>0</v>
      </c>
      <c r="J9535" s="7">
        <v>46053.408333333333</v>
      </c>
    </row>
    <row r="9536" spans="1:10" ht="16" customHeight="1" x14ac:dyDescent="0.35">
      <c r="A9536" t="s">
        <v>12128</v>
      </c>
      <c r="B9536" t="s">
        <v>2491</v>
      </c>
      <c r="C9536" t="s">
        <v>551</v>
      </c>
      <c r="D9536">
        <v>5</v>
      </c>
      <c r="E9536" t="s">
        <v>2598</v>
      </c>
      <c r="F9536">
        <v>39026</v>
      </c>
      <c r="G9536">
        <v>39</v>
      </c>
      <c r="H9536" t="s">
        <v>2587</v>
      </c>
      <c r="I9536">
        <v>0</v>
      </c>
      <c r="J9536" s="7">
        <v>46053.409722222219</v>
      </c>
    </row>
    <row r="9537" spans="1:10" ht="16" customHeight="1" x14ac:dyDescent="0.35">
      <c r="A9537" t="s">
        <v>12129</v>
      </c>
      <c r="B9537" t="s">
        <v>2492</v>
      </c>
      <c r="C9537" t="s">
        <v>551</v>
      </c>
      <c r="D9537">
        <v>1</v>
      </c>
      <c r="E9537" t="s">
        <v>2586</v>
      </c>
      <c r="F9537">
        <v>42541</v>
      </c>
      <c r="G9537">
        <v>157</v>
      </c>
      <c r="H9537" t="s">
        <v>2587</v>
      </c>
      <c r="I9537">
        <v>0</v>
      </c>
      <c r="J9537" s="7">
        <v>46053.409722222219</v>
      </c>
    </row>
    <row r="9538" spans="1:10" ht="16" customHeight="1" x14ac:dyDescent="0.35">
      <c r="A9538" t="s">
        <v>12130</v>
      </c>
      <c r="B9538" t="s">
        <v>2492</v>
      </c>
      <c r="C9538" t="s">
        <v>551</v>
      </c>
      <c r="D9538">
        <v>2</v>
      </c>
      <c r="E9538" t="s">
        <v>2589</v>
      </c>
      <c r="F9538">
        <v>38198</v>
      </c>
      <c r="G9538">
        <v>138</v>
      </c>
      <c r="H9538" t="s">
        <v>2587</v>
      </c>
      <c r="I9538">
        <v>0</v>
      </c>
      <c r="J9538" s="7">
        <v>46053.411111111112</v>
      </c>
    </row>
    <row r="9539" spans="1:10" ht="16" customHeight="1" x14ac:dyDescent="0.35">
      <c r="A9539" t="s">
        <v>12131</v>
      </c>
      <c r="B9539" t="s">
        <v>2492</v>
      </c>
      <c r="C9539" t="s">
        <v>551</v>
      </c>
      <c r="D9539">
        <v>3</v>
      </c>
      <c r="E9539" t="s">
        <v>2592</v>
      </c>
      <c r="F9539">
        <v>33856</v>
      </c>
      <c r="G9539">
        <v>119</v>
      </c>
      <c r="H9539" t="s">
        <v>2593</v>
      </c>
      <c r="I9539">
        <v>1</v>
      </c>
      <c r="J9539" s="7">
        <v>46053.412499999999</v>
      </c>
    </row>
    <row r="9540" spans="1:10" ht="16" customHeight="1" x14ac:dyDescent="0.35">
      <c r="A9540" t="s">
        <v>12132</v>
      </c>
      <c r="B9540" t="s">
        <v>2492</v>
      </c>
      <c r="C9540" t="s">
        <v>551</v>
      </c>
      <c r="D9540">
        <v>4</v>
      </c>
      <c r="E9540" t="s">
        <v>2595</v>
      </c>
      <c r="F9540">
        <v>29513</v>
      </c>
      <c r="G9540">
        <v>101</v>
      </c>
      <c r="H9540" t="s">
        <v>2596</v>
      </c>
      <c r="I9540">
        <v>0</v>
      </c>
      <c r="J9540" s="7">
        <v>46053.413888888892</v>
      </c>
    </row>
    <row r="9541" spans="1:10" ht="16" customHeight="1" x14ac:dyDescent="0.35">
      <c r="A9541" t="s">
        <v>12133</v>
      </c>
      <c r="B9541" t="s">
        <v>2492</v>
      </c>
      <c r="C9541" t="s">
        <v>551</v>
      </c>
      <c r="D9541">
        <v>5</v>
      </c>
      <c r="E9541" t="s">
        <v>2598</v>
      </c>
      <c r="F9541">
        <v>25170</v>
      </c>
      <c r="G9541">
        <v>82</v>
      </c>
      <c r="H9541" t="s">
        <v>2587</v>
      </c>
      <c r="I9541">
        <v>0</v>
      </c>
      <c r="J9541" s="7">
        <v>46053.415277777778</v>
      </c>
    </row>
    <row r="9542" spans="1:10" ht="16" customHeight="1" x14ac:dyDescent="0.35">
      <c r="A9542" t="s">
        <v>12134</v>
      </c>
      <c r="B9542" t="s">
        <v>2493</v>
      </c>
      <c r="C9542" t="s">
        <v>552</v>
      </c>
      <c r="D9542">
        <v>1</v>
      </c>
      <c r="E9542" t="s">
        <v>2586</v>
      </c>
      <c r="F9542">
        <v>30122</v>
      </c>
      <c r="G9542">
        <v>95</v>
      </c>
      <c r="H9542" t="s">
        <v>2587</v>
      </c>
      <c r="I9542">
        <v>0</v>
      </c>
      <c r="J9542" s="7">
        <v>46054.393750000003</v>
      </c>
    </row>
    <row r="9543" spans="1:10" ht="16" customHeight="1" x14ac:dyDescent="0.35">
      <c r="A9543" t="s">
        <v>12135</v>
      </c>
      <c r="B9543" t="s">
        <v>2493</v>
      </c>
      <c r="C9543" t="s">
        <v>552</v>
      </c>
      <c r="D9543">
        <v>2</v>
      </c>
      <c r="E9543" t="s">
        <v>2589</v>
      </c>
      <c r="F9543">
        <v>27478</v>
      </c>
      <c r="G9543">
        <v>67</v>
      </c>
      <c r="H9543" t="s">
        <v>2587</v>
      </c>
      <c r="I9543">
        <v>0</v>
      </c>
      <c r="J9543" s="7">
        <v>46054.395138888889</v>
      </c>
    </row>
    <row r="9544" spans="1:10" ht="16" customHeight="1" x14ac:dyDescent="0.35">
      <c r="A9544" t="s">
        <v>12136</v>
      </c>
      <c r="B9544" t="s">
        <v>2493</v>
      </c>
      <c r="C9544" t="s">
        <v>552</v>
      </c>
      <c r="D9544">
        <v>3</v>
      </c>
      <c r="E9544" t="s">
        <v>2592</v>
      </c>
      <c r="F9544">
        <v>24833</v>
      </c>
      <c r="G9544">
        <v>223</v>
      </c>
      <c r="H9544" t="s">
        <v>2593</v>
      </c>
      <c r="I9544">
        <v>0</v>
      </c>
      <c r="J9544" s="7">
        <v>46054.396527777775</v>
      </c>
    </row>
    <row r="9545" spans="1:10" ht="16" customHeight="1" x14ac:dyDescent="0.35">
      <c r="A9545" t="s">
        <v>12137</v>
      </c>
      <c r="B9545" t="s">
        <v>2493</v>
      </c>
      <c r="C9545" t="s">
        <v>552</v>
      </c>
      <c r="D9545">
        <v>4</v>
      </c>
      <c r="E9545" t="s">
        <v>2595</v>
      </c>
      <c r="F9545">
        <v>22189</v>
      </c>
      <c r="G9545">
        <v>196</v>
      </c>
      <c r="H9545" t="s">
        <v>2596</v>
      </c>
      <c r="I9545">
        <v>0</v>
      </c>
      <c r="J9545" s="7">
        <v>46054.397916666669</v>
      </c>
    </row>
    <row r="9546" spans="1:10" ht="16" customHeight="1" x14ac:dyDescent="0.35">
      <c r="A9546" t="s">
        <v>12138</v>
      </c>
      <c r="B9546" t="s">
        <v>2493</v>
      </c>
      <c r="C9546" t="s">
        <v>552</v>
      </c>
      <c r="D9546">
        <v>5</v>
      </c>
      <c r="E9546" t="s">
        <v>2598</v>
      </c>
      <c r="F9546">
        <v>19544</v>
      </c>
      <c r="G9546">
        <v>168</v>
      </c>
      <c r="H9546" t="s">
        <v>2587</v>
      </c>
      <c r="I9546">
        <v>0</v>
      </c>
      <c r="J9546" s="7">
        <v>46054.399305555555</v>
      </c>
    </row>
    <row r="9547" spans="1:10" ht="16" customHeight="1" x14ac:dyDescent="0.35">
      <c r="A9547" t="s">
        <v>12139</v>
      </c>
      <c r="B9547" t="s">
        <v>2494</v>
      </c>
      <c r="C9547" t="s">
        <v>552</v>
      </c>
      <c r="D9547">
        <v>1</v>
      </c>
      <c r="E9547" t="s">
        <v>2586</v>
      </c>
      <c r="F9547">
        <v>21551</v>
      </c>
      <c r="G9547">
        <v>47</v>
      </c>
      <c r="H9547" t="s">
        <v>2587</v>
      </c>
      <c r="I9547">
        <v>0</v>
      </c>
      <c r="J9547" s="7">
        <v>46054.399305555555</v>
      </c>
    </row>
    <row r="9548" spans="1:10" ht="16" customHeight="1" x14ac:dyDescent="0.35">
      <c r="A9548" t="s">
        <v>12140</v>
      </c>
      <c r="B9548" t="s">
        <v>2494</v>
      </c>
      <c r="C9548" t="s">
        <v>552</v>
      </c>
      <c r="D9548">
        <v>2</v>
      </c>
      <c r="E9548" t="s">
        <v>2589</v>
      </c>
      <c r="F9548">
        <v>18179</v>
      </c>
      <c r="G9548">
        <v>37</v>
      </c>
      <c r="H9548" t="s">
        <v>2587</v>
      </c>
      <c r="I9548">
        <v>0</v>
      </c>
      <c r="J9548" s="7">
        <v>46054.400694444441</v>
      </c>
    </row>
    <row r="9549" spans="1:10" ht="16" customHeight="1" x14ac:dyDescent="0.35">
      <c r="A9549" t="s">
        <v>12141</v>
      </c>
      <c r="B9549" t="s">
        <v>2494</v>
      </c>
      <c r="C9549" t="s">
        <v>552</v>
      </c>
      <c r="D9549">
        <v>3</v>
      </c>
      <c r="E9549" t="s">
        <v>2592</v>
      </c>
      <c r="F9549">
        <v>37046</v>
      </c>
      <c r="G9549">
        <v>28</v>
      </c>
      <c r="H9549" t="s">
        <v>2593</v>
      </c>
      <c r="I9549">
        <v>1</v>
      </c>
      <c r="J9549" s="7">
        <v>46054.402083333334</v>
      </c>
    </row>
    <row r="9550" spans="1:10" ht="16" customHeight="1" x14ac:dyDescent="0.35">
      <c r="A9550" t="s">
        <v>12142</v>
      </c>
      <c r="B9550" t="s">
        <v>2494</v>
      </c>
      <c r="C9550" t="s">
        <v>552</v>
      </c>
      <c r="D9550">
        <v>4</v>
      </c>
      <c r="E9550" t="s">
        <v>2595</v>
      </c>
      <c r="F9550">
        <v>33674</v>
      </c>
      <c r="G9550">
        <v>80</v>
      </c>
      <c r="H9550" t="s">
        <v>2596</v>
      </c>
      <c r="I9550">
        <v>0</v>
      </c>
      <c r="J9550" s="7">
        <v>46054.40347222222</v>
      </c>
    </row>
    <row r="9551" spans="1:10" ht="16" customHeight="1" x14ac:dyDescent="0.35">
      <c r="A9551" t="s">
        <v>12143</v>
      </c>
      <c r="B9551" t="s">
        <v>2494</v>
      </c>
      <c r="C9551" t="s">
        <v>552</v>
      </c>
      <c r="D9551">
        <v>5</v>
      </c>
      <c r="E9551" t="s">
        <v>2598</v>
      </c>
      <c r="F9551">
        <v>30302</v>
      </c>
      <c r="G9551">
        <v>71</v>
      </c>
      <c r="H9551" t="s">
        <v>2587</v>
      </c>
      <c r="I9551">
        <v>0</v>
      </c>
      <c r="J9551" s="7">
        <v>46054.404861111114</v>
      </c>
    </row>
    <row r="9552" spans="1:10" ht="16" customHeight="1" x14ac:dyDescent="0.35">
      <c r="A9552" t="s">
        <v>12144</v>
      </c>
      <c r="B9552" t="s">
        <v>2495</v>
      </c>
      <c r="C9552" t="s">
        <v>552</v>
      </c>
      <c r="D9552">
        <v>1</v>
      </c>
      <c r="E9552" t="s">
        <v>2586</v>
      </c>
      <c r="F9552">
        <v>14336</v>
      </c>
      <c r="G9552">
        <v>92</v>
      </c>
      <c r="H9552" t="s">
        <v>2587</v>
      </c>
      <c r="I9552">
        <v>0</v>
      </c>
      <c r="J9552" s="7">
        <v>46054.404861111114</v>
      </c>
    </row>
    <row r="9553" spans="1:10" ht="16" customHeight="1" x14ac:dyDescent="0.35">
      <c r="A9553" t="s">
        <v>12145</v>
      </c>
      <c r="B9553" t="s">
        <v>2495</v>
      </c>
      <c r="C9553" t="s">
        <v>552</v>
      </c>
      <c r="D9553">
        <v>2</v>
      </c>
      <c r="E9553" t="s">
        <v>2589</v>
      </c>
      <c r="F9553">
        <v>12541</v>
      </c>
      <c r="G9553">
        <v>78</v>
      </c>
      <c r="H9553" t="s">
        <v>2587</v>
      </c>
      <c r="I9553">
        <v>0</v>
      </c>
      <c r="J9553" s="7">
        <v>46054.40625</v>
      </c>
    </row>
    <row r="9554" spans="1:10" ht="16" customHeight="1" x14ac:dyDescent="0.35">
      <c r="A9554" t="s">
        <v>12146</v>
      </c>
      <c r="B9554" t="s">
        <v>2495</v>
      </c>
      <c r="C9554" t="s">
        <v>552</v>
      </c>
      <c r="D9554">
        <v>3</v>
      </c>
      <c r="E9554" t="s">
        <v>2592</v>
      </c>
      <c r="F9554">
        <v>10746</v>
      </c>
      <c r="G9554">
        <v>64</v>
      </c>
      <c r="H9554" t="s">
        <v>2593</v>
      </c>
      <c r="I9554">
        <v>0</v>
      </c>
      <c r="J9554" s="7">
        <v>46054.407638888886</v>
      </c>
    </row>
    <row r="9555" spans="1:10" ht="16" customHeight="1" x14ac:dyDescent="0.35">
      <c r="A9555" t="s">
        <v>12147</v>
      </c>
      <c r="B9555" t="s">
        <v>2495</v>
      </c>
      <c r="C9555" t="s">
        <v>552</v>
      </c>
      <c r="D9555">
        <v>4</v>
      </c>
      <c r="E9555" t="s">
        <v>2595</v>
      </c>
      <c r="F9555">
        <v>8950</v>
      </c>
      <c r="G9555">
        <v>50</v>
      </c>
      <c r="H9555" t="s">
        <v>2596</v>
      </c>
      <c r="I9555">
        <v>0</v>
      </c>
      <c r="J9555" s="7">
        <v>46054.40902777778</v>
      </c>
    </row>
    <row r="9556" spans="1:10" ht="16" customHeight="1" x14ac:dyDescent="0.35">
      <c r="A9556" t="s">
        <v>12148</v>
      </c>
      <c r="B9556" t="s">
        <v>2495</v>
      </c>
      <c r="C9556" t="s">
        <v>552</v>
      </c>
      <c r="D9556">
        <v>5</v>
      </c>
      <c r="E9556" t="s">
        <v>2598</v>
      </c>
      <c r="F9556">
        <v>18995</v>
      </c>
      <c r="G9556">
        <v>36</v>
      </c>
      <c r="H9556" t="s">
        <v>2587</v>
      </c>
      <c r="I9556">
        <v>0</v>
      </c>
      <c r="J9556" s="7">
        <v>46054.410416666666</v>
      </c>
    </row>
    <row r="9557" spans="1:10" ht="16" customHeight="1" x14ac:dyDescent="0.35">
      <c r="A9557" t="s">
        <v>12149</v>
      </c>
      <c r="B9557" t="s">
        <v>2496</v>
      </c>
      <c r="C9557" t="s">
        <v>552</v>
      </c>
      <c r="D9557">
        <v>1</v>
      </c>
      <c r="E9557" t="s">
        <v>2586</v>
      </c>
      <c r="F9557">
        <v>29054</v>
      </c>
      <c r="G9557">
        <v>153</v>
      </c>
      <c r="H9557" t="s">
        <v>2587</v>
      </c>
      <c r="I9557">
        <v>0</v>
      </c>
      <c r="J9557" s="7">
        <v>46054.410416666666</v>
      </c>
    </row>
    <row r="9558" spans="1:10" ht="16" customHeight="1" x14ac:dyDescent="0.35">
      <c r="A9558" t="s">
        <v>12150</v>
      </c>
      <c r="B9558" t="s">
        <v>2496</v>
      </c>
      <c r="C9558" t="s">
        <v>552</v>
      </c>
      <c r="D9558">
        <v>2</v>
      </c>
      <c r="E9558" t="s">
        <v>2589</v>
      </c>
      <c r="F9558">
        <v>26021</v>
      </c>
      <c r="G9558">
        <v>134</v>
      </c>
      <c r="H9558" t="s">
        <v>2587</v>
      </c>
      <c r="I9558">
        <v>0</v>
      </c>
      <c r="J9558" s="7">
        <v>46054.411805555559</v>
      </c>
    </row>
    <row r="9559" spans="1:10" ht="16" customHeight="1" x14ac:dyDescent="0.35">
      <c r="A9559" t="s">
        <v>12151</v>
      </c>
      <c r="B9559" t="s">
        <v>2496</v>
      </c>
      <c r="C9559" t="s">
        <v>552</v>
      </c>
      <c r="D9559">
        <v>3</v>
      </c>
      <c r="E9559" t="s">
        <v>2592</v>
      </c>
      <c r="F9559">
        <v>22988</v>
      </c>
      <c r="G9559">
        <v>115</v>
      </c>
      <c r="H9559" t="s">
        <v>2593</v>
      </c>
      <c r="I9559">
        <v>1</v>
      </c>
      <c r="J9559" s="7">
        <v>46054.413194444445</v>
      </c>
    </row>
    <row r="9560" spans="1:10" ht="16" customHeight="1" x14ac:dyDescent="0.35">
      <c r="A9560" t="s">
        <v>12152</v>
      </c>
      <c r="B9560" t="s">
        <v>2496</v>
      </c>
      <c r="C9560" t="s">
        <v>552</v>
      </c>
      <c r="D9560">
        <v>4</v>
      </c>
      <c r="E9560" t="s">
        <v>2595</v>
      </c>
      <c r="F9560">
        <v>19955</v>
      </c>
      <c r="G9560">
        <v>97</v>
      </c>
      <c r="H9560" t="s">
        <v>2596</v>
      </c>
      <c r="I9560">
        <v>0</v>
      </c>
      <c r="J9560" s="7">
        <v>46054.414583333331</v>
      </c>
    </row>
    <row r="9561" spans="1:10" ht="16" customHeight="1" x14ac:dyDescent="0.35">
      <c r="A9561" t="s">
        <v>12153</v>
      </c>
      <c r="B9561" t="s">
        <v>2496</v>
      </c>
      <c r="C9561" t="s">
        <v>552</v>
      </c>
      <c r="D9561">
        <v>5</v>
      </c>
      <c r="E9561" t="s">
        <v>2598</v>
      </c>
      <c r="F9561">
        <v>16923</v>
      </c>
      <c r="G9561">
        <v>78</v>
      </c>
      <c r="H9561" t="s">
        <v>2587</v>
      </c>
      <c r="I9561">
        <v>0</v>
      </c>
      <c r="J9561" s="7">
        <v>46054.415972222225</v>
      </c>
    </row>
    <row r="9562" spans="1:10" ht="16" customHeight="1" x14ac:dyDescent="0.35">
      <c r="A9562" t="s">
        <v>12154</v>
      </c>
      <c r="B9562" t="s">
        <v>2497</v>
      </c>
      <c r="C9562" t="s">
        <v>553</v>
      </c>
      <c r="D9562">
        <v>1</v>
      </c>
      <c r="E9562" t="s">
        <v>2586</v>
      </c>
      <c r="F9562">
        <v>54224</v>
      </c>
      <c r="G9562">
        <v>89</v>
      </c>
      <c r="H9562" t="s">
        <v>2587</v>
      </c>
      <c r="I9562">
        <v>0</v>
      </c>
      <c r="J9562" s="7">
        <v>46055.394444444442</v>
      </c>
    </row>
    <row r="9563" spans="1:10" ht="16" customHeight="1" x14ac:dyDescent="0.35">
      <c r="A9563" t="s">
        <v>12155</v>
      </c>
      <c r="B9563" t="s">
        <v>2497</v>
      </c>
      <c r="C9563" t="s">
        <v>553</v>
      </c>
      <c r="D9563">
        <v>2</v>
      </c>
      <c r="E9563" t="s">
        <v>2589</v>
      </c>
      <c r="F9563">
        <v>49372</v>
      </c>
      <c r="G9563">
        <v>245</v>
      </c>
      <c r="H9563" t="s">
        <v>2587</v>
      </c>
      <c r="I9563">
        <v>0</v>
      </c>
      <c r="J9563" s="7">
        <v>46055.395833333336</v>
      </c>
    </row>
    <row r="9564" spans="1:10" ht="16" customHeight="1" x14ac:dyDescent="0.35">
      <c r="A9564" t="s">
        <v>12156</v>
      </c>
      <c r="B9564" t="s">
        <v>2497</v>
      </c>
      <c r="C9564" t="s">
        <v>553</v>
      </c>
      <c r="D9564">
        <v>3</v>
      </c>
      <c r="E9564" t="s">
        <v>2592</v>
      </c>
      <c r="F9564">
        <v>44519</v>
      </c>
      <c r="G9564">
        <v>217</v>
      </c>
      <c r="H9564" t="s">
        <v>2593</v>
      </c>
      <c r="I9564">
        <v>1</v>
      </c>
      <c r="J9564" s="7">
        <v>46055.397222222222</v>
      </c>
    </row>
    <row r="9565" spans="1:10" ht="16" customHeight="1" x14ac:dyDescent="0.35">
      <c r="A9565" t="s">
        <v>12157</v>
      </c>
      <c r="B9565" t="s">
        <v>2497</v>
      </c>
      <c r="C9565" t="s">
        <v>553</v>
      </c>
      <c r="D9565">
        <v>4</v>
      </c>
      <c r="E9565" t="s">
        <v>2595</v>
      </c>
      <c r="F9565">
        <v>39667</v>
      </c>
      <c r="G9565">
        <v>189</v>
      </c>
      <c r="H9565" t="s">
        <v>2596</v>
      </c>
      <c r="I9565">
        <v>0</v>
      </c>
      <c r="J9565" s="7">
        <v>46055.398611111108</v>
      </c>
    </row>
    <row r="9566" spans="1:10" ht="16" customHeight="1" x14ac:dyDescent="0.35">
      <c r="A9566" t="s">
        <v>12158</v>
      </c>
      <c r="B9566" t="s">
        <v>2497</v>
      </c>
      <c r="C9566" t="s">
        <v>553</v>
      </c>
      <c r="D9566">
        <v>5</v>
      </c>
      <c r="E9566" t="s">
        <v>2598</v>
      </c>
      <c r="F9566">
        <v>34815</v>
      </c>
      <c r="G9566">
        <v>162</v>
      </c>
      <c r="H9566" t="s">
        <v>2587</v>
      </c>
      <c r="I9566">
        <v>0</v>
      </c>
      <c r="J9566" s="7">
        <v>46055.4</v>
      </c>
    </row>
    <row r="9567" spans="1:10" ht="16" customHeight="1" x14ac:dyDescent="0.35">
      <c r="A9567" t="s">
        <v>12159</v>
      </c>
      <c r="B9567" t="s">
        <v>2498</v>
      </c>
      <c r="C9567" t="s">
        <v>553</v>
      </c>
      <c r="D9567">
        <v>1</v>
      </c>
      <c r="E9567" t="s">
        <v>2586</v>
      </c>
      <c r="F9567">
        <v>20225</v>
      </c>
      <c r="G9567">
        <v>45</v>
      </c>
      <c r="H9567" t="s">
        <v>2587</v>
      </c>
      <c r="I9567">
        <v>0</v>
      </c>
      <c r="J9567" s="7">
        <v>46055.4</v>
      </c>
    </row>
    <row r="9568" spans="1:10" ht="16" customHeight="1" x14ac:dyDescent="0.35">
      <c r="A9568" t="s">
        <v>12160</v>
      </c>
      <c r="B9568" t="s">
        <v>2498</v>
      </c>
      <c r="C9568" t="s">
        <v>553</v>
      </c>
      <c r="D9568">
        <v>2</v>
      </c>
      <c r="E9568" t="s">
        <v>2589</v>
      </c>
      <c r="F9568">
        <v>16949</v>
      </c>
      <c r="G9568">
        <v>35</v>
      </c>
      <c r="H9568" t="s">
        <v>2587</v>
      </c>
      <c r="I9568">
        <v>0</v>
      </c>
      <c r="J9568" s="7">
        <v>46055.401388888888</v>
      </c>
    </row>
    <row r="9569" spans="1:10" ht="16" customHeight="1" x14ac:dyDescent="0.35">
      <c r="A9569" t="s">
        <v>12161</v>
      </c>
      <c r="B9569" t="s">
        <v>2498</v>
      </c>
      <c r="C9569" t="s">
        <v>553</v>
      </c>
      <c r="D9569">
        <v>3</v>
      </c>
      <c r="E9569" t="s">
        <v>2592</v>
      </c>
      <c r="F9569">
        <v>35274</v>
      </c>
      <c r="G9569">
        <v>26</v>
      </c>
      <c r="H9569" t="s">
        <v>2593</v>
      </c>
      <c r="I9569">
        <v>1</v>
      </c>
      <c r="J9569" s="7">
        <v>46055.402777777781</v>
      </c>
    </row>
    <row r="9570" spans="1:10" ht="16" customHeight="1" x14ac:dyDescent="0.35">
      <c r="A9570" t="s">
        <v>12162</v>
      </c>
      <c r="B9570" t="s">
        <v>2498</v>
      </c>
      <c r="C9570" t="s">
        <v>553</v>
      </c>
      <c r="D9570">
        <v>4</v>
      </c>
      <c r="E9570" t="s">
        <v>2595</v>
      </c>
      <c r="F9570">
        <v>31999</v>
      </c>
      <c r="G9570">
        <v>78</v>
      </c>
      <c r="H9570" t="s">
        <v>2596</v>
      </c>
      <c r="I9570">
        <v>0</v>
      </c>
      <c r="J9570" s="7">
        <v>46055.404166666667</v>
      </c>
    </row>
    <row r="9571" spans="1:10" ht="16" customHeight="1" x14ac:dyDescent="0.35">
      <c r="A9571" t="s">
        <v>12163</v>
      </c>
      <c r="B9571" t="s">
        <v>2498</v>
      </c>
      <c r="C9571" t="s">
        <v>553</v>
      </c>
      <c r="D9571">
        <v>5</v>
      </c>
      <c r="E9571" t="s">
        <v>2598</v>
      </c>
      <c r="F9571">
        <v>28723</v>
      </c>
      <c r="G9571">
        <v>69</v>
      </c>
      <c r="H9571" t="s">
        <v>2587</v>
      </c>
      <c r="I9571">
        <v>0</v>
      </c>
      <c r="J9571" s="7">
        <v>46055.405555555553</v>
      </c>
    </row>
    <row r="9572" spans="1:10" ht="16" customHeight="1" x14ac:dyDescent="0.35">
      <c r="A9572" t="s">
        <v>12164</v>
      </c>
      <c r="B9572" t="s">
        <v>2499</v>
      </c>
      <c r="C9572" t="s">
        <v>553</v>
      </c>
      <c r="D9572">
        <v>1</v>
      </c>
      <c r="E9572" t="s">
        <v>2586</v>
      </c>
      <c r="F9572">
        <v>31103</v>
      </c>
      <c r="G9572">
        <v>89</v>
      </c>
      <c r="H9572" t="s">
        <v>2587</v>
      </c>
      <c r="I9572">
        <v>0</v>
      </c>
      <c r="J9572" s="7">
        <v>46055.405555555553</v>
      </c>
    </row>
    <row r="9573" spans="1:10" ht="16" customHeight="1" x14ac:dyDescent="0.35">
      <c r="A9573" t="s">
        <v>12165</v>
      </c>
      <c r="B9573" t="s">
        <v>2499</v>
      </c>
      <c r="C9573" t="s">
        <v>553</v>
      </c>
      <c r="D9573">
        <v>2</v>
      </c>
      <c r="E9573" t="s">
        <v>2589</v>
      </c>
      <c r="F9573">
        <v>27100</v>
      </c>
      <c r="G9573">
        <v>75</v>
      </c>
      <c r="H9573" t="s">
        <v>2587</v>
      </c>
      <c r="I9573">
        <v>0</v>
      </c>
      <c r="J9573" s="7">
        <v>46055.406944444447</v>
      </c>
    </row>
    <row r="9574" spans="1:10" ht="16" customHeight="1" x14ac:dyDescent="0.35">
      <c r="A9574" t="s">
        <v>12166</v>
      </c>
      <c r="B9574" t="s">
        <v>2499</v>
      </c>
      <c r="C9574" t="s">
        <v>553</v>
      </c>
      <c r="D9574">
        <v>3</v>
      </c>
      <c r="E9574" t="s">
        <v>2592</v>
      </c>
      <c r="F9574">
        <v>23097</v>
      </c>
      <c r="G9574">
        <v>61</v>
      </c>
      <c r="H9574" t="s">
        <v>2593</v>
      </c>
      <c r="I9574">
        <v>1</v>
      </c>
      <c r="J9574" s="7">
        <v>46055.408333333333</v>
      </c>
    </row>
    <row r="9575" spans="1:10" ht="16" customHeight="1" x14ac:dyDescent="0.35">
      <c r="A9575" t="s">
        <v>12167</v>
      </c>
      <c r="B9575" t="s">
        <v>2499</v>
      </c>
      <c r="C9575" t="s">
        <v>553</v>
      </c>
      <c r="D9575">
        <v>4</v>
      </c>
      <c r="E9575" t="s">
        <v>2595</v>
      </c>
      <c r="F9575">
        <v>45494</v>
      </c>
      <c r="G9575">
        <v>47</v>
      </c>
      <c r="H9575" t="s">
        <v>2596</v>
      </c>
      <c r="I9575">
        <v>0</v>
      </c>
      <c r="J9575" s="7">
        <v>46055.409722222219</v>
      </c>
    </row>
    <row r="9576" spans="1:10" ht="16" customHeight="1" x14ac:dyDescent="0.35">
      <c r="A9576" t="s">
        <v>12168</v>
      </c>
      <c r="B9576" t="s">
        <v>2499</v>
      </c>
      <c r="C9576" t="s">
        <v>553</v>
      </c>
      <c r="D9576">
        <v>5</v>
      </c>
      <c r="E9576" t="s">
        <v>2598</v>
      </c>
      <c r="F9576">
        <v>41490</v>
      </c>
      <c r="G9576">
        <v>33</v>
      </c>
      <c r="H9576" t="s">
        <v>2587</v>
      </c>
      <c r="I9576">
        <v>0</v>
      </c>
      <c r="J9576" s="7">
        <v>46055.411111111112</v>
      </c>
    </row>
    <row r="9577" spans="1:10" ht="16" customHeight="1" x14ac:dyDescent="0.35">
      <c r="A9577" t="s">
        <v>12169</v>
      </c>
      <c r="B9577" t="s">
        <v>2500</v>
      </c>
      <c r="C9577" t="s">
        <v>553</v>
      </c>
      <c r="D9577">
        <v>1</v>
      </c>
      <c r="E9577" t="s">
        <v>2586</v>
      </c>
      <c r="F9577">
        <v>17721</v>
      </c>
      <c r="G9577">
        <v>148</v>
      </c>
      <c r="H9577" t="s">
        <v>2587</v>
      </c>
      <c r="I9577">
        <v>0</v>
      </c>
      <c r="J9577" s="7">
        <v>46055.411111111112</v>
      </c>
    </row>
    <row r="9578" spans="1:10" ht="16" customHeight="1" x14ac:dyDescent="0.35">
      <c r="A9578" t="s">
        <v>12170</v>
      </c>
      <c r="B9578" t="s">
        <v>2500</v>
      </c>
      <c r="C9578" t="s">
        <v>553</v>
      </c>
      <c r="D9578">
        <v>2</v>
      </c>
      <c r="E9578" t="s">
        <v>2589</v>
      </c>
      <c r="F9578">
        <v>15829</v>
      </c>
      <c r="G9578">
        <v>130</v>
      </c>
      <c r="H9578" t="s">
        <v>2587</v>
      </c>
      <c r="I9578">
        <v>0</v>
      </c>
      <c r="J9578" s="7">
        <v>46055.412499999999</v>
      </c>
    </row>
    <row r="9579" spans="1:10" ht="16" customHeight="1" x14ac:dyDescent="0.35">
      <c r="A9579" t="s">
        <v>12171</v>
      </c>
      <c r="B9579" t="s">
        <v>2500</v>
      </c>
      <c r="C9579" t="s">
        <v>553</v>
      </c>
      <c r="D9579">
        <v>3</v>
      </c>
      <c r="E9579" t="s">
        <v>2592</v>
      </c>
      <c r="F9579">
        <v>13936</v>
      </c>
      <c r="G9579">
        <v>111</v>
      </c>
      <c r="H9579" t="s">
        <v>2593</v>
      </c>
      <c r="I9579">
        <v>1</v>
      </c>
      <c r="J9579" s="7">
        <v>46055.413888888892</v>
      </c>
    </row>
    <row r="9580" spans="1:10" ht="16" customHeight="1" x14ac:dyDescent="0.35">
      <c r="A9580" t="s">
        <v>12172</v>
      </c>
      <c r="B9580" t="s">
        <v>2500</v>
      </c>
      <c r="C9580" t="s">
        <v>553</v>
      </c>
      <c r="D9580">
        <v>4</v>
      </c>
      <c r="E9580" t="s">
        <v>2595</v>
      </c>
      <c r="F9580">
        <v>12044</v>
      </c>
      <c r="G9580">
        <v>93</v>
      </c>
      <c r="H9580" t="s">
        <v>2596</v>
      </c>
      <c r="I9580">
        <v>0</v>
      </c>
      <c r="J9580" s="7">
        <v>46055.415277777778</v>
      </c>
    </row>
    <row r="9581" spans="1:10" ht="16" customHeight="1" x14ac:dyDescent="0.35">
      <c r="A9581" t="s">
        <v>12173</v>
      </c>
      <c r="B9581" t="s">
        <v>2500</v>
      </c>
      <c r="C9581" t="s">
        <v>553</v>
      </c>
      <c r="D9581">
        <v>5</v>
      </c>
      <c r="E9581" t="s">
        <v>2598</v>
      </c>
      <c r="F9581">
        <v>10152</v>
      </c>
      <c r="G9581">
        <v>74</v>
      </c>
      <c r="H9581" t="s">
        <v>2587</v>
      </c>
      <c r="I9581">
        <v>0</v>
      </c>
      <c r="J9581" s="7">
        <v>46055.416666666664</v>
      </c>
    </row>
    <row r="9582" spans="1:10" ht="16" customHeight="1" x14ac:dyDescent="0.35">
      <c r="A9582" t="s">
        <v>12174</v>
      </c>
      <c r="B9582" t="s">
        <v>2501</v>
      </c>
      <c r="C9582" t="s">
        <v>554</v>
      </c>
      <c r="D9582">
        <v>1</v>
      </c>
      <c r="E9582" t="s">
        <v>2586</v>
      </c>
      <c r="F9582">
        <v>29513</v>
      </c>
      <c r="G9582">
        <v>83</v>
      </c>
      <c r="H9582" t="s">
        <v>2587</v>
      </c>
      <c r="I9582">
        <v>0</v>
      </c>
      <c r="J9582" s="7">
        <v>46056.395138888889</v>
      </c>
    </row>
    <row r="9583" spans="1:10" ht="16" customHeight="1" x14ac:dyDescent="0.35">
      <c r="A9583" t="s">
        <v>12175</v>
      </c>
      <c r="B9583" t="s">
        <v>2501</v>
      </c>
      <c r="C9583" t="s">
        <v>554</v>
      </c>
      <c r="D9583">
        <v>2</v>
      </c>
      <c r="E9583" t="s">
        <v>2589</v>
      </c>
      <c r="F9583">
        <v>26820</v>
      </c>
      <c r="G9583">
        <v>239</v>
      </c>
      <c r="H9583" t="s">
        <v>2587</v>
      </c>
      <c r="I9583">
        <v>0</v>
      </c>
      <c r="J9583" s="7">
        <v>46056.396527777775</v>
      </c>
    </row>
    <row r="9584" spans="1:10" ht="16" customHeight="1" x14ac:dyDescent="0.35">
      <c r="A9584" t="s">
        <v>12176</v>
      </c>
      <c r="B9584" t="s">
        <v>2501</v>
      </c>
      <c r="C9584" t="s">
        <v>554</v>
      </c>
      <c r="D9584">
        <v>3</v>
      </c>
      <c r="E9584" t="s">
        <v>2592</v>
      </c>
      <c r="F9584">
        <v>24127</v>
      </c>
      <c r="G9584">
        <v>211</v>
      </c>
      <c r="H9584" t="s">
        <v>2593</v>
      </c>
      <c r="I9584">
        <v>0</v>
      </c>
      <c r="J9584" s="7">
        <v>46056.397916666669</v>
      </c>
    </row>
    <row r="9585" spans="1:10" ht="16" customHeight="1" x14ac:dyDescent="0.35">
      <c r="A9585" t="s">
        <v>12177</v>
      </c>
      <c r="B9585" t="s">
        <v>2501</v>
      </c>
      <c r="C9585" t="s">
        <v>554</v>
      </c>
      <c r="D9585">
        <v>4</v>
      </c>
      <c r="E9585" t="s">
        <v>2595</v>
      </c>
      <c r="F9585">
        <v>21434</v>
      </c>
      <c r="G9585">
        <v>183</v>
      </c>
      <c r="H9585" t="s">
        <v>2596</v>
      </c>
      <c r="I9585">
        <v>0</v>
      </c>
      <c r="J9585" s="7">
        <v>46056.399305555555</v>
      </c>
    </row>
    <row r="9586" spans="1:10" ht="16" customHeight="1" x14ac:dyDescent="0.35">
      <c r="A9586" t="s">
        <v>12178</v>
      </c>
      <c r="B9586" t="s">
        <v>2501</v>
      </c>
      <c r="C9586" t="s">
        <v>554</v>
      </c>
      <c r="D9586">
        <v>5</v>
      </c>
      <c r="E9586" t="s">
        <v>2598</v>
      </c>
      <c r="F9586">
        <v>18741</v>
      </c>
      <c r="G9586">
        <v>156</v>
      </c>
      <c r="H9586" t="s">
        <v>2587</v>
      </c>
      <c r="I9586">
        <v>0</v>
      </c>
      <c r="J9586" s="7">
        <v>46056.400694444441</v>
      </c>
    </row>
    <row r="9587" spans="1:10" ht="16" customHeight="1" x14ac:dyDescent="0.35">
      <c r="A9587" t="s">
        <v>12179</v>
      </c>
      <c r="B9587" t="s">
        <v>2502</v>
      </c>
      <c r="C9587" t="s">
        <v>554</v>
      </c>
      <c r="D9587">
        <v>1</v>
      </c>
      <c r="E9587" t="s">
        <v>2586</v>
      </c>
      <c r="F9587">
        <v>20386</v>
      </c>
      <c r="G9587">
        <v>43</v>
      </c>
      <c r="H9587" t="s">
        <v>2587</v>
      </c>
      <c r="I9587">
        <v>0</v>
      </c>
      <c r="J9587" s="7">
        <v>46056.400694444441</v>
      </c>
    </row>
    <row r="9588" spans="1:10" ht="16" customHeight="1" x14ac:dyDescent="0.35">
      <c r="A9588" t="s">
        <v>12180</v>
      </c>
      <c r="B9588" t="s">
        <v>2502</v>
      </c>
      <c r="C9588" t="s">
        <v>554</v>
      </c>
      <c r="D9588">
        <v>2</v>
      </c>
      <c r="E9588" t="s">
        <v>2589</v>
      </c>
      <c r="F9588">
        <v>16965</v>
      </c>
      <c r="G9588">
        <v>33</v>
      </c>
      <c r="H9588" t="s">
        <v>2587</v>
      </c>
      <c r="I9588">
        <v>0</v>
      </c>
      <c r="J9588" s="7">
        <v>46056.402083333334</v>
      </c>
    </row>
    <row r="9589" spans="1:10" ht="16" customHeight="1" x14ac:dyDescent="0.35">
      <c r="A9589" t="s">
        <v>12181</v>
      </c>
      <c r="B9589" t="s">
        <v>2502</v>
      </c>
      <c r="C9589" t="s">
        <v>554</v>
      </c>
      <c r="D9589">
        <v>3</v>
      </c>
      <c r="E9589" t="s">
        <v>2592</v>
      </c>
      <c r="F9589">
        <v>36104</v>
      </c>
      <c r="G9589">
        <v>24</v>
      </c>
      <c r="H9589" t="s">
        <v>2593</v>
      </c>
      <c r="I9589">
        <v>1</v>
      </c>
      <c r="J9589" s="7">
        <v>46056.40347222222</v>
      </c>
    </row>
    <row r="9590" spans="1:10" ht="16" customHeight="1" x14ac:dyDescent="0.35">
      <c r="A9590" t="s">
        <v>12182</v>
      </c>
      <c r="B9590" t="s">
        <v>2502</v>
      </c>
      <c r="C9590" t="s">
        <v>554</v>
      </c>
      <c r="D9590">
        <v>4</v>
      </c>
      <c r="E9590" t="s">
        <v>2595</v>
      </c>
      <c r="F9590">
        <v>32683</v>
      </c>
      <c r="G9590">
        <v>76</v>
      </c>
      <c r="H9590" t="s">
        <v>2596</v>
      </c>
      <c r="I9590">
        <v>0</v>
      </c>
      <c r="J9590" s="7">
        <v>46056.404861111114</v>
      </c>
    </row>
    <row r="9591" spans="1:10" ht="16" customHeight="1" x14ac:dyDescent="0.35">
      <c r="A9591" t="s">
        <v>12183</v>
      </c>
      <c r="B9591" t="s">
        <v>2502</v>
      </c>
      <c r="C9591" t="s">
        <v>554</v>
      </c>
      <c r="D9591">
        <v>5</v>
      </c>
      <c r="E9591" t="s">
        <v>2598</v>
      </c>
      <c r="F9591">
        <v>29262</v>
      </c>
      <c r="G9591">
        <v>67</v>
      </c>
      <c r="H9591" t="s">
        <v>2587</v>
      </c>
      <c r="I9591">
        <v>0</v>
      </c>
      <c r="J9591" s="7">
        <v>46056.40625</v>
      </c>
    </row>
    <row r="9592" spans="1:10" ht="16" customHeight="1" x14ac:dyDescent="0.35">
      <c r="A9592" t="s">
        <v>12184</v>
      </c>
      <c r="B9592" t="s">
        <v>2503</v>
      </c>
      <c r="C9592" t="s">
        <v>554</v>
      </c>
      <c r="D9592">
        <v>1</v>
      </c>
      <c r="E9592" t="s">
        <v>2586</v>
      </c>
      <c r="F9592">
        <v>27857</v>
      </c>
      <c r="G9592">
        <v>86</v>
      </c>
      <c r="H9592" t="s">
        <v>2587</v>
      </c>
      <c r="I9592">
        <v>0</v>
      </c>
      <c r="J9592" s="7">
        <v>46056.40625</v>
      </c>
    </row>
    <row r="9593" spans="1:10" ht="16" customHeight="1" x14ac:dyDescent="0.35">
      <c r="A9593" t="s">
        <v>12185</v>
      </c>
      <c r="B9593" t="s">
        <v>2503</v>
      </c>
      <c r="C9593" t="s">
        <v>554</v>
      </c>
      <c r="D9593">
        <v>2</v>
      </c>
      <c r="E9593" t="s">
        <v>2589</v>
      </c>
      <c r="F9593">
        <v>24169</v>
      </c>
      <c r="G9593">
        <v>72</v>
      </c>
      <c r="H9593" t="s">
        <v>2587</v>
      </c>
      <c r="I9593">
        <v>0</v>
      </c>
      <c r="J9593" s="7">
        <v>46056.407638888886</v>
      </c>
    </row>
    <row r="9594" spans="1:10" ht="16" customHeight="1" x14ac:dyDescent="0.35">
      <c r="A9594" t="s">
        <v>12186</v>
      </c>
      <c r="B9594" t="s">
        <v>2503</v>
      </c>
      <c r="C9594" t="s">
        <v>554</v>
      </c>
      <c r="D9594">
        <v>3</v>
      </c>
      <c r="E9594" t="s">
        <v>2592</v>
      </c>
      <c r="F9594">
        <v>20482</v>
      </c>
      <c r="G9594">
        <v>58</v>
      </c>
      <c r="H9594" t="s">
        <v>2593</v>
      </c>
      <c r="I9594">
        <v>0</v>
      </c>
      <c r="J9594" s="7">
        <v>46056.40902777778</v>
      </c>
    </row>
    <row r="9595" spans="1:10" ht="16" customHeight="1" x14ac:dyDescent="0.35">
      <c r="A9595" t="s">
        <v>12187</v>
      </c>
      <c r="B9595" t="s">
        <v>2503</v>
      </c>
      <c r="C9595" t="s">
        <v>554</v>
      </c>
      <c r="D9595">
        <v>4</v>
      </c>
      <c r="E9595" t="s">
        <v>2595</v>
      </c>
      <c r="F9595">
        <v>41114</v>
      </c>
      <c r="G9595">
        <v>44</v>
      </c>
      <c r="H9595" t="s">
        <v>2596</v>
      </c>
      <c r="I9595">
        <v>0</v>
      </c>
      <c r="J9595" s="7">
        <v>46056.410416666666</v>
      </c>
    </row>
    <row r="9596" spans="1:10" ht="16" customHeight="1" x14ac:dyDescent="0.35">
      <c r="A9596" t="s">
        <v>12188</v>
      </c>
      <c r="B9596" t="s">
        <v>2503</v>
      </c>
      <c r="C9596" t="s">
        <v>554</v>
      </c>
      <c r="D9596">
        <v>5</v>
      </c>
      <c r="E9596" t="s">
        <v>2598</v>
      </c>
      <c r="F9596">
        <v>37426</v>
      </c>
      <c r="G9596">
        <v>122</v>
      </c>
      <c r="H9596" t="s">
        <v>2587</v>
      </c>
      <c r="I9596">
        <v>0</v>
      </c>
      <c r="J9596" s="7">
        <v>46056.411805555559</v>
      </c>
    </row>
    <row r="9597" spans="1:10" ht="16" customHeight="1" x14ac:dyDescent="0.35">
      <c r="A9597" t="s">
        <v>12189</v>
      </c>
      <c r="B9597" t="s">
        <v>2504</v>
      </c>
      <c r="C9597" t="s">
        <v>554</v>
      </c>
      <c r="D9597">
        <v>1</v>
      </c>
      <c r="E9597" t="s">
        <v>2586</v>
      </c>
      <c r="F9597">
        <v>40397</v>
      </c>
      <c r="G9597">
        <v>144</v>
      </c>
      <c r="H9597" t="s">
        <v>2587</v>
      </c>
      <c r="I9597">
        <v>0</v>
      </c>
      <c r="J9597" s="7">
        <v>46056.411805555559</v>
      </c>
    </row>
    <row r="9598" spans="1:10" ht="16" customHeight="1" x14ac:dyDescent="0.35">
      <c r="A9598" t="s">
        <v>12190</v>
      </c>
      <c r="B9598" t="s">
        <v>2504</v>
      </c>
      <c r="C9598" t="s">
        <v>554</v>
      </c>
      <c r="D9598">
        <v>2</v>
      </c>
      <c r="E9598" t="s">
        <v>2589</v>
      </c>
      <c r="F9598">
        <v>35982</v>
      </c>
      <c r="G9598">
        <v>126</v>
      </c>
      <c r="H9598" t="s">
        <v>2587</v>
      </c>
      <c r="I9598">
        <v>0</v>
      </c>
      <c r="J9598" s="7">
        <v>46056.413194444445</v>
      </c>
    </row>
    <row r="9599" spans="1:10" ht="16" customHeight="1" x14ac:dyDescent="0.35">
      <c r="A9599" t="s">
        <v>12191</v>
      </c>
      <c r="B9599" t="s">
        <v>2504</v>
      </c>
      <c r="C9599" t="s">
        <v>554</v>
      </c>
      <c r="D9599">
        <v>3</v>
      </c>
      <c r="E9599" t="s">
        <v>2592</v>
      </c>
      <c r="F9599">
        <v>31566</v>
      </c>
      <c r="G9599">
        <v>107</v>
      </c>
      <c r="H9599" t="s">
        <v>2593</v>
      </c>
      <c r="I9599">
        <v>1</v>
      </c>
      <c r="J9599" s="7">
        <v>46056.414583333331</v>
      </c>
    </row>
    <row r="9600" spans="1:10" ht="16" customHeight="1" x14ac:dyDescent="0.35">
      <c r="A9600" t="s">
        <v>12192</v>
      </c>
      <c r="B9600" t="s">
        <v>2504</v>
      </c>
      <c r="C9600" t="s">
        <v>554</v>
      </c>
      <c r="D9600">
        <v>4</v>
      </c>
      <c r="E9600" t="s">
        <v>2595</v>
      </c>
      <c r="F9600">
        <v>27150</v>
      </c>
      <c r="G9600">
        <v>89</v>
      </c>
      <c r="H9600" t="s">
        <v>2596</v>
      </c>
      <c r="I9600">
        <v>0</v>
      </c>
      <c r="J9600" s="7">
        <v>46056.415972222225</v>
      </c>
    </row>
    <row r="9601" spans="1:10" ht="16" customHeight="1" x14ac:dyDescent="0.35">
      <c r="A9601" t="s">
        <v>12193</v>
      </c>
      <c r="B9601" t="s">
        <v>2504</v>
      </c>
      <c r="C9601" t="s">
        <v>554</v>
      </c>
      <c r="D9601">
        <v>5</v>
      </c>
      <c r="E9601" t="s">
        <v>2598</v>
      </c>
      <c r="F9601">
        <v>22735</v>
      </c>
      <c r="G9601">
        <v>70</v>
      </c>
      <c r="H9601" t="s">
        <v>2587</v>
      </c>
      <c r="I9601">
        <v>0</v>
      </c>
      <c r="J9601" s="7">
        <v>46056.417361111111</v>
      </c>
    </row>
    <row r="9602" spans="1:10" ht="16" customHeight="1" x14ac:dyDescent="0.35">
      <c r="A9602" t="s">
        <v>12194</v>
      </c>
      <c r="B9602" t="s">
        <v>2505</v>
      </c>
      <c r="C9602" t="s">
        <v>555</v>
      </c>
      <c r="D9602">
        <v>1</v>
      </c>
      <c r="E9602" t="s">
        <v>2586</v>
      </c>
      <c r="F9602">
        <v>21634</v>
      </c>
      <c r="G9602">
        <v>26</v>
      </c>
      <c r="H9602" t="s">
        <v>2587</v>
      </c>
      <c r="I9602">
        <v>0</v>
      </c>
      <c r="J9602" s="7">
        <v>46057.395833333336</v>
      </c>
    </row>
    <row r="9603" spans="1:10" ht="16" customHeight="1" x14ac:dyDescent="0.35">
      <c r="A9603" t="s">
        <v>12195</v>
      </c>
      <c r="B9603" t="s">
        <v>2505</v>
      </c>
      <c r="C9603" t="s">
        <v>555</v>
      </c>
      <c r="D9603">
        <v>2</v>
      </c>
      <c r="E9603" t="s">
        <v>2589</v>
      </c>
      <c r="F9603">
        <v>19621</v>
      </c>
      <c r="G9603">
        <v>78</v>
      </c>
      <c r="H9603" t="s">
        <v>2587</v>
      </c>
      <c r="I9603">
        <v>0</v>
      </c>
      <c r="J9603" s="7">
        <v>46057.397222222222</v>
      </c>
    </row>
    <row r="9604" spans="1:10" ht="16" customHeight="1" x14ac:dyDescent="0.35">
      <c r="A9604" t="s">
        <v>12196</v>
      </c>
      <c r="B9604" t="s">
        <v>2505</v>
      </c>
      <c r="C9604" t="s">
        <v>555</v>
      </c>
      <c r="D9604">
        <v>3</v>
      </c>
      <c r="E9604" t="s">
        <v>2592</v>
      </c>
      <c r="F9604">
        <v>17607</v>
      </c>
      <c r="G9604">
        <v>68</v>
      </c>
      <c r="H9604" t="s">
        <v>2593</v>
      </c>
      <c r="I9604">
        <v>0</v>
      </c>
      <c r="J9604" s="7">
        <v>46057.398611111108</v>
      </c>
    </row>
    <row r="9605" spans="1:10" ht="16" customHeight="1" x14ac:dyDescent="0.35">
      <c r="A9605" t="s">
        <v>12197</v>
      </c>
      <c r="B9605" t="s">
        <v>2505</v>
      </c>
      <c r="C9605" t="s">
        <v>555</v>
      </c>
      <c r="D9605">
        <v>4</v>
      </c>
      <c r="E9605" t="s">
        <v>2595</v>
      </c>
      <c r="F9605">
        <v>15593</v>
      </c>
      <c r="G9605">
        <v>59</v>
      </c>
      <c r="H9605" t="s">
        <v>2596</v>
      </c>
      <c r="I9605">
        <v>0</v>
      </c>
      <c r="J9605" s="7">
        <v>46057.4</v>
      </c>
    </row>
    <row r="9606" spans="1:10" ht="16" customHeight="1" x14ac:dyDescent="0.35">
      <c r="A9606" t="s">
        <v>12198</v>
      </c>
      <c r="B9606" t="s">
        <v>2505</v>
      </c>
      <c r="C9606" t="s">
        <v>555</v>
      </c>
      <c r="D9606">
        <v>5</v>
      </c>
      <c r="E9606" t="s">
        <v>2598</v>
      </c>
      <c r="F9606">
        <v>13579</v>
      </c>
      <c r="G9606">
        <v>50</v>
      </c>
      <c r="H9606" t="s">
        <v>2587</v>
      </c>
      <c r="I9606">
        <v>0</v>
      </c>
      <c r="J9606" s="7">
        <v>46057.401388888888</v>
      </c>
    </row>
    <row r="9607" spans="1:10" ht="16" customHeight="1" x14ac:dyDescent="0.35">
      <c r="A9607" t="s">
        <v>12199</v>
      </c>
      <c r="B9607" t="s">
        <v>2506</v>
      </c>
      <c r="C9607" t="s">
        <v>555</v>
      </c>
      <c r="D9607">
        <v>1</v>
      </c>
      <c r="E9607" t="s">
        <v>2586</v>
      </c>
      <c r="F9607">
        <v>15607</v>
      </c>
      <c r="G9607">
        <v>61</v>
      </c>
      <c r="H9607" t="s">
        <v>2587</v>
      </c>
      <c r="I9607">
        <v>0</v>
      </c>
      <c r="J9607" s="7">
        <v>46057.401388888888</v>
      </c>
    </row>
    <row r="9608" spans="1:10" ht="16" customHeight="1" x14ac:dyDescent="0.35">
      <c r="A9608" t="s">
        <v>12200</v>
      </c>
      <c r="B9608" t="s">
        <v>2506</v>
      </c>
      <c r="C9608" t="s">
        <v>555</v>
      </c>
      <c r="D9608">
        <v>2</v>
      </c>
      <c r="E9608" t="s">
        <v>2589</v>
      </c>
      <c r="F9608">
        <v>30809</v>
      </c>
      <c r="G9608">
        <v>47</v>
      </c>
      <c r="H9608" t="s">
        <v>2587</v>
      </c>
      <c r="I9608">
        <v>0</v>
      </c>
      <c r="J9608" s="7">
        <v>46057.402777777781</v>
      </c>
    </row>
    <row r="9609" spans="1:10" ht="16" customHeight="1" x14ac:dyDescent="0.35">
      <c r="A9609" t="s">
        <v>12201</v>
      </c>
      <c r="B9609" t="s">
        <v>2506</v>
      </c>
      <c r="C9609" t="s">
        <v>555</v>
      </c>
      <c r="D9609">
        <v>3</v>
      </c>
      <c r="E9609" t="s">
        <v>2592</v>
      </c>
      <c r="F9609">
        <v>28092</v>
      </c>
      <c r="G9609">
        <v>33</v>
      </c>
      <c r="H9609" t="s">
        <v>2593</v>
      </c>
      <c r="I9609">
        <v>1</v>
      </c>
      <c r="J9609" s="7">
        <v>46057.404166666667</v>
      </c>
    </row>
    <row r="9610" spans="1:10" ht="16" customHeight="1" x14ac:dyDescent="0.35">
      <c r="A9610" t="s">
        <v>12202</v>
      </c>
      <c r="B9610" t="s">
        <v>2506</v>
      </c>
      <c r="C9610" t="s">
        <v>555</v>
      </c>
      <c r="D9610">
        <v>4</v>
      </c>
      <c r="E9610" t="s">
        <v>2595</v>
      </c>
      <c r="F9610">
        <v>25375</v>
      </c>
      <c r="G9610">
        <v>111</v>
      </c>
      <c r="H9610" t="s">
        <v>2596</v>
      </c>
      <c r="I9610">
        <v>0</v>
      </c>
      <c r="J9610" s="7">
        <v>46057.405555555553</v>
      </c>
    </row>
    <row r="9611" spans="1:10" ht="16" customHeight="1" x14ac:dyDescent="0.35">
      <c r="A9611" t="s">
        <v>12203</v>
      </c>
      <c r="B9611" t="s">
        <v>2506</v>
      </c>
      <c r="C9611" t="s">
        <v>555</v>
      </c>
      <c r="D9611">
        <v>5</v>
      </c>
      <c r="E9611" t="s">
        <v>2598</v>
      </c>
      <c r="F9611">
        <v>22658</v>
      </c>
      <c r="G9611">
        <v>97</v>
      </c>
      <c r="H9611" t="s">
        <v>2587</v>
      </c>
      <c r="I9611">
        <v>0</v>
      </c>
      <c r="J9611" s="7">
        <v>46057.406944444447</v>
      </c>
    </row>
    <row r="9612" spans="1:10" ht="16" customHeight="1" x14ac:dyDescent="0.35">
      <c r="A9612" t="s">
        <v>12204</v>
      </c>
      <c r="B9612" t="s">
        <v>2507</v>
      </c>
      <c r="C9612" t="s">
        <v>555</v>
      </c>
      <c r="D9612">
        <v>1</v>
      </c>
      <c r="E9612" t="s">
        <v>2586</v>
      </c>
      <c r="F9612">
        <v>25281</v>
      </c>
      <c r="G9612">
        <v>111</v>
      </c>
      <c r="H9612" t="s">
        <v>2587</v>
      </c>
      <c r="I9612">
        <v>0</v>
      </c>
      <c r="J9612" s="7">
        <v>46057.406944444447</v>
      </c>
    </row>
    <row r="9613" spans="1:10" ht="16" customHeight="1" x14ac:dyDescent="0.35">
      <c r="A9613" t="s">
        <v>12205</v>
      </c>
      <c r="B9613" t="s">
        <v>2507</v>
      </c>
      <c r="C9613" t="s">
        <v>555</v>
      </c>
      <c r="D9613">
        <v>2</v>
      </c>
      <c r="E9613" t="s">
        <v>2589</v>
      </c>
      <c r="F9613">
        <v>21836</v>
      </c>
      <c r="G9613">
        <v>92</v>
      </c>
      <c r="H9613" t="s">
        <v>2587</v>
      </c>
      <c r="I9613">
        <v>0</v>
      </c>
      <c r="J9613" s="7">
        <v>46057.408333333333</v>
      </c>
    </row>
    <row r="9614" spans="1:10" ht="16" customHeight="1" x14ac:dyDescent="0.35">
      <c r="A9614" t="s">
        <v>12206</v>
      </c>
      <c r="B9614" t="s">
        <v>2507</v>
      </c>
      <c r="C9614" t="s">
        <v>555</v>
      </c>
      <c r="D9614">
        <v>3</v>
      </c>
      <c r="E9614" t="s">
        <v>2592</v>
      </c>
      <c r="F9614">
        <v>18391</v>
      </c>
      <c r="G9614">
        <v>73</v>
      </c>
      <c r="H9614" t="s">
        <v>2593</v>
      </c>
      <c r="I9614">
        <v>0</v>
      </c>
      <c r="J9614" s="7">
        <v>46057.409722222219</v>
      </c>
    </row>
    <row r="9615" spans="1:10" ht="16" customHeight="1" x14ac:dyDescent="0.35">
      <c r="A9615" t="s">
        <v>12207</v>
      </c>
      <c r="B9615" t="s">
        <v>2507</v>
      </c>
      <c r="C9615" t="s">
        <v>555</v>
      </c>
      <c r="D9615">
        <v>4</v>
      </c>
      <c r="E9615" t="s">
        <v>2595</v>
      </c>
      <c r="F9615">
        <v>37666</v>
      </c>
      <c r="G9615">
        <v>55</v>
      </c>
      <c r="H9615" t="s">
        <v>2596</v>
      </c>
      <c r="I9615">
        <v>0</v>
      </c>
      <c r="J9615" s="7">
        <v>46057.411111111112</v>
      </c>
    </row>
    <row r="9616" spans="1:10" ht="16" customHeight="1" x14ac:dyDescent="0.35">
      <c r="A9616" t="s">
        <v>12208</v>
      </c>
      <c r="B9616" t="s">
        <v>2507</v>
      </c>
      <c r="C9616" t="s">
        <v>555</v>
      </c>
      <c r="D9616">
        <v>5</v>
      </c>
      <c r="E9616" t="s">
        <v>2598</v>
      </c>
      <c r="F9616">
        <v>34221</v>
      </c>
      <c r="G9616">
        <v>159</v>
      </c>
      <c r="H9616" t="s">
        <v>2587</v>
      </c>
      <c r="I9616">
        <v>0</v>
      </c>
      <c r="J9616" s="7">
        <v>46057.412499999999</v>
      </c>
    </row>
    <row r="9617" spans="1:10" ht="16" customHeight="1" x14ac:dyDescent="0.35">
      <c r="A9617" t="s">
        <v>12209</v>
      </c>
      <c r="B9617" t="s">
        <v>2508</v>
      </c>
      <c r="C9617" t="s">
        <v>555</v>
      </c>
      <c r="D9617">
        <v>1</v>
      </c>
      <c r="E9617" t="s">
        <v>2586</v>
      </c>
      <c r="F9617">
        <v>16688</v>
      </c>
      <c r="G9617">
        <v>176</v>
      </c>
      <c r="H9617" t="s">
        <v>2587</v>
      </c>
      <c r="I9617">
        <v>0</v>
      </c>
      <c r="J9617" s="7">
        <v>46057.412499999999</v>
      </c>
    </row>
    <row r="9618" spans="1:10" ht="16" customHeight="1" x14ac:dyDescent="0.35">
      <c r="A9618" t="s">
        <v>12210</v>
      </c>
      <c r="B9618" t="s">
        <v>2508</v>
      </c>
      <c r="C9618" t="s">
        <v>555</v>
      </c>
      <c r="D9618">
        <v>2</v>
      </c>
      <c r="E9618" t="s">
        <v>2589</v>
      </c>
      <c r="F9618">
        <v>14820</v>
      </c>
      <c r="G9618">
        <v>152</v>
      </c>
      <c r="H9618" t="s">
        <v>2587</v>
      </c>
      <c r="I9618">
        <v>0</v>
      </c>
      <c r="J9618" s="7">
        <v>46057.413888888892</v>
      </c>
    </row>
    <row r="9619" spans="1:10" ht="16" customHeight="1" x14ac:dyDescent="0.35">
      <c r="A9619" t="s">
        <v>12211</v>
      </c>
      <c r="B9619" t="s">
        <v>2508</v>
      </c>
      <c r="C9619" t="s">
        <v>555</v>
      </c>
      <c r="D9619">
        <v>3</v>
      </c>
      <c r="E9619" t="s">
        <v>2592</v>
      </c>
      <c r="F9619">
        <v>12952</v>
      </c>
      <c r="G9619">
        <v>129</v>
      </c>
      <c r="H9619" t="s">
        <v>2593</v>
      </c>
      <c r="I9619">
        <v>1</v>
      </c>
      <c r="J9619" s="7">
        <v>46057.415277777778</v>
      </c>
    </row>
    <row r="9620" spans="1:10" ht="16" customHeight="1" x14ac:dyDescent="0.35">
      <c r="A9620" t="s">
        <v>12212</v>
      </c>
      <c r="B9620" t="s">
        <v>2508</v>
      </c>
      <c r="C9620" t="s">
        <v>555</v>
      </c>
      <c r="D9620">
        <v>4</v>
      </c>
      <c r="E9620" t="s">
        <v>2595</v>
      </c>
      <c r="F9620">
        <v>11084</v>
      </c>
      <c r="G9620">
        <v>106</v>
      </c>
      <c r="H9620" t="s">
        <v>2596</v>
      </c>
      <c r="I9620">
        <v>0</v>
      </c>
      <c r="J9620" s="7">
        <v>46057.416666666664</v>
      </c>
    </row>
    <row r="9621" spans="1:10" ht="16" customHeight="1" x14ac:dyDescent="0.35">
      <c r="A9621" t="s">
        <v>12213</v>
      </c>
      <c r="B9621" t="s">
        <v>2508</v>
      </c>
      <c r="C9621" t="s">
        <v>555</v>
      </c>
      <c r="D9621">
        <v>5</v>
      </c>
      <c r="E9621" t="s">
        <v>2598</v>
      </c>
      <c r="F9621">
        <v>21536</v>
      </c>
      <c r="G9621">
        <v>82</v>
      </c>
      <c r="H9621" t="s">
        <v>2587</v>
      </c>
      <c r="I9621">
        <v>0</v>
      </c>
      <c r="J9621" s="7">
        <v>46057.418055555558</v>
      </c>
    </row>
    <row r="9622" spans="1:10" ht="16" customHeight="1" x14ac:dyDescent="0.35">
      <c r="A9622" t="s">
        <v>12214</v>
      </c>
      <c r="B9622" t="s">
        <v>2509</v>
      </c>
      <c r="C9622" t="s">
        <v>556</v>
      </c>
      <c r="D9622">
        <v>1</v>
      </c>
      <c r="E9622" t="s">
        <v>2586</v>
      </c>
      <c r="F9622">
        <v>37291</v>
      </c>
      <c r="G9622">
        <v>24</v>
      </c>
      <c r="H9622" t="s">
        <v>2587</v>
      </c>
      <c r="I9622">
        <v>0</v>
      </c>
      <c r="J9622" s="7">
        <v>46058.396527777775</v>
      </c>
    </row>
    <row r="9623" spans="1:10" ht="16" customHeight="1" x14ac:dyDescent="0.35">
      <c r="A9623" t="s">
        <v>12215</v>
      </c>
      <c r="B9623" t="s">
        <v>2509</v>
      </c>
      <c r="C9623" t="s">
        <v>556</v>
      </c>
      <c r="D9623">
        <v>2</v>
      </c>
      <c r="E9623" t="s">
        <v>2589</v>
      </c>
      <c r="F9623">
        <v>33749</v>
      </c>
      <c r="G9623">
        <v>76</v>
      </c>
      <c r="H9623" t="s">
        <v>2587</v>
      </c>
      <c r="I9623">
        <v>0</v>
      </c>
      <c r="J9623" s="7">
        <v>46058.397916666669</v>
      </c>
    </row>
    <row r="9624" spans="1:10" ht="16" customHeight="1" x14ac:dyDescent="0.35">
      <c r="A9624" t="s">
        <v>12216</v>
      </c>
      <c r="B9624" t="s">
        <v>2509</v>
      </c>
      <c r="C9624" t="s">
        <v>556</v>
      </c>
      <c r="D9624">
        <v>3</v>
      </c>
      <c r="E9624" t="s">
        <v>2592</v>
      </c>
      <c r="F9624">
        <v>30207</v>
      </c>
      <c r="G9624">
        <v>66</v>
      </c>
      <c r="H9624" t="s">
        <v>2593</v>
      </c>
      <c r="I9624">
        <v>0</v>
      </c>
      <c r="J9624" s="7">
        <v>46058.399305555555</v>
      </c>
    </row>
    <row r="9625" spans="1:10" ht="16" customHeight="1" x14ac:dyDescent="0.35">
      <c r="A9625" t="s">
        <v>12217</v>
      </c>
      <c r="B9625" t="s">
        <v>2509</v>
      </c>
      <c r="C9625" t="s">
        <v>556</v>
      </c>
      <c r="D9625">
        <v>4</v>
      </c>
      <c r="E9625" t="s">
        <v>2595</v>
      </c>
      <c r="F9625">
        <v>26665</v>
      </c>
      <c r="G9625">
        <v>57</v>
      </c>
      <c r="H9625" t="s">
        <v>2596</v>
      </c>
      <c r="I9625">
        <v>0</v>
      </c>
      <c r="J9625" s="7">
        <v>46058.400694444441</v>
      </c>
    </row>
    <row r="9626" spans="1:10" ht="16" customHeight="1" x14ac:dyDescent="0.35">
      <c r="A9626" t="s">
        <v>12218</v>
      </c>
      <c r="B9626" t="s">
        <v>2509</v>
      </c>
      <c r="C9626" t="s">
        <v>556</v>
      </c>
      <c r="D9626">
        <v>5</v>
      </c>
      <c r="E9626" t="s">
        <v>2598</v>
      </c>
      <c r="F9626">
        <v>23123</v>
      </c>
      <c r="G9626">
        <v>48</v>
      </c>
      <c r="H9626" t="s">
        <v>2587</v>
      </c>
      <c r="I9626">
        <v>0</v>
      </c>
      <c r="J9626" s="7">
        <v>46058.402083333334</v>
      </c>
    </row>
    <row r="9627" spans="1:10" ht="16" customHeight="1" x14ac:dyDescent="0.35">
      <c r="A9627" t="s">
        <v>12219</v>
      </c>
      <c r="B9627" t="s">
        <v>2510</v>
      </c>
      <c r="C9627" t="s">
        <v>556</v>
      </c>
      <c r="D9627">
        <v>1</v>
      </c>
      <c r="E9627" t="s">
        <v>2586</v>
      </c>
      <c r="F9627">
        <v>18105</v>
      </c>
      <c r="G9627">
        <v>58</v>
      </c>
      <c r="H9627" t="s">
        <v>2587</v>
      </c>
      <c r="I9627">
        <v>0</v>
      </c>
      <c r="J9627" s="7">
        <v>46058.402083333334</v>
      </c>
    </row>
    <row r="9628" spans="1:10" ht="16" customHeight="1" x14ac:dyDescent="0.35">
      <c r="A9628" t="s">
        <v>12220</v>
      </c>
      <c r="B9628" t="s">
        <v>2510</v>
      </c>
      <c r="C9628" t="s">
        <v>556</v>
      </c>
      <c r="D9628">
        <v>2</v>
      </c>
      <c r="E9628" t="s">
        <v>2589</v>
      </c>
      <c r="F9628">
        <v>36430</v>
      </c>
      <c r="G9628">
        <v>44</v>
      </c>
      <c r="H9628" t="s">
        <v>2587</v>
      </c>
      <c r="I9628">
        <v>0</v>
      </c>
      <c r="J9628" s="7">
        <v>46058.40347222222</v>
      </c>
    </row>
    <row r="9629" spans="1:10" ht="16" customHeight="1" x14ac:dyDescent="0.35">
      <c r="A9629" t="s">
        <v>12221</v>
      </c>
      <c r="B9629" t="s">
        <v>2510</v>
      </c>
      <c r="C9629" t="s">
        <v>556</v>
      </c>
      <c r="D9629">
        <v>3</v>
      </c>
      <c r="E9629" t="s">
        <v>2592</v>
      </c>
      <c r="F9629">
        <v>33155</v>
      </c>
      <c r="G9629">
        <v>122</v>
      </c>
      <c r="H9629" t="s">
        <v>2593</v>
      </c>
      <c r="I9629">
        <v>1</v>
      </c>
      <c r="J9629" s="7">
        <v>46058.404861111114</v>
      </c>
    </row>
    <row r="9630" spans="1:10" ht="16" customHeight="1" x14ac:dyDescent="0.35">
      <c r="A9630" t="s">
        <v>12222</v>
      </c>
      <c r="B9630" t="s">
        <v>2510</v>
      </c>
      <c r="C9630" t="s">
        <v>556</v>
      </c>
      <c r="D9630">
        <v>4</v>
      </c>
      <c r="E9630" t="s">
        <v>2595</v>
      </c>
      <c r="F9630">
        <v>29879</v>
      </c>
      <c r="G9630">
        <v>108</v>
      </c>
      <c r="H9630" t="s">
        <v>2596</v>
      </c>
      <c r="I9630">
        <v>0</v>
      </c>
      <c r="J9630" s="7">
        <v>46058.40625</v>
      </c>
    </row>
    <row r="9631" spans="1:10" ht="16" customHeight="1" x14ac:dyDescent="0.35">
      <c r="A9631" t="s">
        <v>12223</v>
      </c>
      <c r="B9631" t="s">
        <v>2510</v>
      </c>
      <c r="C9631" t="s">
        <v>556</v>
      </c>
      <c r="D9631">
        <v>5</v>
      </c>
      <c r="E9631" t="s">
        <v>2598</v>
      </c>
      <c r="F9631">
        <v>26604</v>
      </c>
      <c r="G9631">
        <v>94</v>
      </c>
      <c r="H9631" t="s">
        <v>2587</v>
      </c>
      <c r="I9631">
        <v>0</v>
      </c>
      <c r="J9631" s="7">
        <v>46058.407638888886</v>
      </c>
    </row>
    <row r="9632" spans="1:10" ht="16" customHeight="1" x14ac:dyDescent="0.35">
      <c r="A9632" t="s">
        <v>12224</v>
      </c>
      <c r="B9632" t="s">
        <v>2511</v>
      </c>
      <c r="C9632" t="s">
        <v>556</v>
      </c>
      <c r="D9632">
        <v>1</v>
      </c>
      <c r="E9632" t="s">
        <v>2586</v>
      </c>
      <c r="F9632">
        <v>28513</v>
      </c>
      <c r="G9632">
        <v>107</v>
      </c>
      <c r="H9632" t="s">
        <v>2587</v>
      </c>
      <c r="I9632">
        <v>0</v>
      </c>
      <c r="J9632" s="7">
        <v>46058.407638888886</v>
      </c>
    </row>
    <row r="9633" spans="1:10" ht="16" customHeight="1" x14ac:dyDescent="0.35">
      <c r="A9633" t="s">
        <v>12225</v>
      </c>
      <c r="B9633" t="s">
        <v>2511</v>
      </c>
      <c r="C9633" t="s">
        <v>556</v>
      </c>
      <c r="D9633">
        <v>2</v>
      </c>
      <c r="E9633" t="s">
        <v>2589</v>
      </c>
      <c r="F9633">
        <v>24510</v>
      </c>
      <c r="G9633">
        <v>88</v>
      </c>
      <c r="H9633" t="s">
        <v>2587</v>
      </c>
      <c r="I9633">
        <v>0</v>
      </c>
      <c r="J9633" s="7">
        <v>46058.40902777778</v>
      </c>
    </row>
    <row r="9634" spans="1:10" ht="16" customHeight="1" x14ac:dyDescent="0.35">
      <c r="A9634" t="s">
        <v>12226</v>
      </c>
      <c r="B9634" t="s">
        <v>2511</v>
      </c>
      <c r="C9634" t="s">
        <v>556</v>
      </c>
      <c r="D9634">
        <v>3</v>
      </c>
      <c r="E9634" t="s">
        <v>2592</v>
      </c>
      <c r="F9634">
        <v>20506</v>
      </c>
      <c r="G9634">
        <v>69</v>
      </c>
      <c r="H9634" t="s">
        <v>2593</v>
      </c>
      <c r="I9634">
        <v>0</v>
      </c>
      <c r="J9634" s="7">
        <v>46058.410416666666</v>
      </c>
    </row>
    <row r="9635" spans="1:10" ht="16" customHeight="1" x14ac:dyDescent="0.35">
      <c r="A9635" t="s">
        <v>12227</v>
      </c>
      <c r="B9635" t="s">
        <v>2511</v>
      </c>
      <c r="C9635" t="s">
        <v>556</v>
      </c>
      <c r="D9635">
        <v>4</v>
      </c>
      <c r="E9635" t="s">
        <v>2595</v>
      </c>
      <c r="F9635">
        <v>42903</v>
      </c>
      <c r="G9635">
        <v>51</v>
      </c>
      <c r="H9635" t="s">
        <v>2596</v>
      </c>
      <c r="I9635">
        <v>0</v>
      </c>
      <c r="J9635" s="7">
        <v>46058.411805555559</v>
      </c>
    </row>
    <row r="9636" spans="1:10" ht="16" customHeight="1" x14ac:dyDescent="0.35">
      <c r="A9636" t="s">
        <v>12228</v>
      </c>
      <c r="B9636" t="s">
        <v>2511</v>
      </c>
      <c r="C9636" t="s">
        <v>556</v>
      </c>
      <c r="D9636">
        <v>5</v>
      </c>
      <c r="E9636" t="s">
        <v>2598</v>
      </c>
      <c r="F9636">
        <v>38900</v>
      </c>
      <c r="G9636">
        <v>155</v>
      </c>
      <c r="H9636" t="s">
        <v>2587</v>
      </c>
      <c r="I9636">
        <v>0</v>
      </c>
      <c r="J9636" s="7">
        <v>46058.413194444445</v>
      </c>
    </row>
    <row r="9637" spans="1:10" ht="16" customHeight="1" x14ac:dyDescent="0.35">
      <c r="A9637" t="s">
        <v>12229</v>
      </c>
      <c r="B9637" t="s">
        <v>2512</v>
      </c>
      <c r="C9637" t="s">
        <v>556</v>
      </c>
      <c r="D9637">
        <v>1</v>
      </c>
      <c r="E9637" t="s">
        <v>2586</v>
      </c>
      <c r="F9637">
        <v>41030</v>
      </c>
      <c r="G9637">
        <v>171</v>
      </c>
      <c r="H9637" t="s">
        <v>2587</v>
      </c>
      <c r="I9637">
        <v>0</v>
      </c>
      <c r="J9637" s="7">
        <v>46058.413194444445</v>
      </c>
    </row>
    <row r="9638" spans="1:10" ht="16" customHeight="1" x14ac:dyDescent="0.35">
      <c r="A9638" t="s">
        <v>12230</v>
      </c>
      <c r="B9638" t="s">
        <v>2512</v>
      </c>
      <c r="C9638" t="s">
        <v>556</v>
      </c>
      <c r="D9638">
        <v>2</v>
      </c>
      <c r="E9638" t="s">
        <v>2589</v>
      </c>
      <c r="F9638">
        <v>36324</v>
      </c>
      <c r="G9638">
        <v>147</v>
      </c>
      <c r="H9638" t="s">
        <v>2587</v>
      </c>
      <c r="I9638">
        <v>0</v>
      </c>
      <c r="J9638" s="7">
        <v>46058.414583333331</v>
      </c>
    </row>
    <row r="9639" spans="1:10" ht="16" customHeight="1" x14ac:dyDescent="0.35">
      <c r="A9639" t="s">
        <v>12231</v>
      </c>
      <c r="B9639" t="s">
        <v>2512</v>
      </c>
      <c r="C9639" t="s">
        <v>556</v>
      </c>
      <c r="D9639">
        <v>3</v>
      </c>
      <c r="E9639" t="s">
        <v>2592</v>
      </c>
      <c r="F9639">
        <v>31617</v>
      </c>
      <c r="G9639">
        <v>124</v>
      </c>
      <c r="H9639" t="s">
        <v>2593</v>
      </c>
      <c r="I9639">
        <v>1</v>
      </c>
      <c r="J9639" s="7">
        <v>46058.415972222225</v>
      </c>
    </row>
    <row r="9640" spans="1:10" ht="16" customHeight="1" x14ac:dyDescent="0.35">
      <c r="A9640" t="s">
        <v>12232</v>
      </c>
      <c r="B9640" t="s">
        <v>2512</v>
      </c>
      <c r="C9640" t="s">
        <v>556</v>
      </c>
      <c r="D9640">
        <v>4</v>
      </c>
      <c r="E9640" t="s">
        <v>2595</v>
      </c>
      <c r="F9640">
        <v>26910</v>
      </c>
      <c r="G9640">
        <v>101</v>
      </c>
      <c r="H9640" t="s">
        <v>2596</v>
      </c>
      <c r="I9640">
        <v>0</v>
      </c>
      <c r="J9640" s="7">
        <v>46058.417361111111</v>
      </c>
    </row>
    <row r="9641" spans="1:10" ht="16" customHeight="1" x14ac:dyDescent="0.35">
      <c r="A9641" t="s">
        <v>12233</v>
      </c>
      <c r="B9641" t="s">
        <v>2512</v>
      </c>
      <c r="C9641" t="s">
        <v>556</v>
      </c>
      <c r="D9641">
        <v>5</v>
      </c>
      <c r="E9641" t="s">
        <v>2598</v>
      </c>
      <c r="F9641">
        <v>53243</v>
      </c>
      <c r="G9641">
        <v>77</v>
      </c>
      <c r="H9641" t="s">
        <v>2587</v>
      </c>
      <c r="I9641">
        <v>0</v>
      </c>
      <c r="J9641" s="7">
        <v>46058.418749999997</v>
      </c>
    </row>
    <row r="9642" spans="1:10" ht="16" customHeight="1" x14ac:dyDescent="0.35">
      <c r="A9642" t="s">
        <v>12234</v>
      </c>
      <c r="B9642" t="s">
        <v>2513</v>
      </c>
      <c r="C9642" t="s">
        <v>557</v>
      </c>
      <c r="D9642">
        <v>1</v>
      </c>
      <c r="E9642" t="s">
        <v>2586</v>
      </c>
      <c r="F9642">
        <v>24518</v>
      </c>
      <c r="G9642">
        <v>22</v>
      </c>
      <c r="H9642" t="s">
        <v>2587</v>
      </c>
      <c r="I9642">
        <v>0</v>
      </c>
      <c r="J9642" s="7">
        <v>46059.397222222222</v>
      </c>
    </row>
    <row r="9643" spans="1:10" ht="16" customHeight="1" x14ac:dyDescent="0.35">
      <c r="A9643" t="s">
        <v>12235</v>
      </c>
      <c r="B9643" t="s">
        <v>2513</v>
      </c>
      <c r="C9643" t="s">
        <v>557</v>
      </c>
      <c r="D9643">
        <v>2</v>
      </c>
      <c r="E9643" t="s">
        <v>2589</v>
      </c>
      <c r="F9643">
        <v>22141</v>
      </c>
      <c r="G9643">
        <v>74</v>
      </c>
      <c r="H9643" t="s">
        <v>2587</v>
      </c>
      <c r="I9643">
        <v>0</v>
      </c>
      <c r="J9643" s="7">
        <v>46059.398611111108</v>
      </c>
    </row>
    <row r="9644" spans="1:10" ht="16" customHeight="1" x14ac:dyDescent="0.35">
      <c r="A9644" t="s">
        <v>12236</v>
      </c>
      <c r="B9644" t="s">
        <v>2513</v>
      </c>
      <c r="C9644" t="s">
        <v>557</v>
      </c>
      <c r="D9644">
        <v>3</v>
      </c>
      <c r="E9644" t="s">
        <v>2592</v>
      </c>
      <c r="F9644">
        <v>19763</v>
      </c>
      <c r="G9644">
        <v>64</v>
      </c>
      <c r="H9644" t="s">
        <v>2593</v>
      </c>
      <c r="I9644">
        <v>1</v>
      </c>
      <c r="J9644" s="7">
        <v>46059.4</v>
      </c>
    </row>
    <row r="9645" spans="1:10" ht="16" customHeight="1" x14ac:dyDescent="0.35">
      <c r="A9645" t="s">
        <v>12237</v>
      </c>
      <c r="B9645" t="s">
        <v>2513</v>
      </c>
      <c r="C9645" t="s">
        <v>557</v>
      </c>
      <c r="D9645">
        <v>4</v>
      </c>
      <c r="E9645" t="s">
        <v>2595</v>
      </c>
      <c r="F9645">
        <v>17386</v>
      </c>
      <c r="G9645">
        <v>55</v>
      </c>
      <c r="H9645" t="s">
        <v>2596</v>
      </c>
      <c r="I9645">
        <v>0</v>
      </c>
      <c r="J9645" s="7">
        <v>46059.401388888888</v>
      </c>
    </row>
    <row r="9646" spans="1:10" ht="16" customHeight="1" x14ac:dyDescent="0.35">
      <c r="A9646" t="s">
        <v>12238</v>
      </c>
      <c r="B9646" t="s">
        <v>2513</v>
      </c>
      <c r="C9646" t="s">
        <v>557</v>
      </c>
      <c r="D9646">
        <v>5</v>
      </c>
      <c r="E9646" t="s">
        <v>2598</v>
      </c>
      <c r="F9646">
        <v>15008</v>
      </c>
      <c r="G9646">
        <v>46</v>
      </c>
      <c r="H9646" t="s">
        <v>2587</v>
      </c>
      <c r="I9646">
        <v>0</v>
      </c>
      <c r="J9646" s="7">
        <v>46059.402777777781</v>
      </c>
    </row>
    <row r="9647" spans="1:10" ht="16" customHeight="1" x14ac:dyDescent="0.35">
      <c r="A9647" t="s">
        <v>12239</v>
      </c>
      <c r="B9647" t="s">
        <v>2514</v>
      </c>
      <c r="C9647" t="s">
        <v>557</v>
      </c>
      <c r="D9647">
        <v>1</v>
      </c>
      <c r="E9647" t="s">
        <v>2586</v>
      </c>
      <c r="F9647">
        <v>16497</v>
      </c>
      <c r="G9647">
        <v>55</v>
      </c>
      <c r="H9647" t="s">
        <v>2587</v>
      </c>
      <c r="I9647">
        <v>0</v>
      </c>
      <c r="J9647" s="7">
        <v>46059.402777777781</v>
      </c>
    </row>
    <row r="9648" spans="1:10" ht="16" customHeight="1" x14ac:dyDescent="0.35">
      <c r="A9648" t="s">
        <v>12240</v>
      </c>
      <c r="B9648" t="s">
        <v>2514</v>
      </c>
      <c r="C9648" t="s">
        <v>557</v>
      </c>
      <c r="D9648">
        <v>2</v>
      </c>
      <c r="E9648" t="s">
        <v>2589</v>
      </c>
      <c r="F9648">
        <v>33871</v>
      </c>
      <c r="G9648">
        <v>41</v>
      </c>
      <c r="H9648" t="s">
        <v>2587</v>
      </c>
      <c r="I9648">
        <v>0</v>
      </c>
      <c r="J9648" s="7">
        <v>46059.404166666667</v>
      </c>
    </row>
    <row r="9649" spans="1:10" ht="16" customHeight="1" x14ac:dyDescent="0.35">
      <c r="A9649" t="s">
        <v>12241</v>
      </c>
      <c r="B9649" t="s">
        <v>2514</v>
      </c>
      <c r="C9649" t="s">
        <v>557</v>
      </c>
      <c r="D9649">
        <v>3</v>
      </c>
      <c r="E9649" t="s">
        <v>2592</v>
      </c>
      <c r="F9649">
        <v>30766</v>
      </c>
      <c r="G9649">
        <v>119</v>
      </c>
      <c r="H9649" t="s">
        <v>2593</v>
      </c>
      <c r="I9649">
        <v>1</v>
      </c>
      <c r="J9649" s="7">
        <v>46059.405555555553</v>
      </c>
    </row>
    <row r="9650" spans="1:10" ht="16" customHeight="1" x14ac:dyDescent="0.35">
      <c r="A9650" t="s">
        <v>12242</v>
      </c>
      <c r="B9650" t="s">
        <v>2514</v>
      </c>
      <c r="C9650" t="s">
        <v>557</v>
      </c>
      <c r="D9650">
        <v>4</v>
      </c>
      <c r="E9650" t="s">
        <v>2595</v>
      </c>
      <c r="F9650">
        <v>27660</v>
      </c>
      <c r="G9650">
        <v>105</v>
      </c>
      <c r="H9650" t="s">
        <v>2596</v>
      </c>
      <c r="I9650">
        <v>0</v>
      </c>
      <c r="J9650" s="7">
        <v>46059.406944444447</v>
      </c>
    </row>
    <row r="9651" spans="1:10" ht="16" customHeight="1" x14ac:dyDescent="0.35">
      <c r="A9651" t="s">
        <v>12243</v>
      </c>
      <c r="B9651" t="s">
        <v>2514</v>
      </c>
      <c r="C9651" t="s">
        <v>557</v>
      </c>
      <c r="D9651">
        <v>5</v>
      </c>
      <c r="E9651" t="s">
        <v>2598</v>
      </c>
      <c r="F9651">
        <v>24555</v>
      </c>
      <c r="G9651">
        <v>91</v>
      </c>
      <c r="H9651" t="s">
        <v>2587</v>
      </c>
      <c r="I9651">
        <v>0</v>
      </c>
      <c r="J9651" s="7">
        <v>46059.408333333333</v>
      </c>
    </row>
    <row r="9652" spans="1:10" ht="16" customHeight="1" x14ac:dyDescent="0.35">
      <c r="A9652" t="s">
        <v>12244</v>
      </c>
      <c r="B9652" t="s">
        <v>2515</v>
      </c>
      <c r="C9652" t="s">
        <v>557</v>
      </c>
      <c r="D9652">
        <v>1</v>
      </c>
      <c r="E9652" t="s">
        <v>2586</v>
      </c>
      <c r="F9652">
        <v>10557</v>
      </c>
      <c r="G9652">
        <v>103</v>
      </c>
      <c r="H9652" t="s">
        <v>2587</v>
      </c>
      <c r="I9652">
        <v>0</v>
      </c>
      <c r="J9652" s="7">
        <v>46059.408333333333</v>
      </c>
    </row>
    <row r="9653" spans="1:10" ht="16" customHeight="1" x14ac:dyDescent="0.35">
      <c r="A9653" t="s">
        <v>12245</v>
      </c>
      <c r="B9653" t="s">
        <v>2515</v>
      </c>
      <c r="C9653" t="s">
        <v>557</v>
      </c>
      <c r="D9653">
        <v>2</v>
      </c>
      <c r="E9653" t="s">
        <v>2589</v>
      </c>
      <c r="F9653">
        <v>9029</v>
      </c>
      <c r="G9653">
        <v>84</v>
      </c>
      <c r="H9653" t="s">
        <v>2587</v>
      </c>
      <c r="I9653">
        <v>0</v>
      </c>
      <c r="J9653" s="7">
        <v>46059.409722222219</v>
      </c>
    </row>
    <row r="9654" spans="1:10" ht="16" customHeight="1" x14ac:dyDescent="0.35">
      <c r="A9654" t="s">
        <v>12246</v>
      </c>
      <c r="B9654" t="s">
        <v>2515</v>
      </c>
      <c r="C9654" t="s">
        <v>557</v>
      </c>
      <c r="D9654">
        <v>3</v>
      </c>
      <c r="E9654" t="s">
        <v>2592</v>
      </c>
      <c r="F9654">
        <v>17580</v>
      </c>
      <c r="G9654">
        <v>65</v>
      </c>
      <c r="H9654" t="s">
        <v>2593</v>
      </c>
      <c r="I9654">
        <v>1</v>
      </c>
      <c r="J9654" s="7">
        <v>46059.411111111112</v>
      </c>
    </row>
    <row r="9655" spans="1:10" ht="16" customHeight="1" x14ac:dyDescent="0.35">
      <c r="A9655" t="s">
        <v>12247</v>
      </c>
      <c r="B9655" t="s">
        <v>2515</v>
      </c>
      <c r="C9655" t="s">
        <v>557</v>
      </c>
      <c r="D9655">
        <v>4</v>
      </c>
      <c r="E9655" t="s">
        <v>2595</v>
      </c>
      <c r="F9655">
        <v>16052</v>
      </c>
      <c r="G9655">
        <v>47</v>
      </c>
      <c r="H9655" t="s">
        <v>2596</v>
      </c>
      <c r="I9655">
        <v>0</v>
      </c>
      <c r="J9655" s="7">
        <v>46059.412499999999</v>
      </c>
    </row>
    <row r="9656" spans="1:10" ht="16" customHeight="1" x14ac:dyDescent="0.35">
      <c r="A9656" t="s">
        <v>12248</v>
      </c>
      <c r="B9656" t="s">
        <v>2515</v>
      </c>
      <c r="C9656" t="s">
        <v>557</v>
      </c>
      <c r="D9656">
        <v>5</v>
      </c>
      <c r="E9656" t="s">
        <v>2598</v>
      </c>
      <c r="F9656">
        <v>14523</v>
      </c>
      <c r="G9656">
        <v>151</v>
      </c>
      <c r="H9656" t="s">
        <v>2587</v>
      </c>
      <c r="I9656">
        <v>0</v>
      </c>
      <c r="J9656" s="7">
        <v>46059.413888888892</v>
      </c>
    </row>
    <row r="9657" spans="1:10" ht="16" customHeight="1" x14ac:dyDescent="0.35">
      <c r="A9657" t="s">
        <v>12249</v>
      </c>
      <c r="B9657" t="s">
        <v>2516</v>
      </c>
      <c r="C9657" t="s">
        <v>557</v>
      </c>
      <c r="D9657">
        <v>1</v>
      </c>
      <c r="E9657" t="s">
        <v>2586</v>
      </c>
      <c r="F9657">
        <v>34859</v>
      </c>
      <c r="G9657">
        <v>166</v>
      </c>
      <c r="H9657" t="s">
        <v>2587</v>
      </c>
      <c r="I9657">
        <v>0</v>
      </c>
      <c r="J9657" s="7">
        <v>46059.413888888892</v>
      </c>
    </row>
    <row r="9658" spans="1:10" ht="16" customHeight="1" x14ac:dyDescent="0.35">
      <c r="A9658" t="s">
        <v>12250</v>
      </c>
      <c r="B9658" t="s">
        <v>2516</v>
      </c>
      <c r="C9658" t="s">
        <v>557</v>
      </c>
      <c r="D9658">
        <v>2</v>
      </c>
      <c r="E9658" t="s">
        <v>2589</v>
      </c>
      <c r="F9658">
        <v>30758</v>
      </c>
      <c r="G9658">
        <v>142</v>
      </c>
      <c r="H9658" t="s">
        <v>2587</v>
      </c>
      <c r="I9658">
        <v>0</v>
      </c>
      <c r="J9658" s="7">
        <v>46059.415277777778</v>
      </c>
    </row>
    <row r="9659" spans="1:10" ht="16" customHeight="1" x14ac:dyDescent="0.35">
      <c r="A9659" t="s">
        <v>12251</v>
      </c>
      <c r="B9659" t="s">
        <v>2516</v>
      </c>
      <c r="C9659" t="s">
        <v>557</v>
      </c>
      <c r="D9659">
        <v>3</v>
      </c>
      <c r="E9659" t="s">
        <v>2592</v>
      </c>
      <c r="F9659">
        <v>26658</v>
      </c>
      <c r="G9659">
        <v>119</v>
      </c>
      <c r="H9659" t="s">
        <v>2593</v>
      </c>
      <c r="I9659">
        <v>1</v>
      </c>
      <c r="J9659" s="7">
        <v>46059.416666666664</v>
      </c>
    </row>
    <row r="9660" spans="1:10" ht="16" customHeight="1" x14ac:dyDescent="0.35">
      <c r="A9660" t="s">
        <v>12252</v>
      </c>
      <c r="B9660" t="s">
        <v>2516</v>
      </c>
      <c r="C9660" t="s">
        <v>557</v>
      </c>
      <c r="D9660">
        <v>4</v>
      </c>
      <c r="E9660" t="s">
        <v>2595</v>
      </c>
      <c r="F9660">
        <v>22558</v>
      </c>
      <c r="G9660">
        <v>96</v>
      </c>
      <c r="H9660" t="s">
        <v>2596</v>
      </c>
      <c r="I9660">
        <v>0</v>
      </c>
      <c r="J9660" s="7">
        <v>46059.418055555558</v>
      </c>
    </row>
    <row r="9661" spans="1:10" ht="16" customHeight="1" x14ac:dyDescent="0.35">
      <c r="A9661" t="s">
        <v>12253</v>
      </c>
      <c r="B9661" t="s">
        <v>2516</v>
      </c>
      <c r="C9661" t="s">
        <v>557</v>
      </c>
      <c r="D9661">
        <v>5</v>
      </c>
      <c r="E9661" t="s">
        <v>2598</v>
      </c>
      <c r="F9661">
        <v>45498</v>
      </c>
      <c r="G9661">
        <v>72</v>
      </c>
      <c r="H9661" t="s">
        <v>2587</v>
      </c>
      <c r="I9661">
        <v>0</v>
      </c>
      <c r="J9661" s="7">
        <v>46059.419444444444</v>
      </c>
    </row>
    <row r="9662" spans="1:10" ht="16" customHeight="1" x14ac:dyDescent="0.35">
      <c r="A9662" t="s">
        <v>12254</v>
      </c>
      <c r="B9662" t="s">
        <v>2517</v>
      </c>
      <c r="C9662" t="s">
        <v>558</v>
      </c>
      <c r="D9662">
        <v>1</v>
      </c>
      <c r="E9662" t="s">
        <v>2586</v>
      </c>
      <c r="F9662">
        <v>49481</v>
      </c>
      <c r="G9662">
        <v>81</v>
      </c>
      <c r="H9662" t="s">
        <v>2587</v>
      </c>
      <c r="I9662">
        <v>0</v>
      </c>
      <c r="J9662" s="7">
        <v>46060.397916666669</v>
      </c>
    </row>
    <row r="9663" spans="1:10" ht="16" customHeight="1" x14ac:dyDescent="0.35">
      <c r="A9663" t="s">
        <v>12255</v>
      </c>
      <c r="B9663" t="s">
        <v>2517</v>
      </c>
      <c r="C9663" t="s">
        <v>558</v>
      </c>
      <c r="D9663">
        <v>2</v>
      </c>
      <c r="E9663" t="s">
        <v>2589</v>
      </c>
      <c r="F9663">
        <v>44580</v>
      </c>
      <c r="G9663">
        <v>72</v>
      </c>
      <c r="H9663" t="s">
        <v>2587</v>
      </c>
      <c r="I9663">
        <v>0</v>
      </c>
      <c r="J9663" s="7">
        <v>46060.399305555555</v>
      </c>
    </row>
    <row r="9664" spans="1:10" ht="16" customHeight="1" x14ac:dyDescent="0.35">
      <c r="A9664" t="s">
        <v>12256</v>
      </c>
      <c r="B9664" t="s">
        <v>2517</v>
      </c>
      <c r="C9664" t="s">
        <v>558</v>
      </c>
      <c r="D9664">
        <v>3</v>
      </c>
      <c r="E9664" t="s">
        <v>2592</v>
      </c>
      <c r="F9664">
        <v>39679</v>
      </c>
      <c r="G9664">
        <v>62</v>
      </c>
      <c r="H9664" t="s">
        <v>2593</v>
      </c>
      <c r="I9664">
        <v>0</v>
      </c>
      <c r="J9664" s="7">
        <v>46060.400694444441</v>
      </c>
    </row>
    <row r="9665" spans="1:10" ht="16" customHeight="1" x14ac:dyDescent="0.35">
      <c r="A9665" t="s">
        <v>12257</v>
      </c>
      <c r="B9665" t="s">
        <v>2517</v>
      </c>
      <c r="C9665" t="s">
        <v>558</v>
      </c>
      <c r="D9665">
        <v>4</v>
      </c>
      <c r="E9665" t="s">
        <v>2595</v>
      </c>
      <c r="F9665">
        <v>34778</v>
      </c>
      <c r="G9665">
        <v>53</v>
      </c>
      <c r="H9665" t="s">
        <v>2596</v>
      </c>
      <c r="I9665">
        <v>0</v>
      </c>
      <c r="J9665" s="7">
        <v>46060.402083333334</v>
      </c>
    </row>
    <row r="9666" spans="1:10" ht="16" customHeight="1" x14ac:dyDescent="0.35">
      <c r="A9666" t="s">
        <v>12258</v>
      </c>
      <c r="B9666" t="s">
        <v>2517</v>
      </c>
      <c r="C9666" t="s">
        <v>558</v>
      </c>
      <c r="D9666">
        <v>5</v>
      </c>
      <c r="E9666" t="s">
        <v>2598</v>
      </c>
      <c r="F9666">
        <v>29878</v>
      </c>
      <c r="G9666">
        <v>44</v>
      </c>
      <c r="H9666" t="s">
        <v>2587</v>
      </c>
      <c r="I9666">
        <v>0</v>
      </c>
      <c r="J9666" s="7">
        <v>46060.40347222222</v>
      </c>
    </row>
    <row r="9667" spans="1:10" ht="16" customHeight="1" x14ac:dyDescent="0.35">
      <c r="A9667" t="s">
        <v>12259</v>
      </c>
      <c r="B9667" t="s">
        <v>2518</v>
      </c>
      <c r="C9667" t="s">
        <v>558</v>
      </c>
      <c r="D9667">
        <v>1</v>
      </c>
      <c r="E9667" t="s">
        <v>2586</v>
      </c>
      <c r="F9667">
        <v>16940</v>
      </c>
      <c r="G9667">
        <v>52</v>
      </c>
      <c r="H9667" t="s">
        <v>2587</v>
      </c>
      <c r="I9667">
        <v>0</v>
      </c>
      <c r="J9667" s="7">
        <v>46060.40347222222</v>
      </c>
    </row>
    <row r="9668" spans="1:10" ht="16" customHeight="1" x14ac:dyDescent="0.35">
      <c r="A9668" t="s">
        <v>12260</v>
      </c>
      <c r="B9668" t="s">
        <v>2518</v>
      </c>
      <c r="C9668" t="s">
        <v>558</v>
      </c>
      <c r="D9668">
        <v>2</v>
      </c>
      <c r="E9668" t="s">
        <v>2589</v>
      </c>
      <c r="F9668">
        <v>35536</v>
      </c>
      <c r="G9668">
        <v>38</v>
      </c>
      <c r="H9668" t="s">
        <v>2587</v>
      </c>
      <c r="I9668">
        <v>0</v>
      </c>
      <c r="J9668" s="7">
        <v>46060.404861111114</v>
      </c>
    </row>
    <row r="9669" spans="1:10" ht="16" customHeight="1" x14ac:dyDescent="0.35">
      <c r="A9669" t="s">
        <v>12261</v>
      </c>
      <c r="B9669" t="s">
        <v>2518</v>
      </c>
      <c r="C9669" t="s">
        <v>558</v>
      </c>
      <c r="D9669">
        <v>3</v>
      </c>
      <c r="E9669" t="s">
        <v>2592</v>
      </c>
      <c r="F9669">
        <v>32212</v>
      </c>
      <c r="G9669">
        <v>116</v>
      </c>
      <c r="H9669" t="s">
        <v>2593</v>
      </c>
      <c r="I9669">
        <v>1</v>
      </c>
      <c r="J9669" s="7">
        <v>46060.40625</v>
      </c>
    </row>
    <row r="9670" spans="1:10" ht="16" customHeight="1" x14ac:dyDescent="0.35">
      <c r="A9670" t="s">
        <v>12262</v>
      </c>
      <c r="B9670" t="s">
        <v>2518</v>
      </c>
      <c r="C9670" t="s">
        <v>558</v>
      </c>
      <c r="D9670">
        <v>4</v>
      </c>
      <c r="E9670" t="s">
        <v>2595</v>
      </c>
      <c r="F9670">
        <v>28888</v>
      </c>
      <c r="G9670">
        <v>102</v>
      </c>
      <c r="H9670" t="s">
        <v>2596</v>
      </c>
      <c r="I9670">
        <v>0</v>
      </c>
      <c r="J9670" s="7">
        <v>46060.407638888886</v>
      </c>
    </row>
    <row r="9671" spans="1:10" ht="16" customHeight="1" x14ac:dyDescent="0.35">
      <c r="A9671" t="s">
        <v>12263</v>
      </c>
      <c r="B9671" t="s">
        <v>2518</v>
      </c>
      <c r="C9671" t="s">
        <v>558</v>
      </c>
      <c r="D9671">
        <v>5</v>
      </c>
      <c r="E9671" t="s">
        <v>2598</v>
      </c>
      <c r="F9671">
        <v>25564</v>
      </c>
      <c r="G9671">
        <v>88</v>
      </c>
      <c r="H9671" t="s">
        <v>2587</v>
      </c>
      <c r="I9671">
        <v>0</v>
      </c>
      <c r="J9671" s="7">
        <v>46060.40902777778</v>
      </c>
    </row>
    <row r="9672" spans="1:10" ht="16" customHeight="1" x14ac:dyDescent="0.35">
      <c r="A9672" t="s">
        <v>12264</v>
      </c>
      <c r="B9672" t="s">
        <v>2519</v>
      </c>
      <c r="C9672" t="s">
        <v>558</v>
      </c>
      <c r="D9672">
        <v>1</v>
      </c>
      <c r="E9672" t="s">
        <v>2586</v>
      </c>
      <c r="F9672">
        <v>27111</v>
      </c>
      <c r="G9672">
        <v>99</v>
      </c>
      <c r="H9672" t="s">
        <v>2587</v>
      </c>
      <c r="I9672">
        <v>0</v>
      </c>
      <c r="J9672" s="7">
        <v>46060.40902777778</v>
      </c>
    </row>
    <row r="9673" spans="1:10" ht="16" customHeight="1" x14ac:dyDescent="0.35">
      <c r="A9673" t="s">
        <v>12265</v>
      </c>
      <c r="B9673" t="s">
        <v>2519</v>
      </c>
      <c r="C9673" t="s">
        <v>558</v>
      </c>
      <c r="D9673">
        <v>2</v>
      </c>
      <c r="E9673" t="s">
        <v>2589</v>
      </c>
      <c r="F9673">
        <v>23059</v>
      </c>
      <c r="G9673">
        <v>80</v>
      </c>
      <c r="H9673" t="s">
        <v>2587</v>
      </c>
      <c r="I9673">
        <v>0</v>
      </c>
      <c r="J9673" s="7">
        <v>46060.410416666666</v>
      </c>
    </row>
    <row r="9674" spans="1:10" ht="16" customHeight="1" x14ac:dyDescent="0.35">
      <c r="A9674" t="s">
        <v>12266</v>
      </c>
      <c r="B9674" t="s">
        <v>2519</v>
      </c>
      <c r="C9674" t="s">
        <v>558</v>
      </c>
      <c r="D9674">
        <v>3</v>
      </c>
      <c r="E9674" t="s">
        <v>2592</v>
      </c>
      <c r="F9674">
        <v>45727</v>
      </c>
      <c r="G9674">
        <v>61</v>
      </c>
      <c r="H9674" t="s">
        <v>2593</v>
      </c>
      <c r="I9674">
        <v>0</v>
      </c>
      <c r="J9674" s="7">
        <v>46060.411805555559</v>
      </c>
    </row>
    <row r="9675" spans="1:10" ht="16" customHeight="1" x14ac:dyDescent="0.35">
      <c r="A9675" t="s">
        <v>12267</v>
      </c>
      <c r="B9675" t="s">
        <v>2519</v>
      </c>
      <c r="C9675" t="s">
        <v>558</v>
      </c>
      <c r="D9675">
        <v>4</v>
      </c>
      <c r="E9675" t="s">
        <v>2595</v>
      </c>
      <c r="F9675">
        <v>41676</v>
      </c>
      <c r="G9675">
        <v>43</v>
      </c>
      <c r="H9675" t="s">
        <v>2596</v>
      </c>
      <c r="I9675">
        <v>0</v>
      </c>
      <c r="J9675" s="7">
        <v>46060.413194444445</v>
      </c>
    </row>
    <row r="9676" spans="1:10" ht="16" customHeight="1" x14ac:dyDescent="0.35">
      <c r="A9676" t="s">
        <v>12268</v>
      </c>
      <c r="B9676" t="s">
        <v>2519</v>
      </c>
      <c r="C9676" t="s">
        <v>558</v>
      </c>
      <c r="D9676">
        <v>5</v>
      </c>
      <c r="E9676" t="s">
        <v>2598</v>
      </c>
      <c r="F9676">
        <v>37624</v>
      </c>
      <c r="G9676">
        <v>147</v>
      </c>
      <c r="H9676" t="s">
        <v>2587</v>
      </c>
      <c r="I9676">
        <v>0</v>
      </c>
      <c r="J9676" s="7">
        <v>46060.414583333331</v>
      </c>
    </row>
    <row r="9677" spans="1:10" ht="16" customHeight="1" x14ac:dyDescent="0.35">
      <c r="A9677" t="s">
        <v>12269</v>
      </c>
      <c r="B9677" t="s">
        <v>2520</v>
      </c>
      <c r="C9677" t="s">
        <v>558</v>
      </c>
      <c r="D9677">
        <v>1</v>
      </c>
      <c r="E9677" t="s">
        <v>2586</v>
      </c>
      <c r="F9677">
        <v>16082</v>
      </c>
      <c r="G9677">
        <v>161</v>
      </c>
      <c r="H9677" t="s">
        <v>2587</v>
      </c>
      <c r="I9677">
        <v>0</v>
      </c>
      <c r="J9677" s="7">
        <v>46060.414583333331</v>
      </c>
    </row>
    <row r="9678" spans="1:10" ht="16" customHeight="1" x14ac:dyDescent="0.35">
      <c r="A9678" t="s">
        <v>12270</v>
      </c>
      <c r="B9678" t="s">
        <v>2520</v>
      </c>
      <c r="C9678" t="s">
        <v>558</v>
      </c>
      <c r="D9678">
        <v>2</v>
      </c>
      <c r="E9678" t="s">
        <v>2589</v>
      </c>
      <c r="F9678">
        <v>14142</v>
      </c>
      <c r="G9678">
        <v>137</v>
      </c>
      <c r="H9678" t="s">
        <v>2587</v>
      </c>
      <c r="I9678">
        <v>0</v>
      </c>
      <c r="J9678" s="7">
        <v>46060.415972222225</v>
      </c>
    </row>
    <row r="9679" spans="1:10" ht="16" customHeight="1" x14ac:dyDescent="0.35">
      <c r="A9679" t="s">
        <v>12271</v>
      </c>
      <c r="B9679" t="s">
        <v>2520</v>
      </c>
      <c r="C9679" t="s">
        <v>558</v>
      </c>
      <c r="D9679">
        <v>3</v>
      </c>
      <c r="E9679" t="s">
        <v>2592</v>
      </c>
      <c r="F9679">
        <v>12201</v>
      </c>
      <c r="G9679">
        <v>114</v>
      </c>
      <c r="H9679" t="s">
        <v>2593</v>
      </c>
      <c r="I9679">
        <v>1</v>
      </c>
      <c r="J9679" s="7">
        <v>46060.417361111111</v>
      </c>
    </row>
    <row r="9680" spans="1:10" ht="16" customHeight="1" x14ac:dyDescent="0.35">
      <c r="A9680" t="s">
        <v>12272</v>
      </c>
      <c r="B9680" t="s">
        <v>2520</v>
      </c>
      <c r="C9680" t="s">
        <v>558</v>
      </c>
      <c r="D9680">
        <v>4</v>
      </c>
      <c r="E9680" t="s">
        <v>2595</v>
      </c>
      <c r="F9680">
        <v>10260</v>
      </c>
      <c r="G9680">
        <v>91</v>
      </c>
      <c r="H9680" t="s">
        <v>2596</v>
      </c>
      <c r="I9680">
        <v>0</v>
      </c>
      <c r="J9680" s="7">
        <v>46060.418749999997</v>
      </c>
    </row>
    <row r="9681" spans="1:10" ht="16" customHeight="1" x14ac:dyDescent="0.35">
      <c r="A9681" t="s">
        <v>12273</v>
      </c>
      <c r="B9681" t="s">
        <v>2520</v>
      </c>
      <c r="C9681" t="s">
        <v>558</v>
      </c>
      <c r="D9681">
        <v>5</v>
      </c>
      <c r="E9681" t="s">
        <v>2598</v>
      </c>
      <c r="F9681">
        <v>21119</v>
      </c>
      <c r="G9681">
        <v>67</v>
      </c>
      <c r="H9681" t="s">
        <v>2587</v>
      </c>
      <c r="I9681">
        <v>0</v>
      </c>
      <c r="J9681" s="7">
        <v>46060.420138888891</v>
      </c>
    </row>
    <row r="9682" spans="1:10" ht="16" customHeight="1" x14ac:dyDescent="0.35">
      <c r="A9682" t="s">
        <v>12274</v>
      </c>
      <c r="B9682" t="s">
        <v>2521</v>
      </c>
      <c r="C9682" t="s">
        <v>559</v>
      </c>
      <c r="D9682">
        <v>1</v>
      </c>
      <c r="E9682" t="s">
        <v>2586</v>
      </c>
      <c r="F9682">
        <v>23493</v>
      </c>
      <c r="G9682">
        <v>119</v>
      </c>
      <c r="H9682" t="s">
        <v>2587</v>
      </c>
      <c r="I9682">
        <v>0</v>
      </c>
      <c r="J9682" s="7">
        <v>46061.398611111108</v>
      </c>
    </row>
    <row r="9683" spans="1:10" ht="16" customHeight="1" x14ac:dyDescent="0.35">
      <c r="A9683" t="s">
        <v>12275</v>
      </c>
      <c r="B9683" t="s">
        <v>2521</v>
      </c>
      <c r="C9683" t="s">
        <v>559</v>
      </c>
      <c r="D9683">
        <v>2</v>
      </c>
      <c r="E9683" t="s">
        <v>2589</v>
      </c>
      <c r="F9683">
        <v>21115</v>
      </c>
      <c r="G9683">
        <v>105</v>
      </c>
      <c r="H9683" t="s">
        <v>2587</v>
      </c>
      <c r="I9683">
        <v>0</v>
      </c>
      <c r="J9683" s="7">
        <v>46061.4</v>
      </c>
    </row>
    <row r="9684" spans="1:10" ht="16" customHeight="1" x14ac:dyDescent="0.35">
      <c r="A9684" t="s">
        <v>12276</v>
      </c>
      <c r="B9684" t="s">
        <v>2521</v>
      </c>
      <c r="C9684" t="s">
        <v>559</v>
      </c>
      <c r="D9684">
        <v>3</v>
      </c>
      <c r="E9684" t="s">
        <v>2592</v>
      </c>
      <c r="F9684">
        <v>18738</v>
      </c>
      <c r="G9684">
        <v>91</v>
      </c>
      <c r="H9684" t="s">
        <v>2593</v>
      </c>
      <c r="I9684">
        <v>0</v>
      </c>
      <c r="J9684" s="7">
        <v>46061.401388888888</v>
      </c>
    </row>
    <row r="9685" spans="1:10" ht="16" customHeight="1" x14ac:dyDescent="0.35">
      <c r="A9685" t="s">
        <v>12277</v>
      </c>
      <c r="B9685" t="s">
        <v>2521</v>
      </c>
      <c r="C9685" t="s">
        <v>559</v>
      </c>
      <c r="D9685">
        <v>4</v>
      </c>
      <c r="E9685" t="s">
        <v>2595</v>
      </c>
      <c r="F9685">
        <v>16360</v>
      </c>
      <c r="G9685">
        <v>77</v>
      </c>
      <c r="H9685" t="s">
        <v>2596</v>
      </c>
      <c r="I9685">
        <v>0</v>
      </c>
      <c r="J9685" s="7">
        <v>46061.402777777781</v>
      </c>
    </row>
    <row r="9686" spans="1:10" ht="16" customHeight="1" x14ac:dyDescent="0.35">
      <c r="A9686" t="s">
        <v>12278</v>
      </c>
      <c r="B9686" t="s">
        <v>2521</v>
      </c>
      <c r="C9686" t="s">
        <v>559</v>
      </c>
      <c r="D9686">
        <v>5</v>
      </c>
      <c r="E9686" t="s">
        <v>2598</v>
      </c>
      <c r="F9686">
        <v>13982</v>
      </c>
      <c r="G9686">
        <v>63</v>
      </c>
      <c r="H9686" t="s">
        <v>2587</v>
      </c>
      <c r="I9686">
        <v>0</v>
      </c>
      <c r="J9686" s="7">
        <v>46061.404166666667</v>
      </c>
    </row>
    <row r="9687" spans="1:10" ht="16" customHeight="1" x14ac:dyDescent="0.35">
      <c r="A9687" t="s">
        <v>12279</v>
      </c>
      <c r="B9687" t="s">
        <v>2522</v>
      </c>
      <c r="C9687" t="s">
        <v>559</v>
      </c>
      <c r="D9687">
        <v>1</v>
      </c>
      <c r="E9687" t="s">
        <v>2586</v>
      </c>
      <c r="F9687">
        <v>35359</v>
      </c>
      <c r="G9687">
        <v>65</v>
      </c>
      <c r="H9687" t="s">
        <v>2587</v>
      </c>
      <c r="I9687">
        <v>0</v>
      </c>
      <c r="J9687" s="7">
        <v>46061.404166666667</v>
      </c>
    </row>
    <row r="9688" spans="1:10" ht="16" customHeight="1" x14ac:dyDescent="0.35">
      <c r="A9688" t="s">
        <v>12280</v>
      </c>
      <c r="B9688" t="s">
        <v>2522</v>
      </c>
      <c r="C9688" t="s">
        <v>559</v>
      </c>
      <c r="D9688">
        <v>2</v>
      </c>
      <c r="E9688" t="s">
        <v>2589</v>
      </c>
      <c r="F9688">
        <v>32277</v>
      </c>
      <c r="G9688">
        <v>46</v>
      </c>
      <c r="H9688" t="s">
        <v>2587</v>
      </c>
      <c r="I9688">
        <v>0</v>
      </c>
      <c r="J9688" s="7">
        <v>46061.405555555553</v>
      </c>
    </row>
    <row r="9689" spans="1:10" ht="16" customHeight="1" x14ac:dyDescent="0.35">
      <c r="A9689" t="s">
        <v>12281</v>
      </c>
      <c r="B9689" t="s">
        <v>2522</v>
      </c>
      <c r="C9689" t="s">
        <v>559</v>
      </c>
      <c r="D9689">
        <v>3</v>
      </c>
      <c r="E9689" t="s">
        <v>2592</v>
      </c>
      <c r="F9689">
        <v>29196</v>
      </c>
      <c r="G9689">
        <v>151</v>
      </c>
      <c r="H9689" t="s">
        <v>2593</v>
      </c>
      <c r="I9689">
        <v>1</v>
      </c>
      <c r="J9689" s="7">
        <v>46061.406944444447</v>
      </c>
    </row>
    <row r="9690" spans="1:10" ht="16" customHeight="1" x14ac:dyDescent="0.35">
      <c r="A9690" t="s">
        <v>12282</v>
      </c>
      <c r="B9690" t="s">
        <v>2522</v>
      </c>
      <c r="C9690" t="s">
        <v>559</v>
      </c>
      <c r="D9690">
        <v>4</v>
      </c>
      <c r="E9690" t="s">
        <v>2595</v>
      </c>
      <c r="F9690">
        <v>26115</v>
      </c>
      <c r="G9690">
        <v>132</v>
      </c>
      <c r="H9690" t="s">
        <v>2596</v>
      </c>
      <c r="I9690">
        <v>0</v>
      </c>
      <c r="J9690" s="7">
        <v>46061.408333333333</v>
      </c>
    </row>
    <row r="9691" spans="1:10" ht="16" customHeight="1" x14ac:dyDescent="0.35">
      <c r="A9691" t="s">
        <v>12283</v>
      </c>
      <c r="B9691" t="s">
        <v>2522</v>
      </c>
      <c r="C9691" t="s">
        <v>559</v>
      </c>
      <c r="D9691">
        <v>5</v>
      </c>
      <c r="E9691" t="s">
        <v>2598</v>
      </c>
      <c r="F9691">
        <v>23034</v>
      </c>
      <c r="G9691">
        <v>113</v>
      </c>
      <c r="H9691" t="s">
        <v>2587</v>
      </c>
      <c r="I9691">
        <v>0</v>
      </c>
      <c r="J9691" s="7">
        <v>46061.409722222219</v>
      </c>
    </row>
    <row r="9692" spans="1:10" ht="16" customHeight="1" x14ac:dyDescent="0.35">
      <c r="A9692" t="s">
        <v>12284</v>
      </c>
      <c r="B9692" t="s">
        <v>2523</v>
      </c>
      <c r="C9692" t="s">
        <v>559</v>
      </c>
      <c r="D9692">
        <v>1</v>
      </c>
      <c r="E9692" t="s">
        <v>2586</v>
      </c>
      <c r="F9692">
        <v>21681</v>
      </c>
      <c r="G9692">
        <v>118</v>
      </c>
      <c r="H9692" t="s">
        <v>2587</v>
      </c>
      <c r="I9692">
        <v>0</v>
      </c>
      <c r="J9692" s="7">
        <v>46061.409722222219</v>
      </c>
    </row>
    <row r="9693" spans="1:10" ht="16" customHeight="1" x14ac:dyDescent="0.35">
      <c r="A9693" t="s">
        <v>12285</v>
      </c>
      <c r="B9693" t="s">
        <v>2523</v>
      </c>
      <c r="C9693" t="s">
        <v>559</v>
      </c>
      <c r="D9693">
        <v>2</v>
      </c>
      <c r="E9693" t="s">
        <v>2589</v>
      </c>
      <c r="F9693">
        <v>18333</v>
      </c>
      <c r="G9693">
        <v>95</v>
      </c>
      <c r="H9693" t="s">
        <v>2587</v>
      </c>
      <c r="I9693">
        <v>0</v>
      </c>
      <c r="J9693" s="7">
        <v>46061.411111111112</v>
      </c>
    </row>
    <row r="9694" spans="1:10" ht="16" customHeight="1" x14ac:dyDescent="0.35">
      <c r="A9694" t="s">
        <v>12286</v>
      </c>
      <c r="B9694" t="s">
        <v>2523</v>
      </c>
      <c r="C9694" t="s">
        <v>559</v>
      </c>
      <c r="D9694">
        <v>3</v>
      </c>
      <c r="E9694" t="s">
        <v>2592</v>
      </c>
      <c r="F9694">
        <v>37064</v>
      </c>
      <c r="G9694">
        <v>72</v>
      </c>
      <c r="H9694" t="s">
        <v>2593</v>
      </c>
      <c r="I9694">
        <v>0</v>
      </c>
      <c r="J9694" s="7">
        <v>46061.412499999999</v>
      </c>
    </row>
    <row r="9695" spans="1:10" ht="16" customHeight="1" x14ac:dyDescent="0.35">
      <c r="A9695" t="s">
        <v>12287</v>
      </c>
      <c r="B9695" t="s">
        <v>2523</v>
      </c>
      <c r="C9695" t="s">
        <v>559</v>
      </c>
      <c r="D9695">
        <v>4</v>
      </c>
      <c r="E9695" t="s">
        <v>2595</v>
      </c>
      <c r="F9695">
        <v>33716</v>
      </c>
      <c r="G9695">
        <v>202</v>
      </c>
      <c r="H9695" t="s">
        <v>2596</v>
      </c>
      <c r="I9695">
        <v>0</v>
      </c>
      <c r="J9695" s="7">
        <v>46061.413888888892</v>
      </c>
    </row>
    <row r="9696" spans="1:10" ht="16" customHeight="1" x14ac:dyDescent="0.35">
      <c r="A9696" t="s">
        <v>12288</v>
      </c>
      <c r="B9696" t="s">
        <v>2523</v>
      </c>
      <c r="C9696" t="s">
        <v>559</v>
      </c>
      <c r="D9696">
        <v>5</v>
      </c>
      <c r="E9696" t="s">
        <v>2598</v>
      </c>
      <c r="F9696">
        <v>30368</v>
      </c>
      <c r="G9696">
        <v>179</v>
      </c>
      <c r="H9696" t="s">
        <v>2587</v>
      </c>
      <c r="I9696">
        <v>0</v>
      </c>
      <c r="J9696" s="7">
        <v>46061.415277777778</v>
      </c>
    </row>
    <row r="9697" spans="1:10" ht="16" customHeight="1" x14ac:dyDescent="0.35">
      <c r="A9697" t="s">
        <v>12289</v>
      </c>
      <c r="B9697" t="s">
        <v>2524</v>
      </c>
      <c r="C9697" t="s">
        <v>559</v>
      </c>
      <c r="D9697">
        <v>1</v>
      </c>
      <c r="E9697" t="s">
        <v>2586</v>
      </c>
      <c r="F9697">
        <v>32894</v>
      </c>
      <c r="G9697">
        <v>187</v>
      </c>
      <c r="H9697" t="s">
        <v>2587</v>
      </c>
      <c r="I9697">
        <v>0</v>
      </c>
      <c r="J9697" s="7">
        <v>46061.415277777778</v>
      </c>
    </row>
    <row r="9698" spans="1:10" ht="16" customHeight="1" x14ac:dyDescent="0.35">
      <c r="A9698" t="s">
        <v>12290</v>
      </c>
      <c r="B9698" t="s">
        <v>2524</v>
      </c>
      <c r="C9698" t="s">
        <v>559</v>
      </c>
      <c r="D9698">
        <v>2</v>
      </c>
      <c r="E9698" t="s">
        <v>2589</v>
      </c>
      <c r="F9698">
        <v>28818</v>
      </c>
      <c r="G9698">
        <v>159</v>
      </c>
      <c r="H9698" t="s">
        <v>2587</v>
      </c>
      <c r="I9698">
        <v>0</v>
      </c>
      <c r="J9698" s="7">
        <v>46061.416666666664</v>
      </c>
    </row>
    <row r="9699" spans="1:10" ht="16" customHeight="1" x14ac:dyDescent="0.35">
      <c r="A9699" t="s">
        <v>12291</v>
      </c>
      <c r="B9699" t="s">
        <v>2524</v>
      </c>
      <c r="C9699" t="s">
        <v>559</v>
      </c>
      <c r="D9699">
        <v>3</v>
      </c>
      <c r="E9699" t="s">
        <v>2592</v>
      </c>
      <c r="F9699">
        <v>24742</v>
      </c>
      <c r="G9699">
        <v>131</v>
      </c>
      <c r="H9699" t="s">
        <v>2593</v>
      </c>
      <c r="I9699">
        <v>1</v>
      </c>
      <c r="J9699" s="7">
        <v>46061.418055555558</v>
      </c>
    </row>
    <row r="9700" spans="1:10" ht="16" customHeight="1" x14ac:dyDescent="0.35">
      <c r="A9700" t="s">
        <v>12292</v>
      </c>
      <c r="B9700" t="s">
        <v>2524</v>
      </c>
      <c r="C9700" t="s">
        <v>559</v>
      </c>
      <c r="D9700">
        <v>4</v>
      </c>
      <c r="E9700" t="s">
        <v>2595</v>
      </c>
      <c r="F9700">
        <v>20666</v>
      </c>
      <c r="G9700">
        <v>103</v>
      </c>
      <c r="H9700" t="s">
        <v>2596</v>
      </c>
      <c r="I9700">
        <v>0</v>
      </c>
      <c r="J9700" s="7">
        <v>46061.419444444444</v>
      </c>
    </row>
    <row r="9701" spans="1:10" ht="16" customHeight="1" x14ac:dyDescent="0.35">
      <c r="A9701" t="s">
        <v>12293</v>
      </c>
      <c r="B9701" t="s">
        <v>2524</v>
      </c>
      <c r="C9701" t="s">
        <v>559</v>
      </c>
      <c r="D9701">
        <v>5</v>
      </c>
      <c r="E9701" t="s">
        <v>2598</v>
      </c>
      <c r="F9701">
        <v>43470</v>
      </c>
      <c r="G9701">
        <v>75</v>
      </c>
      <c r="H9701" t="s">
        <v>2587</v>
      </c>
      <c r="I9701">
        <v>0</v>
      </c>
      <c r="J9701" s="7">
        <v>46061.42083333333</v>
      </c>
    </row>
    <row r="9702" spans="1:10" ht="16" customHeight="1" x14ac:dyDescent="0.35">
      <c r="A9702" t="s">
        <v>12294</v>
      </c>
      <c r="B9702" t="s">
        <v>2525</v>
      </c>
      <c r="C9702" t="s">
        <v>560</v>
      </c>
      <c r="D9702">
        <v>1</v>
      </c>
      <c r="E9702" t="s">
        <v>2586</v>
      </c>
      <c r="F9702">
        <v>22980</v>
      </c>
      <c r="G9702">
        <v>116</v>
      </c>
      <c r="H9702" t="s">
        <v>2587</v>
      </c>
      <c r="I9702">
        <v>0</v>
      </c>
      <c r="J9702" s="7">
        <v>46062.399305555555</v>
      </c>
    </row>
    <row r="9703" spans="1:10" ht="16" customHeight="1" x14ac:dyDescent="0.35">
      <c r="A9703" t="s">
        <v>12295</v>
      </c>
      <c r="B9703" t="s">
        <v>2525</v>
      </c>
      <c r="C9703" t="s">
        <v>560</v>
      </c>
      <c r="D9703">
        <v>2</v>
      </c>
      <c r="E9703" t="s">
        <v>2589</v>
      </c>
      <c r="F9703">
        <v>20602</v>
      </c>
      <c r="G9703">
        <v>102</v>
      </c>
      <c r="H9703" t="s">
        <v>2587</v>
      </c>
      <c r="I9703">
        <v>0</v>
      </c>
      <c r="J9703" s="7">
        <v>46062.400694444441</v>
      </c>
    </row>
    <row r="9704" spans="1:10" ht="16" customHeight="1" x14ac:dyDescent="0.35">
      <c r="A9704" t="s">
        <v>12296</v>
      </c>
      <c r="B9704" t="s">
        <v>2525</v>
      </c>
      <c r="C9704" t="s">
        <v>560</v>
      </c>
      <c r="D9704">
        <v>3</v>
      </c>
      <c r="E9704" t="s">
        <v>2592</v>
      </c>
      <c r="F9704">
        <v>18225</v>
      </c>
      <c r="G9704">
        <v>88</v>
      </c>
      <c r="H9704" t="s">
        <v>2593</v>
      </c>
      <c r="I9704">
        <v>0</v>
      </c>
      <c r="J9704" s="7">
        <v>46062.402083333334</v>
      </c>
    </row>
    <row r="9705" spans="1:10" ht="16" customHeight="1" x14ac:dyDescent="0.35">
      <c r="A9705" t="s">
        <v>12297</v>
      </c>
      <c r="B9705" t="s">
        <v>2525</v>
      </c>
      <c r="C9705" t="s">
        <v>560</v>
      </c>
      <c r="D9705">
        <v>4</v>
      </c>
      <c r="E9705" t="s">
        <v>2595</v>
      </c>
      <c r="F9705">
        <v>15847</v>
      </c>
      <c r="G9705">
        <v>74</v>
      </c>
      <c r="H9705" t="s">
        <v>2596</v>
      </c>
      <c r="I9705">
        <v>0</v>
      </c>
      <c r="J9705" s="7">
        <v>46062.40347222222</v>
      </c>
    </row>
    <row r="9706" spans="1:10" ht="16" customHeight="1" x14ac:dyDescent="0.35">
      <c r="A9706" t="s">
        <v>12298</v>
      </c>
      <c r="B9706" t="s">
        <v>2525</v>
      </c>
      <c r="C9706" t="s">
        <v>560</v>
      </c>
      <c r="D9706">
        <v>5</v>
      </c>
      <c r="E9706" t="s">
        <v>2598</v>
      </c>
      <c r="F9706">
        <v>13469</v>
      </c>
      <c r="G9706">
        <v>60</v>
      </c>
      <c r="H9706" t="s">
        <v>2587</v>
      </c>
      <c r="I9706">
        <v>0</v>
      </c>
      <c r="J9706" s="7">
        <v>46062.404861111114</v>
      </c>
    </row>
    <row r="9707" spans="1:10" ht="16" customHeight="1" x14ac:dyDescent="0.35">
      <c r="A9707" t="s">
        <v>12299</v>
      </c>
      <c r="B9707" t="s">
        <v>2526</v>
      </c>
      <c r="C9707" t="s">
        <v>560</v>
      </c>
      <c r="D9707">
        <v>1</v>
      </c>
      <c r="E9707" t="s">
        <v>2586</v>
      </c>
      <c r="F9707">
        <v>34967</v>
      </c>
      <c r="G9707">
        <v>61</v>
      </c>
      <c r="H9707" t="s">
        <v>2587</v>
      </c>
      <c r="I9707">
        <v>0</v>
      </c>
      <c r="J9707" s="7">
        <v>46062.404861111114</v>
      </c>
    </row>
    <row r="9708" spans="1:10" ht="16" customHeight="1" x14ac:dyDescent="0.35">
      <c r="A9708" t="s">
        <v>12300</v>
      </c>
      <c r="B9708" t="s">
        <v>2526</v>
      </c>
      <c r="C9708" t="s">
        <v>560</v>
      </c>
      <c r="D9708">
        <v>2</v>
      </c>
      <c r="E9708" t="s">
        <v>2589</v>
      </c>
      <c r="F9708">
        <v>31862</v>
      </c>
      <c r="G9708">
        <v>42</v>
      </c>
      <c r="H9708" t="s">
        <v>2587</v>
      </c>
      <c r="I9708">
        <v>0</v>
      </c>
      <c r="J9708" s="7">
        <v>46062.40625</v>
      </c>
    </row>
    <row r="9709" spans="1:10" ht="16" customHeight="1" x14ac:dyDescent="0.35">
      <c r="A9709" t="s">
        <v>12301</v>
      </c>
      <c r="B9709" t="s">
        <v>2526</v>
      </c>
      <c r="C9709" t="s">
        <v>560</v>
      </c>
      <c r="D9709">
        <v>3</v>
      </c>
      <c r="E9709" t="s">
        <v>2592</v>
      </c>
      <c r="F9709">
        <v>28756</v>
      </c>
      <c r="G9709">
        <v>147</v>
      </c>
      <c r="H9709" t="s">
        <v>2593</v>
      </c>
      <c r="I9709">
        <v>1</v>
      </c>
      <c r="J9709" s="7">
        <v>46062.407638888886</v>
      </c>
    </row>
    <row r="9710" spans="1:10" ht="16" customHeight="1" x14ac:dyDescent="0.35">
      <c r="A9710" t="s">
        <v>12302</v>
      </c>
      <c r="B9710" t="s">
        <v>2526</v>
      </c>
      <c r="C9710" t="s">
        <v>560</v>
      </c>
      <c r="D9710">
        <v>4</v>
      </c>
      <c r="E9710" t="s">
        <v>2595</v>
      </c>
      <c r="F9710">
        <v>25651</v>
      </c>
      <c r="G9710">
        <v>128</v>
      </c>
      <c r="H9710" t="s">
        <v>2596</v>
      </c>
      <c r="I9710">
        <v>0</v>
      </c>
      <c r="J9710" s="7">
        <v>46062.40902777778</v>
      </c>
    </row>
    <row r="9711" spans="1:10" ht="16" customHeight="1" x14ac:dyDescent="0.35">
      <c r="A9711" t="s">
        <v>12303</v>
      </c>
      <c r="B9711" t="s">
        <v>2526</v>
      </c>
      <c r="C9711" t="s">
        <v>560</v>
      </c>
      <c r="D9711">
        <v>5</v>
      </c>
      <c r="E9711" t="s">
        <v>2598</v>
      </c>
      <c r="F9711">
        <v>22545</v>
      </c>
      <c r="G9711">
        <v>109</v>
      </c>
      <c r="H9711" t="s">
        <v>2587</v>
      </c>
      <c r="I9711">
        <v>0</v>
      </c>
      <c r="J9711" s="7">
        <v>46062.410416666666</v>
      </c>
    </row>
    <row r="9712" spans="1:10" ht="16" customHeight="1" x14ac:dyDescent="0.35">
      <c r="A9712" t="s">
        <v>12304</v>
      </c>
      <c r="B9712" t="s">
        <v>2527</v>
      </c>
      <c r="C9712" t="s">
        <v>560</v>
      </c>
      <c r="D9712">
        <v>1</v>
      </c>
      <c r="E9712" t="s">
        <v>2586</v>
      </c>
      <c r="F9712">
        <v>23996</v>
      </c>
      <c r="G9712">
        <v>113</v>
      </c>
      <c r="H9712" t="s">
        <v>2587</v>
      </c>
      <c r="I9712">
        <v>0</v>
      </c>
      <c r="J9712" s="7">
        <v>46062.410416666666</v>
      </c>
    </row>
    <row r="9713" spans="1:10" ht="16" customHeight="1" x14ac:dyDescent="0.35">
      <c r="A9713" t="s">
        <v>12305</v>
      </c>
      <c r="B9713" t="s">
        <v>2527</v>
      </c>
      <c r="C9713" t="s">
        <v>560</v>
      </c>
      <c r="D9713">
        <v>2</v>
      </c>
      <c r="E9713" t="s">
        <v>2589</v>
      </c>
      <c r="F9713">
        <v>20163</v>
      </c>
      <c r="G9713">
        <v>90</v>
      </c>
      <c r="H9713" t="s">
        <v>2587</v>
      </c>
      <c r="I9713">
        <v>0</v>
      </c>
      <c r="J9713" s="7">
        <v>46062.411805555559</v>
      </c>
    </row>
    <row r="9714" spans="1:10" ht="16" customHeight="1" x14ac:dyDescent="0.35">
      <c r="A9714" t="s">
        <v>12306</v>
      </c>
      <c r="B9714" t="s">
        <v>2527</v>
      </c>
      <c r="C9714" t="s">
        <v>560</v>
      </c>
      <c r="D9714">
        <v>3</v>
      </c>
      <c r="E9714" t="s">
        <v>2592</v>
      </c>
      <c r="F9714">
        <v>41609</v>
      </c>
      <c r="G9714">
        <v>67</v>
      </c>
      <c r="H9714" t="s">
        <v>2593</v>
      </c>
      <c r="I9714">
        <v>0</v>
      </c>
      <c r="J9714" s="7">
        <v>46062.413194444445</v>
      </c>
    </row>
    <row r="9715" spans="1:10" ht="16" customHeight="1" x14ac:dyDescent="0.35">
      <c r="A9715" t="s">
        <v>12307</v>
      </c>
      <c r="B9715" t="s">
        <v>2527</v>
      </c>
      <c r="C9715" t="s">
        <v>560</v>
      </c>
      <c r="D9715">
        <v>4</v>
      </c>
      <c r="E9715" t="s">
        <v>2595</v>
      </c>
      <c r="F9715">
        <v>37776</v>
      </c>
      <c r="G9715">
        <v>197</v>
      </c>
      <c r="H9715" t="s">
        <v>2596</v>
      </c>
      <c r="I9715">
        <v>0</v>
      </c>
      <c r="J9715" s="7">
        <v>46062.414583333331</v>
      </c>
    </row>
    <row r="9716" spans="1:10" ht="16" customHeight="1" x14ac:dyDescent="0.35">
      <c r="A9716" t="s">
        <v>12308</v>
      </c>
      <c r="B9716" t="s">
        <v>2527</v>
      </c>
      <c r="C9716" t="s">
        <v>560</v>
      </c>
      <c r="D9716">
        <v>5</v>
      </c>
      <c r="E9716" t="s">
        <v>2598</v>
      </c>
      <c r="F9716">
        <v>33943</v>
      </c>
      <c r="G9716">
        <v>174</v>
      </c>
      <c r="H9716" t="s">
        <v>2587</v>
      </c>
      <c r="I9716">
        <v>0</v>
      </c>
      <c r="J9716" s="7">
        <v>46062.415972222225</v>
      </c>
    </row>
    <row r="9717" spans="1:10" ht="16" customHeight="1" x14ac:dyDescent="0.35">
      <c r="A9717" t="s">
        <v>12309</v>
      </c>
      <c r="B9717" t="s">
        <v>2528</v>
      </c>
      <c r="C9717" t="s">
        <v>560</v>
      </c>
      <c r="D9717">
        <v>1</v>
      </c>
      <c r="E9717" t="s">
        <v>2586</v>
      </c>
      <c r="F9717">
        <v>17532</v>
      </c>
      <c r="G9717">
        <v>181</v>
      </c>
      <c r="H9717" t="s">
        <v>2587</v>
      </c>
      <c r="I9717">
        <v>0</v>
      </c>
      <c r="J9717" s="7">
        <v>46062.415972222225</v>
      </c>
    </row>
    <row r="9718" spans="1:10" ht="16" customHeight="1" x14ac:dyDescent="0.35">
      <c r="A9718" t="s">
        <v>12310</v>
      </c>
      <c r="B9718" t="s">
        <v>2528</v>
      </c>
      <c r="C9718" t="s">
        <v>560</v>
      </c>
      <c r="D9718">
        <v>2</v>
      </c>
      <c r="E9718" t="s">
        <v>2589</v>
      </c>
      <c r="F9718">
        <v>15300</v>
      </c>
      <c r="G9718">
        <v>153</v>
      </c>
      <c r="H9718" t="s">
        <v>2587</v>
      </c>
      <c r="I9718">
        <v>0</v>
      </c>
      <c r="J9718" s="7">
        <v>46062.417361111111</v>
      </c>
    </row>
    <row r="9719" spans="1:10" ht="16" customHeight="1" x14ac:dyDescent="0.35">
      <c r="A9719" t="s">
        <v>12311</v>
      </c>
      <c r="B9719" t="s">
        <v>2528</v>
      </c>
      <c r="C9719" t="s">
        <v>560</v>
      </c>
      <c r="D9719">
        <v>3</v>
      </c>
      <c r="E9719" t="s">
        <v>2592</v>
      </c>
      <c r="F9719">
        <v>13068</v>
      </c>
      <c r="G9719">
        <v>125</v>
      </c>
      <c r="H9719" t="s">
        <v>2593</v>
      </c>
      <c r="I9719">
        <v>1</v>
      </c>
      <c r="J9719" s="7">
        <v>46062.418749999997</v>
      </c>
    </row>
    <row r="9720" spans="1:10" ht="16" customHeight="1" x14ac:dyDescent="0.35">
      <c r="A9720" t="s">
        <v>12312</v>
      </c>
      <c r="B9720" t="s">
        <v>2528</v>
      </c>
      <c r="C9720" t="s">
        <v>560</v>
      </c>
      <c r="D9720">
        <v>4</v>
      </c>
      <c r="E9720" t="s">
        <v>2595</v>
      </c>
      <c r="F9720">
        <v>25556</v>
      </c>
      <c r="G9720">
        <v>97</v>
      </c>
      <c r="H9720" t="s">
        <v>2596</v>
      </c>
      <c r="I9720">
        <v>0</v>
      </c>
      <c r="J9720" s="7">
        <v>46062.420138888891</v>
      </c>
    </row>
    <row r="9721" spans="1:10" ht="16" customHeight="1" x14ac:dyDescent="0.35">
      <c r="A9721" t="s">
        <v>12313</v>
      </c>
      <c r="B9721" t="s">
        <v>2528</v>
      </c>
      <c r="C9721" t="s">
        <v>560</v>
      </c>
      <c r="D9721">
        <v>5</v>
      </c>
      <c r="E9721" t="s">
        <v>2598</v>
      </c>
      <c r="F9721">
        <v>23324</v>
      </c>
      <c r="G9721">
        <v>69</v>
      </c>
      <c r="H9721" t="s">
        <v>2587</v>
      </c>
      <c r="I9721">
        <v>0</v>
      </c>
      <c r="J9721" s="7">
        <v>46062.421527777777</v>
      </c>
    </row>
    <row r="9722" spans="1:10" ht="16" customHeight="1" x14ac:dyDescent="0.35">
      <c r="A9722" t="s">
        <v>12314</v>
      </c>
      <c r="B9722" t="s">
        <v>2529</v>
      </c>
      <c r="C9722" t="s">
        <v>561</v>
      </c>
      <c r="D9722">
        <v>1</v>
      </c>
      <c r="E9722" t="s">
        <v>2586</v>
      </c>
      <c r="F9722">
        <v>30950</v>
      </c>
      <c r="G9722">
        <v>113</v>
      </c>
      <c r="H9722" t="s">
        <v>2587</v>
      </c>
      <c r="I9722">
        <v>0</v>
      </c>
      <c r="J9722" s="7">
        <v>46063.4</v>
      </c>
    </row>
    <row r="9723" spans="1:10" ht="16" customHeight="1" x14ac:dyDescent="0.35">
      <c r="A9723" t="s">
        <v>12315</v>
      </c>
      <c r="B9723" t="s">
        <v>2529</v>
      </c>
      <c r="C9723" t="s">
        <v>561</v>
      </c>
      <c r="D9723">
        <v>2</v>
      </c>
      <c r="E9723" t="s">
        <v>2589</v>
      </c>
      <c r="F9723">
        <v>27674</v>
      </c>
      <c r="G9723">
        <v>99</v>
      </c>
      <c r="H9723" t="s">
        <v>2587</v>
      </c>
      <c r="I9723">
        <v>0</v>
      </c>
      <c r="J9723" s="7">
        <v>46063.401388888888</v>
      </c>
    </row>
    <row r="9724" spans="1:10" ht="16" customHeight="1" x14ac:dyDescent="0.35">
      <c r="A9724" t="s">
        <v>12316</v>
      </c>
      <c r="B9724" t="s">
        <v>2529</v>
      </c>
      <c r="C9724" t="s">
        <v>561</v>
      </c>
      <c r="D9724">
        <v>3</v>
      </c>
      <c r="E9724" t="s">
        <v>2592</v>
      </c>
      <c r="F9724">
        <v>24399</v>
      </c>
      <c r="G9724">
        <v>85</v>
      </c>
      <c r="H9724" t="s">
        <v>2593</v>
      </c>
      <c r="I9724">
        <v>1</v>
      </c>
      <c r="J9724" s="7">
        <v>46063.402777777781</v>
      </c>
    </row>
    <row r="9725" spans="1:10" ht="16" customHeight="1" x14ac:dyDescent="0.35">
      <c r="A9725" t="s">
        <v>12317</v>
      </c>
      <c r="B9725" t="s">
        <v>2529</v>
      </c>
      <c r="C9725" t="s">
        <v>561</v>
      </c>
      <c r="D9725">
        <v>4</v>
      </c>
      <c r="E9725" t="s">
        <v>2595</v>
      </c>
      <c r="F9725">
        <v>21124</v>
      </c>
      <c r="G9725">
        <v>71</v>
      </c>
      <c r="H9725" t="s">
        <v>2596</v>
      </c>
      <c r="I9725">
        <v>0</v>
      </c>
      <c r="J9725" s="7">
        <v>46063.404166666667</v>
      </c>
    </row>
    <row r="9726" spans="1:10" ht="16" customHeight="1" x14ac:dyDescent="0.35">
      <c r="A9726" t="s">
        <v>12318</v>
      </c>
      <c r="B9726" t="s">
        <v>2529</v>
      </c>
      <c r="C9726" t="s">
        <v>561</v>
      </c>
      <c r="D9726">
        <v>5</v>
      </c>
      <c r="E9726" t="s">
        <v>2598</v>
      </c>
      <c r="F9726">
        <v>17848</v>
      </c>
      <c r="G9726">
        <v>57</v>
      </c>
      <c r="H9726" t="s">
        <v>2587</v>
      </c>
      <c r="I9726">
        <v>0</v>
      </c>
      <c r="J9726" s="7">
        <v>46063.405555555553</v>
      </c>
    </row>
    <row r="9727" spans="1:10" ht="16" customHeight="1" x14ac:dyDescent="0.35">
      <c r="A9727" t="s">
        <v>12319</v>
      </c>
      <c r="B9727" t="s">
        <v>2530</v>
      </c>
      <c r="C9727" t="s">
        <v>561</v>
      </c>
      <c r="D9727">
        <v>1</v>
      </c>
      <c r="E9727" t="s">
        <v>2586</v>
      </c>
      <c r="F9727">
        <v>33226</v>
      </c>
      <c r="G9727">
        <v>57</v>
      </c>
      <c r="H9727" t="s">
        <v>2587</v>
      </c>
      <c r="I9727">
        <v>0</v>
      </c>
      <c r="J9727" s="7">
        <v>46063.405555555553</v>
      </c>
    </row>
    <row r="9728" spans="1:10" ht="16" customHeight="1" x14ac:dyDescent="0.35">
      <c r="A9728" t="s">
        <v>12320</v>
      </c>
      <c r="B9728" t="s">
        <v>2530</v>
      </c>
      <c r="C9728" t="s">
        <v>561</v>
      </c>
      <c r="D9728">
        <v>2</v>
      </c>
      <c r="E9728" t="s">
        <v>2589</v>
      </c>
      <c r="F9728">
        <v>30217</v>
      </c>
      <c r="G9728">
        <v>161</v>
      </c>
      <c r="H9728" t="s">
        <v>2587</v>
      </c>
      <c r="I9728">
        <v>0</v>
      </c>
      <c r="J9728" s="7">
        <v>46063.406944444447</v>
      </c>
    </row>
    <row r="9729" spans="1:10" ht="16" customHeight="1" x14ac:dyDescent="0.35">
      <c r="A9729" t="s">
        <v>12321</v>
      </c>
      <c r="B9729" t="s">
        <v>2530</v>
      </c>
      <c r="C9729" t="s">
        <v>561</v>
      </c>
      <c r="D9729">
        <v>3</v>
      </c>
      <c r="E9729" t="s">
        <v>2592</v>
      </c>
      <c r="F9729">
        <v>27209</v>
      </c>
      <c r="G9729">
        <v>143</v>
      </c>
      <c r="H9729" t="s">
        <v>2593</v>
      </c>
      <c r="I9729">
        <v>1</v>
      </c>
      <c r="J9729" s="7">
        <v>46063.408333333333</v>
      </c>
    </row>
    <row r="9730" spans="1:10" ht="16" customHeight="1" x14ac:dyDescent="0.35">
      <c r="A9730" t="s">
        <v>12322</v>
      </c>
      <c r="B9730" t="s">
        <v>2530</v>
      </c>
      <c r="C9730" t="s">
        <v>561</v>
      </c>
      <c r="D9730">
        <v>4</v>
      </c>
      <c r="E9730" t="s">
        <v>2595</v>
      </c>
      <c r="F9730">
        <v>24200</v>
      </c>
      <c r="G9730">
        <v>124</v>
      </c>
      <c r="H9730" t="s">
        <v>2596</v>
      </c>
      <c r="I9730">
        <v>0</v>
      </c>
      <c r="J9730" s="7">
        <v>46063.409722222219</v>
      </c>
    </row>
    <row r="9731" spans="1:10" ht="16" customHeight="1" x14ac:dyDescent="0.35">
      <c r="A9731" t="s">
        <v>12323</v>
      </c>
      <c r="B9731" t="s">
        <v>2530</v>
      </c>
      <c r="C9731" t="s">
        <v>561</v>
      </c>
      <c r="D9731">
        <v>5</v>
      </c>
      <c r="E9731" t="s">
        <v>2598</v>
      </c>
      <c r="F9731">
        <v>21192</v>
      </c>
      <c r="G9731">
        <v>105</v>
      </c>
      <c r="H9731" t="s">
        <v>2587</v>
      </c>
      <c r="I9731">
        <v>0</v>
      </c>
      <c r="J9731" s="7">
        <v>46063.411111111112</v>
      </c>
    </row>
    <row r="9732" spans="1:10" ht="16" customHeight="1" x14ac:dyDescent="0.35">
      <c r="A9732" t="s">
        <v>12324</v>
      </c>
      <c r="B9732" t="s">
        <v>2531</v>
      </c>
      <c r="C9732" t="s">
        <v>561</v>
      </c>
      <c r="D9732">
        <v>1</v>
      </c>
      <c r="E9732" t="s">
        <v>2586</v>
      </c>
      <c r="F9732">
        <v>22583</v>
      </c>
      <c r="G9732">
        <v>108</v>
      </c>
      <c r="H9732" t="s">
        <v>2587</v>
      </c>
      <c r="I9732">
        <v>0</v>
      </c>
      <c r="J9732" s="7">
        <v>46063.411111111112</v>
      </c>
    </row>
    <row r="9733" spans="1:10" ht="16" customHeight="1" x14ac:dyDescent="0.35">
      <c r="A9733" t="s">
        <v>12325</v>
      </c>
      <c r="B9733" t="s">
        <v>2531</v>
      </c>
      <c r="C9733" t="s">
        <v>561</v>
      </c>
      <c r="D9733">
        <v>2</v>
      </c>
      <c r="E9733" t="s">
        <v>2589</v>
      </c>
      <c r="F9733">
        <v>18846</v>
      </c>
      <c r="G9733">
        <v>85</v>
      </c>
      <c r="H9733" t="s">
        <v>2587</v>
      </c>
      <c r="I9733">
        <v>0</v>
      </c>
      <c r="J9733" s="7">
        <v>46063.412499999999</v>
      </c>
    </row>
    <row r="9734" spans="1:10" ht="16" customHeight="1" x14ac:dyDescent="0.35">
      <c r="A9734" t="s">
        <v>12326</v>
      </c>
      <c r="B9734" t="s">
        <v>2531</v>
      </c>
      <c r="C9734" t="s">
        <v>561</v>
      </c>
      <c r="D9734">
        <v>3</v>
      </c>
      <c r="E9734" t="s">
        <v>2592</v>
      </c>
      <c r="F9734">
        <v>39750</v>
      </c>
      <c r="G9734">
        <v>62</v>
      </c>
      <c r="H9734" t="s">
        <v>2593</v>
      </c>
      <c r="I9734">
        <v>1</v>
      </c>
      <c r="J9734" s="7">
        <v>46063.413888888892</v>
      </c>
    </row>
    <row r="9735" spans="1:10" ht="16" customHeight="1" x14ac:dyDescent="0.35">
      <c r="A9735" t="s">
        <v>12327</v>
      </c>
      <c r="B9735" t="s">
        <v>2531</v>
      </c>
      <c r="C9735" t="s">
        <v>561</v>
      </c>
      <c r="D9735">
        <v>4</v>
      </c>
      <c r="E9735" t="s">
        <v>2595</v>
      </c>
      <c r="F9735">
        <v>36014</v>
      </c>
      <c r="G9735">
        <v>192</v>
      </c>
      <c r="H9735" t="s">
        <v>2596</v>
      </c>
      <c r="I9735">
        <v>0</v>
      </c>
      <c r="J9735" s="7">
        <v>46063.415277777778</v>
      </c>
    </row>
    <row r="9736" spans="1:10" ht="16" customHeight="1" x14ac:dyDescent="0.35">
      <c r="A9736" t="s">
        <v>12328</v>
      </c>
      <c r="B9736" t="s">
        <v>2531</v>
      </c>
      <c r="C9736" t="s">
        <v>561</v>
      </c>
      <c r="D9736">
        <v>5</v>
      </c>
      <c r="E9736" t="s">
        <v>2598</v>
      </c>
      <c r="F9736">
        <v>32277</v>
      </c>
      <c r="G9736">
        <v>169</v>
      </c>
      <c r="H9736" t="s">
        <v>2587</v>
      </c>
      <c r="I9736">
        <v>0</v>
      </c>
      <c r="J9736" s="7">
        <v>46063.416666666664</v>
      </c>
    </row>
    <row r="9737" spans="1:10" ht="16" customHeight="1" x14ac:dyDescent="0.35">
      <c r="A9737" t="s">
        <v>12329</v>
      </c>
      <c r="B9737" t="s">
        <v>2532</v>
      </c>
      <c r="C9737" t="s">
        <v>561</v>
      </c>
      <c r="D9737">
        <v>1</v>
      </c>
      <c r="E9737" t="s">
        <v>2586</v>
      </c>
      <c r="F9737">
        <v>34101</v>
      </c>
      <c r="G9737">
        <v>175</v>
      </c>
      <c r="H9737" t="s">
        <v>2587</v>
      </c>
      <c r="I9737">
        <v>0</v>
      </c>
      <c r="J9737" s="7">
        <v>46063.416666666664</v>
      </c>
    </row>
    <row r="9738" spans="1:10" ht="16" customHeight="1" x14ac:dyDescent="0.35">
      <c r="A9738" t="s">
        <v>12330</v>
      </c>
      <c r="B9738" t="s">
        <v>2532</v>
      </c>
      <c r="C9738" t="s">
        <v>561</v>
      </c>
      <c r="D9738">
        <v>2</v>
      </c>
      <c r="E9738" t="s">
        <v>2589</v>
      </c>
      <c r="F9738">
        <v>29637</v>
      </c>
      <c r="G9738">
        <v>147</v>
      </c>
      <c r="H9738" t="s">
        <v>2587</v>
      </c>
      <c r="I9738">
        <v>0</v>
      </c>
      <c r="J9738" s="7">
        <v>46063.418055555558</v>
      </c>
    </row>
    <row r="9739" spans="1:10" ht="16" customHeight="1" x14ac:dyDescent="0.35">
      <c r="A9739" t="s">
        <v>12331</v>
      </c>
      <c r="B9739" t="s">
        <v>2532</v>
      </c>
      <c r="C9739" t="s">
        <v>561</v>
      </c>
      <c r="D9739">
        <v>3</v>
      </c>
      <c r="E9739" t="s">
        <v>2592</v>
      </c>
      <c r="F9739">
        <v>25173</v>
      </c>
      <c r="G9739">
        <v>119</v>
      </c>
      <c r="H9739" t="s">
        <v>2593</v>
      </c>
      <c r="I9739">
        <v>1</v>
      </c>
      <c r="J9739" s="7">
        <v>46063.419444444444</v>
      </c>
    </row>
    <row r="9740" spans="1:10" ht="16" customHeight="1" x14ac:dyDescent="0.35">
      <c r="A9740" t="s">
        <v>12332</v>
      </c>
      <c r="B9740" t="s">
        <v>2532</v>
      </c>
      <c r="C9740" t="s">
        <v>561</v>
      </c>
      <c r="D9740">
        <v>4</v>
      </c>
      <c r="E9740" t="s">
        <v>2595</v>
      </c>
      <c r="F9740">
        <v>50149</v>
      </c>
      <c r="G9740">
        <v>91</v>
      </c>
      <c r="H9740" t="s">
        <v>2596</v>
      </c>
      <c r="I9740">
        <v>0</v>
      </c>
      <c r="J9740" s="7">
        <v>46063.42083333333</v>
      </c>
    </row>
    <row r="9741" spans="1:10" ht="16" customHeight="1" x14ac:dyDescent="0.35">
      <c r="A9741" t="s">
        <v>12333</v>
      </c>
      <c r="B9741" t="s">
        <v>2532</v>
      </c>
      <c r="C9741" t="s">
        <v>561</v>
      </c>
      <c r="D9741">
        <v>5</v>
      </c>
      <c r="E9741" t="s">
        <v>2598</v>
      </c>
      <c r="F9741">
        <v>45685</v>
      </c>
      <c r="G9741">
        <v>63</v>
      </c>
      <c r="H9741" t="s">
        <v>2587</v>
      </c>
      <c r="I9741">
        <v>0</v>
      </c>
      <c r="J9741" s="7">
        <v>46063.422222222223</v>
      </c>
    </row>
    <row r="9742" spans="1:10" ht="16" customHeight="1" x14ac:dyDescent="0.35">
      <c r="A9742" t="s">
        <v>12334</v>
      </c>
      <c r="B9742" t="s">
        <v>2533</v>
      </c>
      <c r="C9742" t="s">
        <v>562</v>
      </c>
      <c r="D9742">
        <v>1</v>
      </c>
      <c r="E9742" t="s">
        <v>2586</v>
      </c>
      <c r="F9742">
        <v>22402</v>
      </c>
      <c r="G9742">
        <v>110</v>
      </c>
      <c r="H9742" t="s">
        <v>2587</v>
      </c>
      <c r="I9742">
        <v>0</v>
      </c>
      <c r="J9742" s="7">
        <v>46064.400694444441</v>
      </c>
    </row>
    <row r="9743" spans="1:10" ht="16" customHeight="1" x14ac:dyDescent="0.35">
      <c r="A9743" t="s">
        <v>12335</v>
      </c>
      <c r="B9743" t="s">
        <v>2533</v>
      </c>
      <c r="C9743" t="s">
        <v>562</v>
      </c>
      <c r="D9743">
        <v>2</v>
      </c>
      <c r="E9743" t="s">
        <v>2589</v>
      </c>
      <c r="F9743">
        <v>19976</v>
      </c>
      <c r="G9743">
        <v>96</v>
      </c>
      <c r="H9743" t="s">
        <v>2587</v>
      </c>
      <c r="I9743">
        <v>0</v>
      </c>
      <c r="J9743" s="7">
        <v>46064.402083333334</v>
      </c>
    </row>
    <row r="9744" spans="1:10" ht="16" customHeight="1" x14ac:dyDescent="0.35">
      <c r="A9744" t="s">
        <v>12336</v>
      </c>
      <c r="B9744" t="s">
        <v>2533</v>
      </c>
      <c r="C9744" t="s">
        <v>562</v>
      </c>
      <c r="D9744">
        <v>3</v>
      </c>
      <c r="E9744" t="s">
        <v>2592</v>
      </c>
      <c r="F9744">
        <v>17550</v>
      </c>
      <c r="G9744">
        <v>82</v>
      </c>
      <c r="H9744" t="s">
        <v>2593</v>
      </c>
      <c r="I9744">
        <v>0</v>
      </c>
      <c r="J9744" s="7">
        <v>46064.40347222222</v>
      </c>
    </row>
    <row r="9745" spans="1:10" ht="16" customHeight="1" x14ac:dyDescent="0.35">
      <c r="A9745" t="s">
        <v>12337</v>
      </c>
      <c r="B9745" t="s">
        <v>2533</v>
      </c>
      <c r="C9745" t="s">
        <v>562</v>
      </c>
      <c r="D9745">
        <v>4</v>
      </c>
      <c r="E9745" t="s">
        <v>2595</v>
      </c>
      <c r="F9745">
        <v>15124</v>
      </c>
      <c r="G9745">
        <v>68</v>
      </c>
      <c r="H9745" t="s">
        <v>2596</v>
      </c>
      <c r="I9745">
        <v>0</v>
      </c>
      <c r="J9745" s="7">
        <v>46064.404861111114</v>
      </c>
    </row>
    <row r="9746" spans="1:10" ht="16" customHeight="1" x14ac:dyDescent="0.35">
      <c r="A9746" t="s">
        <v>12338</v>
      </c>
      <c r="B9746" t="s">
        <v>2533</v>
      </c>
      <c r="C9746" t="s">
        <v>562</v>
      </c>
      <c r="D9746">
        <v>5</v>
      </c>
      <c r="E9746" t="s">
        <v>2598</v>
      </c>
      <c r="F9746">
        <v>12698</v>
      </c>
      <c r="G9746">
        <v>54</v>
      </c>
      <c r="H9746" t="s">
        <v>2587</v>
      </c>
      <c r="I9746">
        <v>0</v>
      </c>
      <c r="J9746" s="7">
        <v>46064.40625</v>
      </c>
    </row>
    <row r="9747" spans="1:10" ht="16" customHeight="1" x14ac:dyDescent="0.35">
      <c r="A9747" t="s">
        <v>12339</v>
      </c>
      <c r="B9747" t="s">
        <v>2534</v>
      </c>
      <c r="C9747" t="s">
        <v>562</v>
      </c>
      <c r="D9747">
        <v>1</v>
      </c>
      <c r="E9747" t="s">
        <v>2586</v>
      </c>
      <c r="F9747">
        <v>34153</v>
      </c>
      <c r="G9747">
        <v>53</v>
      </c>
      <c r="H9747" t="s">
        <v>2587</v>
      </c>
      <c r="I9747">
        <v>0</v>
      </c>
      <c r="J9747" s="7">
        <v>46064.40625</v>
      </c>
    </row>
    <row r="9748" spans="1:10" ht="16" customHeight="1" x14ac:dyDescent="0.35">
      <c r="A9748" t="s">
        <v>12340</v>
      </c>
      <c r="B9748" t="s">
        <v>2534</v>
      </c>
      <c r="C9748" t="s">
        <v>562</v>
      </c>
      <c r="D9748">
        <v>2</v>
      </c>
      <c r="E9748" t="s">
        <v>2589</v>
      </c>
      <c r="F9748">
        <v>30999</v>
      </c>
      <c r="G9748">
        <v>157</v>
      </c>
      <c r="H9748" t="s">
        <v>2587</v>
      </c>
      <c r="I9748">
        <v>0</v>
      </c>
      <c r="J9748" s="7">
        <v>46064.407638888886</v>
      </c>
    </row>
    <row r="9749" spans="1:10" ht="16" customHeight="1" x14ac:dyDescent="0.35">
      <c r="A9749" t="s">
        <v>12341</v>
      </c>
      <c r="B9749" t="s">
        <v>2534</v>
      </c>
      <c r="C9749" t="s">
        <v>562</v>
      </c>
      <c r="D9749">
        <v>3</v>
      </c>
      <c r="E9749" t="s">
        <v>2592</v>
      </c>
      <c r="F9749">
        <v>27845</v>
      </c>
      <c r="G9749">
        <v>139</v>
      </c>
      <c r="H9749" t="s">
        <v>2593</v>
      </c>
      <c r="I9749">
        <v>1</v>
      </c>
      <c r="J9749" s="7">
        <v>46064.40902777778</v>
      </c>
    </row>
    <row r="9750" spans="1:10" ht="16" customHeight="1" x14ac:dyDescent="0.35">
      <c r="A9750" t="s">
        <v>12342</v>
      </c>
      <c r="B9750" t="s">
        <v>2534</v>
      </c>
      <c r="C9750" t="s">
        <v>562</v>
      </c>
      <c r="D9750">
        <v>4</v>
      </c>
      <c r="E9750" t="s">
        <v>2595</v>
      </c>
      <c r="F9750">
        <v>24691</v>
      </c>
      <c r="G9750">
        <v>120</v>
      </c>
      <c r="H9750" t="s">
        <v>2596</v>
      </c>
      <c r="I9750">
        <v>0</v>
      </c>
      <c r="J9750" s="7">
        <v>46064.410416666666</v>
      </c>
    </row>
    <row r="9751" spans="1:10" ht="16" customHeight="1" x14ac:dyDescent="0.35">
      <c r="A9751" t="s">
        <v>12343</v>
      </c>
      <c r="B9751" t="s">
        <v>2534</v>
      </c>
      <c r="C9751" t="s">
        <v>562</v>
      </c>
      <c r="D9751">
        <v>5</v>
      </c>
      <c r="E9751" t="s">
        <v>2598</v>
      </c>
      <c r="F9751">
        <v>21537</v>
      </c>
      <c r="G9751">
        <v>101</v>
      </c>
      <c r="H9751" t="s">
        <v>2587</v>
      </c>
      <c r="I9751">
        <v>0</v>
      </c>
      <c r="J9751" s="7">
        <v>46064.411805555559</v>
      </c>
    </row>
    <row r="9752" spans="1:10" ht="16" customHeight="1" x14ac:dyDescent="0.35">
      <c r="A9752" t="s">
        <v>12344</v>
      </c>
      <c r="B9752" t="s">
        <v>2535</v>
      </c>
      <c r="C9752" t="s">
        <v>562</v>
      </c>
      <c r="D9752">
        <v>1</v>
      </c>
      <c r="E9752" t="s">
        <v>2586</v>
      </c>
      <c r="F9752">
        <v>9191</v>
      </c>
      <c r="G9752">
        <v>103</v>
      </c>
      <c r="H9752" t="s">
        <v>2587</v>
      </c>
      <c r="I9752">
        <v>0</v>
      </c>
      <c r="J9752" s="7">
        <v>46064.411805555559</v>
      </c>
    </row>
    <row r="9753" spans="1:10" ht="16" customHeight="1" x14ac:dyDescent="0.35">
      <c r="A9753" t="s">
        <v>12345</v>
      </c>
      <c r="B9753" t="s">
        <v>2535</v>
      </c>
      <c r="C9753" t="s">
        <v>562</v>
      </c>
      <c r="D9753">
        <v>2</v>
      </c>
      <c r="E9753" t="s">
        <v>2589</v>
      </c>
      <c r="F9753">
        <v>18014</v>
      </c>
      <c r="G9753">
        <v>80</v>
      </c>
      <c r="H9753" t="s">
        <v>2587</v>
      </c>
      <c r="I9753">
        <v>0</v>
      </c>
      <c r="J9753" s="7">
        <v>46064.413194444445</v>
      </c>
    </row>
    <row r="9754" spans="1:10" ht="16" customHeight="1" x14ac:dyDescent="0.35">
      <c r="A9754" t="s">
        <v>12346</v>
      </c>
      <c r="B9754" t="s">
        <v>2535</v>
      </c>
      <c r="C9754" t="s">
        <v>562</v>
      </c>
      <c r="D9754">
        <v>3</v>
      </c>
      <c r="E9754" t="s">
        <v>2592</v>
      </c>
      <c r="F9754">
        <v>16437</v>
      </c>
      <c r="G9754">
        <v>57</v>
      </c>
      <c r="H9754" t="s">
        <v>2593</v>
      </c>
      <c r="I9754">
        <v>0</v>
      </c>
      <c r="J9754" s="7">
        <v>46064.414583333331</v>
      </c>
    </row>
    <row r="9755" spans="1:10" ht="16" customHeight="1" x14ac:dyDescent="0.35">
      <c r="A9755" t="s">
        <v>12347</v>
      </c>
      <c r="B9755" t="s">
        <v>2535</v>
      </c>
      <c r="C9755" t="s">
        <v>562</v>
      </c>
      <c r="D9755">
        <v>4</v>
      </c>
      <c r="E9755" t="s">
        <v>2595</v>
      </c>
      <c r="F9755">
        <v>14860</v>
      </c>
      <c r="G9755">
        <v>187</v>
      </c>
      <c r="H9755" t="s">
        <v>2596</v>
      </c>
      <c r="I9755">
        <v>0</v>
      </c>
      <c r="J9755" s="7">
        <v>46064.415972222225</v>
      </c>
    </row>
    <row r="9756" spans="1:10" ht="16" customHeight="1" x14ac:dyDescent="0.35">
      <c r="A9756" t="s">
        <v>12348</v>
      </c>
      <c r="B9756" t="s">
        <v>2535</v>
      </c>
      <c r="C9756" t="s">
        <v>562</v>
      </c>
      <c r="D9756">
        <v>5</v>
      </c>
      <c r="E9756" t="s">
        <v>2598</v>
      </c>
      <c r="F9756">
        <v>13283</v>
      </c>
      <c r="G9756">
        <v>164</v>
      </c>
      <c r="H9756" t="s">
        <v>2587</v>
      </c>
      <c r="I9756">
        <v>0</v>
      </c>
      <c r="J9756" s="7">
        <v>46064.417361111111</v>
      </c>
    </row>
    <row r="9757" spans="1:10" ht="16" customHeight="1" x14ac:dyDescent="0.35">
      <c r="A9757" t="s">
        <v>12349</v>
      </c>
      <c r="B9757" t="s">
        <v>2536</v>
      </c>
      <c r="C9757" t="s">
        <v>562</v>
      </c>
      <c r="D9757">
        <v>1</v>
      </c>
      <c r="E9757" t="s">
        <v>2586</v>
      </c>
      <c r="F9757">
        <v>30797</v>
      </c>
      <c r="G9757">
        <v>168</v>
      </c>
      <c r="H9757" t="s">
        <v>2587</v>
      </c>
      <c r="I9757">
        <v>0</v>
      </c>
      <c r="J9757" s="7">
        <v>46064.417361111111</v>
      </c>
    </row>
    <row r="9758" spans="1:10" ht="16" customHeight="1" x14ac:dyDescent="0.35">
      <c r="A9758" t="s">
        <v>12350</v>
      </c>
      <c r="B9758" t="s">
        <v>2536</v>
      </c>
      <c r="C9758" t="s">
        <v>562</v>
      </c>
      <c r="D9758">
        <v>2</v>
      </c>
      <c r="E9758" t="s">
        <v>2589</v>
      </c>
      <c r="F9758">
        <v>26648</v>
      </c>
      <c r="G9758">
        <v>141</v>
      </c>
      <c r="H9758" t="s">
        <v>2587</v>
      </c>
      <c r="I9758">
        <v>0</v>
      </c>
      <c r="J9758" s="7">
        <v>46064.418749999997</v>
      </c>
    </row>
    <row r="9759" spans="1:10" ht="16" customHeight="1" x14ac:dyDescent="0.35">
      <c r="A9759" t="s">
        <v>12351</v>
      </c>
      <c r="B9759" t="s">
        <v>2536</v>
      </c>
      <c r="C9759" t="s">
        <v>562</v>
      </c>
      <c r="D9759">
        <v>3</v>
      </c>
      <c r="E9759" t="s">
        <v>2592</v>
      </c>
      <c r="F9759">
        <v>22499</v>
      </c>
      <c r="G9759">
        <v>113</v>
      </c>
      <c r="H9759" t="s">
        <v>2593</v>
      </c>
      <c r="I9759">
        <v>1</v>
      </c>
      <c r="J9759" s="7">
        <v>46064.420138888891</v>
      </c>
    </row>
    <row r="9760" spans="1:10" ht="16" customHeight="1" x14ac:dyDescent="0.35">
      <c r="A9760" t="s">
        <v>12352</v>
      </c>
      <c r="B9760" t="s">
        <v>2536</v>
      </c>
      <c r="C9760" t="s">
        <v>562</v>
      </c>
      <c r="D9760">
        <v>4</v>
      </c>
      <c r="E9760" t="s">
        <v>2595</v>
      </c>
      <c r="F9760">
        <v>45711</v>
      </c>
      <c r="G9760">
        <v>85</v>
      </c>
      <c r="H9760" t="s">
        <v>2596</v>
      </c>
      <c r="I9760">
        <v>0</v>
      </c>
      <c r="J9760" s="7">
        <v>46064.421527777777</v>
      </c>
    </row>
    <row r="9761" spans="1:10" ht="16" customHeight="1" x14ac:dyDescent="0.35">
      <c r="A9761" t="s">
        <v>12353</v>
      </c>
      <c r="B9761" t="s">
        <v>2536</v>
      </c>
      <c r="C9761" t="s">
        <v>562</v>
      </c>
      <c r="D9761">
        <v>5</v>
      </c>
      <c r="E9761" t="s">
        <v>2598</v>
      </c>
      <c r="F9761">
        <v>41562</v>
      </c>
      <c r="G9761">
        <v>241</v>
      </c>
      <c r="H9761" t="s">
        <v>2587</v>
      </c>
      <c r="I9761">
        <v>0</v>
      </c>
      <c r="J9761" s="7">
        <v>46064.42291666667</v>
      </c>
    </row>
    <row r="9762" spans="1:10" ht="16" customHeight="1" x14ac:dyDescent="0.35">
      <c r="A9762" t="s">
        <v>12354</v>
      </c>
      <c r="B9762" t="s">
        <v>2537</v>
      </c>
      <c r="C9762" t="s">
        <v>563</v>
      </c>
      <c r="D9762">
        <v>1</v>
      </c>
      <c r="E9762" t="s">
        <v>2586</v>
      </c>
      <c r="F9762">
        <v>41351</v>
      </c>
      <c r="G9762">
        <v>142</v>
      </c>
      <c r="H9762" t="s">
        <v>2587</v>
      </c>
      <c r="I9762">
        <v>0</v>
      </c>
      <c r="J9762" s="7">
        <v>46065.401388888888</v>
      </c>
    </row>
    <row r="9763" spans="1:10" ht="16" customHeight="1" x14ac:dyDescent="0.35">
      <c r="A9763" t="s">
        <v>12355</v>
      </c>
      <c r="B9763" t="s">
        <v>2537</v>
      </c>
      <c r="C9763" t="s">
        <v>563</v>
      </c>
      <c r="D9763">
        <v>2</v>
      </c>
      <c r="E9763" t="s">
        <v>2589</v>
      </c>
      <c r="F9763">
        <v>36766</v>
      </c>
      <c r="G9763">
        <v>123</v>
      </c>
      <c r="H9763" t="s">
        <v>2587</v>
      </c>
      <c r="I9763">
        <v>0</v>
      </c>
      <c r="J9763" s="7">
        <v>46065.402777777781</v>
      </c>
    </row>
    <row r="9764" spans="1:10" ht="16" customHeight="1" x14ac:dyDescent="0.35">
      <c r="A9764" t="s">
        <v>12356</v>
      </c>
      <c r="B9764" t="s">
        <v>2537</v>
      </c>
      <c r="C9764" t="s">
        <v>563</v>
      </c>
      <c r="D9764">
        <v>3</v>
      </c>
      <c r="E9764" t="s">
        <v>2592</v>
      </c>
      <c r="F9764">
        <v>32181</v>
      </c>
      <c r="G9764">
        <v>105</v>
      </c>
      <c r="H9764" t="s">
        <v>2593</v>
      </c>
      <c r="I9764">
        <v>0</v>
      </c>
      <c r="J9764" s="7">
        <v>46065.404166666667</v>
      </c>
    </row>
    <row r="9765" spans="1:10" ht="16" customHeight="1" x14ac:dyDescent="0.35">
      <c r="A9765" t="s">
        <v>12357</v>
      </c>
      <c r="B9765" t="s">
        <v>2537</v>
      </c>
      <c r="C9765" t="s">
        <v>563</v>
      </c>
      <c r="D9765">
        <v>4</v>
      </c>
      <c r="E9765" t="s">
        <v>2595</v>
      </c>
      <c r="F9765">
        <v>27595</v>
      </c>
      <c r="G9765">
        <v>86</v>
      </c>
      <c r="H9765" t="s">
        <v>2596</v>
      </c>
      <c r="I9765">
        <v>0</v>
      </c>
      <c r="J9765" s="7">
        <v>46065.405555555553</v>
      </c>
    </row>
    <row r="9766" spans="1:10" ht="16" customHeight="1" x14ac:dyDescent="0.35">
      <c r="A9766" t="s">
        <v>12358</v>
      </c>
      <c r="B9766" t="s">
        <v>2537</v>
      </c>
      <c r="C9766" t="s">
        <v>563</v>
      </c>
      <c r="D9766">
        <v>5</v>
      </c>
      <c r="E9766" t="s">
        <v>2598</v>
      </c>
      <c r="F9766">
        <v>23010</v>
      </c>
      <c r="G9766">
        <v>68</v>
      </c>
      <c r="H9766" t="s">
        <v>2587</v>
      </c>
      <c r="I9766">
        <v>0</v>
      </c>
      <c r="J9766" s="7">
        <v>46065.406944444447</v>
      </c>
    </row>
    <row r="9767" spans="1:10" ht="16" customHeight="1" x14ac:dyDescent="0.35">
      <c r="A9767" t="s">
        <v>12359</v>
      </c>
      <c r="B9767" t="s">
        <v>2538</v>
      </c>
      <c r="C9767" t="s">
        <v>563</v>
      </c>
      <c r="D9767">
        <v>1</v>
      </c>
      <c r="E9767" t="s">
        <v>2586</v>
      </c>
      <c r="F9767">
        <v>31670</v>
      </c>
      <c r="G9767">
        <v>61</v>
      </c>
      <c r="H9767" t="s">
        <v>2587</v>
      </c>
      <c r="I9767">
        <v>0</v>
      </c>
      <c r="J9767" s="7">
        <v>46065.406944444447</v>
      </c>
    </row>
    <row r="9768" spans="1:10" ht="16" customHeight="1" x14ac:dyDescent="0.35">
      <c r="A9768" t="s">
        <v>12360</v>
      </c>
      <c r="B9768" t="s">
        <v>2538</v>
      </c>
      <c r="C9768" t="s">
        <v>563</v>
      </c>
      <c r="D9768">
        <v>2</v>
      </c>
      <c r="E9768" t="s">
        <v>2589</v>
      </c>
      <c r="F9768">
        <v>28686</v>
      </c>
      <c r="G9768">
        <v>191</v>
      </c>
      <c r="H9768" t="s">
        <v>2587</v>
      </c>
      <c r="I9768">
        <v>0</v>
      </c>
      <c r="J9768" s="7">
        <v>46065.408333333333</v>
      </c>
    </row>
    <row r="9769" spans="1:10" ht="16" customHeight="1" x14ac:dyDescent="0.35">
      <c r="A9769" t="s">
        <v>12361</v>
      </c>
      <c r="B9769" t="s">
        <v>2538</v>
      </c>
      <c r="C9769" t="s">
        <v>563</v>
      </c>
      <c r="D9769">
        <v>3</v>
      </c>
      <c r="E9769" t="s">
        <v>2592</v>
      </c>
      <c r="F9769">
        <v>25702</v>
      </c>
      <c r="G9769">
        <v>168</v>
      </c>
      <c r="H9769" t="s">
        <v>2593</v>
      </c>
      <c r="I9769">
        <v>1</v>
      </c>
      <c r="J9769" s="7">
        <v>46065.409722222219</v>
      </c>
    </row>
    <row r="9770" spans="1:10" ht="16" customHeight="1" x14ac:dyDescent="0.35">
      <c r="A9770" t="s">
        <v>12362</v>
      </c>
      <c r="B9770" t="s">
        <v>2538</v>
      </c>
      <c r="C9770" t="s">
        <v>563</v>
      </c>
      <c r="D9770">
        <v>4</v>
      </c>
      <c r="E9770" t="s">
        <v>2595</v>
      </c>
      <c r="F9770">
        <v>22718</v>
      </c>
      <c r="G9770">
        <v>145</v>
      </c>
      <c r="H9770" t="s">
        <v>2596</v>
      </c>
      <c r="I9770">
        <v>0</v>
      </c>
      <c r="J9770" s="7">
        <v>46065.411111111112</v>
      </c>
    </row>
    <row r="9771" spans="1:10" ht="16" customHeight="1" x14ac:dyDescent="0.35">
      <c r="A9771" t="s">
        <v>12363</v>
      </c>
      <c r="B9771" t="s">
        <v>2538</v>
      </c>
      <c r="C9771" t="s">
        <v>563</v>
      </c>
      <c r="D9771">
        <v>5</v>
      </c>
      <c r="E9771" t="s">
        <v>2598</v>
      </c>
      <c r="F9771">
        <v>19734</v>
      </c>
      <c r="G9771">
        <v>122</v>
      </c>
      <c r="H9771" t="s">
        <v>2587</v>
      </c>
      <c r="I9771">
        <v>0</v>
      </c>
      <c r="J9771" s="7">
        <v>46065.412499999999</v>
      </c>
    </row>
    <row r="9772" spans="1:10" ht="16" customHeight="1" x14ac:dyDescent="0.35">
      <c r="A9772" t="s">
        <v>12364</v>
      </c>
      <c r="B9772" t="s">
        <v>2539</v>
      </c>
      <c r="C9772" t="s">
        <v>563</v>
      </c>
      <c r="D9772">
        <v>1</v>
      </c>
      <c r="E9772" t="s">
        <v>2586</v>
      </c>
      <c r="F9772">
        <v>17839</v>
      </c>
      <c r="G9772">
        <v>118</v>
      </c>
      <c r="H9772" t="s">
        <v>2587</v>
      </c>
      <c r="I9772">
        <v>0</v>
      </c>
      <c r="J9772" s="7">
        <v>46065.412499999999</v>
      </c>
    </row>
    <row r="9773" spans="1:10" ht="16" customHeight="1" x14ac:dyDescent="0.35">
      <c r="A9773" t="s">
        <v>12365</v>
      </c>
      <c r="B9773" t="s">
        <v>2539</v>
      </c>
      <c r="C9773" t="s">
        <v>563</v>
      </c>
      <c r="D9773">
        <v>2</v>
      </c>
      <c r="E9773" t="s">
        <v>2589</v>
      </c>
      <c r="F9773">
        <v>35621</v>
      </c>
      <c r="G9773">
        <v>90</v>
      </c>
      <c r="H9773" t="s">
        <v>2587</v>
      </c>
      <c r="I9773">
        <v>0</v>
      </c>
      <c r="J9773" s="7">
        <v>46065.413888888892</v>
      </c>
    </row>
    <row r="9774" spans="1:10" ht="16" customHeight="1" x14ac:dyDescent="0.35">
      <c r="A9774" t="s">
        <v>12366</v>
      </c>
      <c r="B9774" t="s">
        <v>2539</v>
      </c>
      <c r="C9774" t="s">
        <v>563</v>
      </c>
      <c r="D9774">
        <v>3</v>
      </c>
      <c r="E9774" t="s">
        <v>2592</v>
      </c>
      <c r="F9774">
        <v>32442</v>
      </c>
      <c r="G9774">
        <v>62</v>
      </c>
      <c r="H9774" t="s">
        <v>2593</v>
      </c>
      <c r="I9774">
        <v>0</v>
      </c>
      <c r="J9774" s="7">
        <v>46065.415277777778</v>
      </c>
    </row>
    <row r="9775" spans="1:10" ht="16" customHeight="1" x14ac:dyDescent="0.35">
      <c r="A9775" t="s">
        <v>12367</v>
      </c>
      <c r="B9775" t="s">
        <v>2539</v>
      </c>
      <c r="C9775" t="s">
        <v>563</v>
      </c>
      <c r="D9775">
        <v>4</v>
      </c>
      <c r="E9775" t="s">
        <v>2595</v>
      </c>
      <c r="F9775">
        <v>29264</v>
      </c>
      <c r="G9775">
        <v>218</v>
      </c>
      <c r="H9775" t="s">
        <v>2596</v>
      </c>
      <c r="I9775">
        <v>0</v>
      </c>
      <c r="J9775" s="7">
        <v>46065.416666666664</v>
      </c>
    </row>
    <row r="9776" spans="1:10" ht="16" customHeight="1" x14ac:dyDescent="0.35">
      <c r="A9776" t="s">
        <v>12368</v>
      </c>
      <c r="B9776" t="s">
        <v>2539</v>
      </c>
      <c r="C9776" t="s">
        <v>563</v>
      </c>
      <c r="D9776">
        <v>5</v>
      </c>
      <c r="E9776" t="s">
        <v>2598</v>
      </c>
      <c r="F9776">
        <v>26086</v>
      </c>
      <c r="G9776">
        <v>190</v>
      </c>
      <c r="H9776" t="s">
        <v>2587</v>
      </c>
      <c r="I9776">
        <v>0</v>
      </c>
      <c r="J9776" s="7">
        <v>46065.418055555558</v>
      </c>
    </row>
    <row r="9777" spans="1:10" ht="16" customHeight="1" x14ac:dyDescent="0.35">
      <c r="A9777" t="s">
        <v>12369</v>
      </c>
      <c r="B9777" t="s">
        <v>2540</v>
      </c>
      <c r="C9777" t="s">
        <v>563</v>
      </c>
      <c r="D9777">
        <v>1</v>
      </c>
      <c r="E9777" t="s">
        <v>2586</v>
      </c>
      <c r="F9777">
        <v>11541</v>
      </c>
      <c r="G9777">
        <v>54</v>
      </c>
      <c r="H9777" t="s">
        <v>2587</v>
      </c>
      <c r="I9777">
        <v>0</v>
      </c>
      <c r="J9777" s="7">
        <v>46065.418055555558</v>
      </c>
    </row>
    <row r="9778" spans="1:10" ht="16" customHeight="1" x14ac:dyDescent="0.35">
      <c r="A9778" t="s">
        <v>12370</v>
      </c>
      <c r="B9778" t="s">
        <v>2540</v>
      </c>
      <c r="C9778" t="s">
        <v>563</v>
      </c>
      <c r="D9778">
        <v>2</v>
      </c>
      <c r="E9778" t="s">
        <v>2589</v>
      </c>
      <c r="F9778">
        <v>9940</v>
      </c>
      <c r="G9778">
        <v>45</v>
      </c>
      <c r="H9778" t="s">
        <v>2587</v>
      </c>
      <c r="I9778">
        <v>0</v>
      </c>
      <c r="J9778" s="7">
        <v>46065.419444444444</v>
      </c>
    </row>
    <row r="9779" spans="1:10" ht="16" customHeight="1" x14ac:dyDescent="0.35">
      <c r="A9779" t="s">
        <v>12371</v>
      </c>
      <c r="B9779" t="s">
        <v>2540</v>
      </c>
      <c r="C9779" t="s">
        <v>563</v>
      </c>
      <c r="D9779">
        <v>3</v>
      </c>
      <c r="E9779" t="s">
        <v>2592</v>
      </c>
      <c r="F9779">
        <v>8339</v>
      </c>
      <c r="G9779">
        <v>36</v>
      </c>
      <c r="H9779" t="s">
        <v>2593</v>
      </c>
      <c r="I9779">
        <v>1</v>
      </c>
      <c r="J9779" s="7">
        <v>46065.42083333333</v>
      </c>
    </row>
    <row r="9780" spans="1:10" ht="16" customHeight="1" x14ac:dyDescent="0.35">
      <c r="A9780" t="s">
        <v>12372</v>
      </c>
      <c r="B9780" t="s">
        <v>2540</v>
      </c>
      <c r="C9780" t="s">
        <v>563</v>
      </c>
      <c r="D9780">
        <v>4</v>
      </c>
      <c r="E9780" t="s">
        <v>2595</v>
      </c>
      <c r="F9780">
        <v>17297</v>
      </c>
      <c r="G9780">
        <v>26</v>
      </c>
      <c r="H9780" t="s">
        <v>2596</v>
      </c>
      <c r="I9780">
        <v>0</v>
      </c>
      <c r="J9780" s="7">
        <v>46065.422222222223</v>
      </c>
    </row>
    <row r="9781" spans="1:10" ht="16" customHeight="1" x14ac:dyDescent="0.35">
      <c r="A9781" t="s">
        <v>12373</v>
      </c>
      <c r="B9781" t="s">
        <v>2540</v>
      </c>
      <c r="C9781" t="s">
        <v>563</v>
      </c>
      <c r="D9781">
        <v>5</v>
      </c>
      <c r="E9781" t="s">
        <v>2598</v>
      </c>
      <c r="F9781">
        <v>15696</v>
      </c>
      <c r="G9781">
        <v>78</v>
      </c>
      <c r="H9781" t="s">
        <v>2587</v>
      </c>
      <c r="I9781">
        <v>0</v>
      </c>
      <c r="J9781" s="7">
        <v>46065.423611111109</v>
      </c>
    </row>
    <row r="9782" spans="1:10" ht="16" customHeight="1" x14ac:dyDescent="0.35">
      <c r="A9782" t="s">
        <v>12374</v>
      </c>
      <c r="B9782" t="s">
        <v>2541</v>
      </c>
      <c r="C9782" t="s">
        <v>564</v>
      </c>
      <c r="D9782">
        <v>1</v>
      </c>
      <c r="E9782" t="s">
        <v>2586</v>
      </c>
      <c r="F9782">
        <v>24132</v>
      </c>
      <c r="G9782">
        <v>138</v>
      </c>
      <c r="H9782" t="s">
        <v>2587</v>
      </c>
      <c r="I9782">
        <v>0</v>
      </c>
      <c r="J9782" s="7">
        <v>46066.402083333334</v>
      </c>
    </row>
    <row r="9783" spans="1:10" ht="16" customHeight="1" x14ac:dyDescent="0.35">
      <c r="A9783" t="s">
        <v>12375</v>
      </c>
      <c r="B9783" t="s">
        <v>2541</v>
      </c>
      <c r="C9783" t="s">
        <v>564</v>
      </c>
      <c r="D9783">
        <v>2</v>
      </c>
      <c r="E9783" t="s">
        <v>2589</v>
      </c>
      <c r="F9783">
        <v>21390</v>
      </c>
      <c r="G9783">
        <v>119</v>
      </c>
      <c r="H9783" t="s">
        <v>2587</v>
      </c>
      <c r="I9783">
        <v>0</v>
      </c>
      <c r="J9783" s="7">
        <v>46066.40347222222</v>
      </c>
    </row>
    <row r="9784" spans="1:10" ht="16" customHeight="1" x14ac:dyDescent="0.35">
      <c r="A9784" t="s">
        <v>12376</v>
      </c>
      <c r="B9784" t="s">
        <v>2541</v>
      </c>
      <c r="C9784" t="s">
        <v>564</v>
      </c>
      <c r="D9784">
        <v>3</v>
      </c>
      <c r="E9784" t="s">
        <v>2592</v>
      </c>
      <c r="F9784">
        <v>18649</v>
      </c>
      <c r="G9784">
        <v>101</v>
      </c>
      <c r="H9784" t="s">
        <v>2593</v>
      </c>
      <c r="I9784">
        <v>0</v>
      </c>
      <c r="J9784" s="7">
        <v>46066.404861111114</v>
      </c>
    </row>
    <row r="9785" spans="1:10" ht="16" customHeight="1" x14ac:dyDescent="0.35">
      <c r="A9785" t="s">
        <v>12377</v>
      </c>
      <c r="B9785" t="s">
        <v>2541</v>
      </c>
      <c r="C9785" t="s">
        <v>564</v>
      </c>
      <c r="D9785">
        <v>4</v>
      </c>
      <c r="E9785" t="s">
        <v>2595</v>
      </c>
      <c r="F9785">
        <v>15907</v>
      </c>
      <c r="G9785">
        <v>82</v>
      </c>
      <c r="H9785" t="s">
        <v>2596</v>
      </c>
      <c r="I9785">
        <v>0</v>
      </c>
      <c r="J9785" s="7">
        <v>46066.40625</v>
      </c>
    </row>
    <row r="9786" spans="1:10" ht="16" customHeight="1" x14ac:dyDescent="0.35">
      <c r="A9786" t="s">
        <v>12378</v>
      </c>
      <c r="B9786" t="s">
        <v>2541</v>
      </c>
      <c r="C9786" t="s">
        <v>564</v>
      </c>
      <c r="D9786">
        <v>5</v>
      </c>
      <c r="E9786" t="s">
        <v>2598</v>
      </c>
      <c r="F9786">
        <v>31246</v>
      </c>
      <c r="G9786">
        <v>63</v>
      </c>
      <c r="H9786" t="s">
        <v>2587</v>
      </c>
      <c r="I9786">
        <v>0</v>
      </c>
      <c r="J9786" s="7">
        <v>46066.407638888886</v>
      </c>
    </row>
    <row r="9787" spans="1:10" ht="16" customHeight="1" x14ac:dyDescent="0.35">
      <c r="A9787" t="s">
        <v>12379</v>
      </c>
      <c r="B9787" t="s">
        <v>2542</v>
      </c>
      <c r="C9787" t="s">
        <v>564</v>
      </c>
      <c r="D9787">
        <v>1</v>
      </c>
      <c r="E9787" t="s">
        <v>2586</v>
      </c>
      <c r="F9787">
        <v>41621</v>
      </c>
      <c r="G9787">
        <v>56</v>
      </c>
      <c r="H9787" t="s">
        <v>2587</v>
      </c>
      <c r="I9787">
        <v>0</v>
      </c>
      <c r="J9787" s="7">
        <v>46066.407638888886</v>
      </c>
    </row>
    <row r="9788" spans="1:10" ht="16" customHeight="1" x14ac:dyDescent="0.35">
      <c r="A9788" t="s">
        <v>12380</v>
      </c>
      <c r="B9788" t="s">
        <v>2542</v>
      </c>
      <c r="C9788" t="s">
        <v>564</v>
      </c>
      <c r="D9788">
        <v>2</v>
      </c>
      <c r="E9788" t="s">
        <v>2589</v>
      </c>
      <c r="F9788">
        <v>37618</v>
      </c>
      <c r="G9788">
        <v>186</v>
      </c>
      <c r="H9788" t="s">
        <v>2587</v>
      </c>
      <c r="I9788">
        <v>0</v>
      </c>
      <c r="J9788" s="7">
        <v>46066.40902777778</v>
      </c>
    </row>
    <row r="9789" spans="1:10" ht="16" customHeight="1" x14ac:dyDescent="0.35">
      <c r="A9789" t="s">
        <v>12381</v>
      </c>
      <c r="B9789" t="s">
        <v>2542</v>
      </c>
      <c r="C9789" t="s">
        <v>564</v>
      </c>
      <c r="D9789">
        <v>3</v>
      </c>
      <c r="E9789" t="s">
        <v>2592</v>
      </c>
      <c r="F9789">
        <v>33615</v>
      </c>
      <c r="G9789">
        <v>163</v>
      </c>
      <c r="H9789" t="s">
        <v>2593</v>
      </c>
      <c r="I9789">
        <v>1</v>
      </c>
      <c r="J9789" s="7">
        <v>46066.410416666666</v>
      </c>
    </row>
    <row r="9790" spans="1:10" ht="16" customHeight="1" x14ac:dyDescent="0.35">
      <c r="A9790" t="s">
        <v>12382</v>
      </c>
      <c r="B9790" t="s">
        <v>2542</v>
      </c>
      <c r="C9790" t="s">
        <v>564</v>
      </c>
      <c r="D9790">
        <v>4</v>
      </c>
      <c r="E9790" t="s">
        <v>2595</v>
      </c>
      <c r="F9790">
        <v>29612</v>
      </c>
      <c r="G9790">
        <v>140</v>
      </c>
      <c r="H9790" t="s">
        <v>2596</v>
      </c>
      <c r="I9790">
        <v>0</v>
      </c>
      <c r="J9790" s="7">
        <v>46066.411805555559</v>
      </c>
    </row>
    <row r="9791" spans="1:10" ht="16" customHeight="1" x14ac:dyDescent="0.35">
      <c r="A9791" t="s">
        <v>12383</v>
      </c>
      <c r="B9791" t="s">
        <v>2542</v>
      </c>
      <c r="C9791" t="s">
        <v>564</v>
      </c>
      <c r="D9791">
        <v>5</v>
      </c>
      <c r="E9791" t="s">
        <v>2598</v>
      </c>
      <c r="F9791">
        <v>25609</v>
      </c>
      <c r="G9791">
        <v>117</v>
      </c>
      <c r="H9791" t="s">
        <v>2587</v>
      </c>
      <c r="I9791">
        <v>0</v>
      </c>
      <c r="J9791" s="7">
        <v>46066.413194444445</v>
      </c>
    </row>
    <row r="9792" spans="1:10" ht="16" customHeight="1" x14ac:dyDescent="0.35">
      <c r="A9792" t="s">
        <v>12384</v>
      </c>
      <c r="B9792" t="s">
        <v>2543</v>
      </c>
      <c r="C9792" t="s">
        <v>564</v>
      </c>
      <c r="D9792">
        <v>1</v>
      </c>
      <c r="E9792" t="s">
        <v>2586</v>
      </c>
      <c r="F9792">
        <v>20034</v>
      </c>
      <c r="G9792">
        <v>112</v>
      </c>
      <c r="H9792" t="s">
        <v>2587</v>
      </c>
      <c r="I9792">
        <v>0</v>
      </c>
      <c r="J9792" s="7">
        <v>46066.413194444445</v>
      </c>
    </row>
    <row r="9793" spans="1:10" ht="16" customHeight="1" x14ac:dyDescent="0.35">
      <c r="A9793" t="s">
        <v>12385</v>
      </c>
      <c r="B9793" t="s">
        <v>2543</v>
      </c>
      <c r="C9793" t="s">
        <v>564</v>
      </c>
      <c r="D9793">
        <v>2</v>
      </c>
      <c r="E9793" t="s">
        <v>2589</v>
      </c>
      <c r="F9793">
        <v>40802</v>
      </c>
      <c r="G9793">
        <v>84</v>
      </c>
      <c r="H9793" t="s">
        <v>2587</v>
      </c>
      <c r="I9793">
        <v>0</v>
      </c>
      <c r="J9793" s="7">
        <v>46066.414583333331</v>
      </c>
    </row>
    <row r="9794" spans="1:10" ht="16" customHeight="1" x14ac:dyDescent="0.35">
      <c r="A9794" t="s">
        <v>12386</v>
      </c>
      <c r="B9794" t="s">
        <v>2543</v>
      </c>
      <c r="C9794" t="s">
        <v>564</v>
      </c>
      <c r="D9794">
        <v>3</v>
      </c>
      <c r="E9794" t="s">
        <v>2592</v>
      </c>
      <c r="F9794">
        <v>37090</v>
      </c>
      <c r="G9794">
        <v>240</v>
      </c>
      <c r="H9794" t="s">
        <v>2593</v>
      </c>
      <c r="I9794">
        <v>0</v>
      </c>
      <c r="J9794" s="7">
        <v>46066.415972222225</v>
      </c>
    </row>
    <row r="9795" spans="1:10" ht="16" customHeight="1" x14ac:dyDescent="0.35">
      <c r="A9795" t="s">
        <v>12387</v>
      </c>
      <c r="B9795" t="s">
        <v>2543</v>
      </c>
      <c r="C9795" t="s">
        <v>564</v>
      </c>
      <c r="D9795">
        <v>4</v>
      </c>
      <c r="E9795" t="s">
        <v>2595</v>
      </c>
      <c r="F9795">
        <v>33378</v>
      </c>
      <c r="G9795">
        <v>212</v>
      </c>
      <c r="H9795" t="s">
        <v>2596</v>
      </c>
      <c r="I9795">
        <v>0</v>
      </c>
      <c r="J9795" s="7">
        <v>46066.417361111111</v>
      </c>
    </row>
    <row r="9796" spans="1:10" ht="16" customHeight="1" x14ac:dyDescent="0.35">
      <c r="A9796" t="s">
        <v>12388</v>
      </c>
      <c r="B9796" t="s">
        <v>2543</v>
      </c>
      <c r="C9796" t="s">
        <v>564</v>
      </c>
      <c r="D9796">
        <v>5</v>
      </c>
      <c r="E9796" t="s">
        <v>2598</v>
      </c>
      <c r="F9796">
        <v>29666</v>
      </c>
      <c r="G9796">
        <v>184</v>
      </c>
      <c r="H9796" t="s">
        <v>2587</v>
      </c>
      <c r="I9796">
        <v>0</v>
      </c>
      <c r="J9796" s="7">
        <v>46066.418749999997</v>
      </c>
    </row>
    <row r="9797" spans="1:10" ht="16" customHeight="1" x14ac:dyDescent="0.35">
      <c r="A9797" t="s">
        <v>12389</v>
      </c>
      <c r="B9797" t="s">
        <v>2544</v>
      </c>
      <c r="C9797" t="s">
        <v>564</v>
      </c>
      <c r="D9797">
        <v>1</v>
      </c>
      <c r="E9797" t="s">
        <v>2586</v>
      </c>
      <c r="F9797">
        <v>31043</v>
      </c>
      <c r="G9797">
        <v>52</v>
      </c>
      <c r="H9797" t="s">
        <v>2587</v>
      </c>
      <c r="I9797">
        <v>0</v>
      </c>
      <c r="J9797" s="7">
        <v>46066.418749999997</v>
      </c>
    </row>
    <row r="9798" spans="1:10" ht="16" customHeight="1" x14ac:dyDescent="0.35">
      <c r="A9798" t="s">
        <v>12390</v>
      </c>
      <c r="B9798" t="s">
        <v>2544</v>
      </c>
      <c r="C9798" t="s">
        <v>564</v>
      </c>
      <c r="D9798">
        <v>2</v>
      </c>
      <c r="E9798" t="s">
        <v>2589</v>
      </c>
      <c r="F9798">
        <v>26603</v>
      </c>
      <c r="G9798">
        <v>43</v>
      </c>
      <c r="H9798" t="s">
        <v>2587</v>
      </c>
      <c r="I9798">
        <v>0</v>
      </c>
      <c r="J9798" s="7">
        <v>46066.420138888891</v>
      </c>
    </row>
    <row r="9799" spans="1:10" ht="16" customHeight="1" x14ac:dyDescent="0.35">
      <c r="A9799" t="s">
        <v>12391</v>
      </c>
      <c r="B9799" t="s">
        <v>2544</v>
      </c>
      <c r="C9799" t="s">
        <v>564</v>
      </c>
      <c r="D9799">
        <v>3</v>
      </c>
      <c r="E9799" t="s">
        <v>2592</v>
      </c>
      <c r="F9799">
        <v>22163</v>
      </c>
      <c r="G9799">
        <v>34</v>
      </c>
      <c r="H9799" t="s">
        <v>2593</v>
      </c>
      <c r="I9799">
        <v>1</v>
      </c>
      <c r="J9799" s="7">
        <v>46066.421527777777</v>
      </c>
    </row>
    <row r="9800" spans="1:10" ht="16" customHeight="1" x14ac:dyDescent="0.35">
      <c r="A9800" t="s">
        <v>12392</v>
      </c>
      <c r="B9800" t="s">
        <v>2544</v>
      </c>
      <c r="C9800" t="s">
        <v>564</v>
      </c>
      <c r="D9800">
        <v>4</v>
      </c>
      <c r="E9800" t="s">
        <v>2595</v>
      </c>
      <c r="F9800">
        <v>47003</v>
      </c>
      <c r="G9800">
        <v>24</v>
      </c>
      <c r="H9800" t="s">
        <v>2596</v>
      </c>
      <c r="I9800">
        <v>0</v>
      </c>
      <c r="J9800" s="7">
        <v>46066.42291666667</v>
      </c>
    </row>
    <row r="9801" spans="1:10" ht="16" customHeight="1" x14ac:dyDescent="0.35">
      <c r="A9801" t="s">
        <v>12393</v>
      </c>
      <c r="B9801" t="s">
        <v>2544</v>
      </c>
      <c r="C9801" t="s">
        <v>564</v>
      </c>
      <c r="D9801">
        <v>5</v>
      </c>
      <c r="E9801" t="s">
        <v>2598</v>
      </c>
      <c r="F9801">
        <v>42563</v>
      </c>
      <c r="G9801">
        <v>76</v>
      </c>
      <c r="H9801" t="s">
        <v>2587</v>
      </c>
      <c r="I9801">
        <v>0</v>
      </c>
      <c r="J9801" s="7">
        <v>46066.424305555556</v>
      </c>
    </row>
    <row r="9802" spans="1:10" ht="16" customHeight="1" x14ac:dyDescent="0.35">
      <c r="A9802" t="s">
        <v>12394</v>
      </c>
      <c r="B9802" t="s">
        <v>2545</v>
      </c>
      <c r="C9802" t="s">
        <v>565</v>
      </c>
      <c r="D9802">
        <v>1</v>
      </c>
      <c r="E9802" t="s">
        <v>2586</v>
      </c>
      <c r="F9802">
        <v>18124</v>
      </c>
      <c r="G9802">
        <v>134</v>
      </c>
      <c r="H9802" t="s">
        <v>2587</v>
      </c>
      <c r="I9802">
        <v>0</v>
      </c>
      <c r="J9802" s="7">
        <v>46067.402777777781</v>
      </c>
    </row>
    <row r="9803" spans="1:10" ht="16" customHeight="1" x14ac:dyDescent="0.35">
      <c r="A9803" t="s">
        <v>12395</v>
      </c>
      <c r="B9803" t="s">
        <v>2545</v>
      </c>
      <c r="C9803" t="s">
        <v>565</v>
      </c>
      <c r="D9803">
        <v>2</v>
      </c>
      <c r="E9803" t="s">
        <v>2589</v>
      </c>
      <c r="F9803">
        <v>16014</v>
      </c>
      <c r="G9803">
        <v>115</v>
      </c>
      <c r="H9803" t="s">
        <v>2587</v>
      </c>
      <c r="I9803">
        <v>0</v>
      </c>
      <c r="J9803" s="7">
        <v>46067.404166666667</v>
      </c>
    </row>
    <row r="9804" spans="1:10" ht="16" customHeight="1" x14ac:dyDescent="0.35">
      <c r="A9804" t="s">
        <v>12396</v>
      </c>
      <c r="B9804" t="s">
        <v>2545</v>
      </c>
      <c r="C9804" t="s">
        <v>565</v>
      </c>
      <c r="D9804">
        <v>3</v>
      </c>
      <c r="E9804" t="s">
        <v>2592</v>
      </c>
      <c r="F9804">
        <v>13903</v>
      </c>
      <c r="G9804">
        <v>97</v>
      </c>
      <c r="H9804" t="s">
        <v>2593</v>
      </c>
      <c r="I9804">
        <v>1</v>
      </c>
      <c r="J9804" s="7">
        <v>46067.405555555553</v>
      </c>
    </row>
    <row r="9805" spans="1:10" ht="16" customHeight="1" x14ac:dyDescent="0.35">
      <c r="A9805" t="s">
        <v>12397</v>
      </c>
      <c r="B9805" t="s">
        <v>2545</v>
      </c>
      <c r="C9805" t="s">
        <v>565</v>
      </c>
      <c r="D9805">
        <v>4</v>
      </c>
      <c r="E9805" t="s">
        <v>2595</v>
      </c>
      <c r="F9805">
        <v>11792</v>
      </c>
      <c r="G9805">
        <v>78</v>
      </c>
      <c r="H9805" t="s">
        <v>2596</v>
      </c>
      <c r="I9805">
        <v>0</v>
      </c>
      <c r="J9805" s="7">
        <v>46067.406944444447</v>
      </c>
    </row>
    <row r="9806" spans="1:10" ht="16" customHeight="1" x14ac:dyDescent="0.35">
      <c r="A9806" t="s">
        <v>12398</v>
      </c>
      <c r="B9806" t="s">
        <v>2545</v>
      </c>
      <c r="C9806" t="s">
        <v>565</v>
      </c>
      <c r="D9806">
        <v>5</v>
      </c>
      <c r="E9806" t="s">
        <v>2598</v>
      </c>
      <c r="F9806">
        <v>23601</v>
      </c>
      <c r="G9806">
        <v>59</v>
      </c>
      <c r="H9806" t="s">
        <v>2587</v>
      </c>
      <c r="I9806">
        <v>0</v>
      </c>
      <c r="J9806" s="7">
        <v>46067.408333333333</v>
      </c>
    </row>
    <row r="9807" spans="1:10" ht="16" customHeight="1" x14ac:dyDescent="0.35">
      <c r="A9807" t="s">
        <v>12399</v>
      </c>
      <c r="B9807" t="s">
        <v>2546</v>
      </c>
      <c r="C9807" t="s">
        <v>565</v>
      </c>
      <c r="D9807">
        <v>1</v>
      </c>
      <c r="E9807" t="s">
        <v>2586</v>
      </c>
      <c r="F9807">
        <v>28901</v>
      </c>
      <c r="G9807">
        <v>205</v>
      </c>
      <c r="H9807" t="s">
        <v>2587</v>
      </c>
      <c r="I9807">
        <v>0</v>
      </c>
      <c r="J9807" s="7">
        <v>46067.408333333333</v>
      </c>
    </row>
    <row r="9808" spans="1:10" ht="16" customHeight="1" x14ac:dyDescent="0.35">
      <c r="A9808" t="s">
        <v>12400</v>
      </c>
      <c r="B9808" t="s">
        <v>2546</v>
      </c>
      <c r="C9808" t="s">
        <v>565</v>
      </c>
      <c r="D9808">
        <v>2</v>
      </c>
      <c r="E9808" t="s">
        <v>2589</v>
      </c>
      <c r="F9808">
        <v>26062</v>
      </c>
      <c r="G9808">
        <v>181</v>
      </c>
      <c r="H9808" t="s">
        <v>2587</v>
      </c>
      <c r="I9808">
        <v>0</v>
      </c>
      <c r="J9808" s="7">
        <v>46067.409722222219</v>
      </c>
    </row>
    <row r="9809" spans="1:10" ht="16" customHeight="1" x14ac:dyDescent="0.35">
      <c r="A9809" t="s">
        <v>12401</v>
      </c>
      <c r="B9809" t="s">
        <v>2546</v>
      </c>
      <c r="C9809" t="s">
        <v>565</v>
      </c>
      <c r="D9809">
        <v>3</v>
      </c>
      <c r="E9809" t="s">
        <v>2592</v>
      </c>
      <c r="F9809">
        <v>23224</v>
      </c>
      <c r="G9809">
        <v>158</v>
      </c>
      <c r="H9809" t="s">
        <v>2593</v>
      </c>
      <c r="I9809">
        <v>1</v>
      </c>
      <c r="J9809" s="7">
        <v>46067.411111111112</v>
      </c>
    </row>
    <row r="9810" spans="1:10" ht="16" customHeight="1" x14ac:dyDescent="0.35">
      <c r="A9810" t="s">
        <v>12402</v>
      </c>
      <c r="B9810" t="s">
        <v>2546</v>
      </c>
      <c r="C9810" t="s">
        <v>565</v>
      </c>
      <c r="D9810">
        <v>4</v>
      </c>
      <c r="E9810" t="s">
        <v>2595</v>
      </c>
      <c r="F9810">
        <v>20385</v>
      </c>
      <c r="G9810">
        <v>135</v>
      </c>
      <c r="H9810" t="s">
        <v>2596</v>
      </c>
      <c r="I9810">
        <v>0</v>
      </c>
      <c r="J9810" s="7">
        <v>46067.412499999999</v>
      </c>
    </row>
    <row r="9811" spans="1:10" ht="16" customHeight="1" x14ac:dyDescent="0.35">
      <c r="A9811" t="s">
        <v>12403</v>
      </c>
      <c r="B9811" t="s">
        <v>2546</v>
      </c>
      <c r="C9811" t="s">
        <v>565</v>
      </c>
      <c r="D9811">
        <v>5</v>
      </c>
      <c r="E9811" t="s">
        <v>2598</v>
      </c>
      <c r="F9811">
        <v>17547</v>
      </c>
      <c r="G9811">
        <v>111</v>
      </c>
      <c r="H9811" t="s">
        <v>2587</v>
      </c>
      <c r="I9811">
        <v>0</v>
      </c>
      <c r="J9811" s="7">
        <v>46067.413888888892</v>
      </c>
    </row>
    <row r="9812" spans="1:10" ht="16" customHeight="1" x14ac:dyDescent="0.35">
      <c r="A9812" t="s">
        <v>12404</v>
      </c>
      <c r="B9812" t="s">
        <v>2547</v>
      </c>
      <c r="C9812" t="s">
        <v>565</v>
      </c>
      <c r="D9812">
        <v>1</v>
      </c>
      <c r="E9812" t="s">
        <v>2586</v>
      </c>
      <c r="F9812">
        <v>18479</v>
      </c>
      <c r="G9812">
        <v>106</v>
      </c>
      <c r="H9812" t="s">
        <v>2587</v>
      </c>
      <c r="I9812">
        <v>0</v>
      </c>
      <c r="J9812" s="7">
        <v>46067.413888888892</v>
      </c>
    </row>
    <row r="9813" spans="1:10" ht="16" customHeight="1" x14ac:dyDescent="0.35">
      <c r="A9813" t="s">
        <v>12405</v>
      </c>
      <c r="B9813" t="s">
        <v>2547</v>
      </c>
      <c r="C9813" t="s">
        <v>565</v>
      </c>
      <c r="D9813">
        <v>2</v>
      </c>
      <c r="E9813" t="s">
        <v>2589</v>
      </c>
      <c r="F9813">
        <v>38433</v>
      </c>
      <c r="G9813">
        <v>78</v>
      </c>
      <c r="H9813" t="s">
        <v>2587</v>
      </c>
      <c r="I9813">
        <v>0</v>
      </c>
      <c r="J9813" s="7">
        <v>46067.415277777778</v>
      </c>
    </row>
    <row r="9814" spans="1:10" ht="16" customHeight="1" x14ac:dyDescent="0.35">
      <c r="A9814" t="s">
        <v>12406</v>
      </c>
      <c r="B9814" t="s">
        <v>2547</v>
      </c>
      <c r="C9814" t="s">
        <v>565</v>
      </c>
      <c r="D9814">
        <v>3</v>
      </c>
      <c r="E9814" t="s">
        <v>2592</v>
      </c>
      <c r="F9814">
        <v>34866</v>
      </c>
      <c r="G9814">
        <v>234</v>
      </c>
      <c r="H9814" t="s">
        <v>2593</v>
      </c>
      <c r="I9814">
        <v>1</v>
      </c>
      <c r="J9814" s="7">
        <v>46067.416666666664</v>
      </c>
    </row>
    <row r="9815" spans="1:10" ht="16" customHeight="1" x14ac:dyDescent="0.35">
      <c r="A9815" t="s">
        <v>12407</v>
      </c>
      <c r="B9815" t="s">
        <v>2547</v>
      </c>
      <c r="C9815" t="s">
        <v>565</v>
      </c>
      <c r="D9815">
        <v>4</v>
      </c>
      <c r="E9815" t="s">
        <v>2595</v>
      </c>
      <c r="F9815">
        <v>31300</v>
      </c>
      <c r="G9815">
        <v>206</v>
      </c>
      <c r="H9815" t="s">
        <v>2596</v>
      </c>
      <c r="I9815">
        <v>0</v>
      </c>
      <c r="J9815" s="7">
        <v>46067.418055555558</v>
      </c>
    </row>
    <row r="9816" spans="1:10" ht="16" customHeight="1" x14ac:dyDescent="0.35">
      <c r="A9816" t="s">
        <v>12408</v>
      </c>
      <c r="B9816" t="s">
        <v>2547</v>
      </c>
      <c r="C9816" t="s">
        <v>565</v>
      </c>
      <c r="D9816">
        <v>5</v>
      </c>
      <c r="E9816" t="s">
        <v>2598</v>
      </c>
      <c r="F9816">
        <v>27733</v>
      </c>
      <c r="G9816">
        <v>178</v>
      </c>
      <c r="H9816" t="s">
        <v>2587</v>
      </c>
      <c r="I9816">
        <v>0</v>
      </c>
      <c r="J9816" s="7">
        <v>46067.419444444444</v>
      </c>
    </row>
    <row r="9817" spans="1:10" ht="16" customHeight="1" x14ac:dyDescent="0.35">
      <c r="A9817" t="s">
        <v>12409</v>
      </c>
      <c r="B9817" t="s">
        <v>2548</v>
      </c>
      <c r="C9817" t="s">
        <v>565</v>
      </c>
      <c r="D9817">
        <v>1</v>
      </c>
      <c r="E9817" t="s">
        <v>2586</v>
      </c>
      <c r="F9817">
        <v>13481</v>
      </c>
      <c r="G9817">
        <v>50</v>
      </c>
      <c r="H9817" t="s">
        <v>2587</v>
      </c>
      <c r="I9817">
        <v>0</v>
      </c>
      <c r="J9817" s="7">
        <v>46067.419444444444</v>
      </c>
    </row>
    <row r="9818" spans="1:10" ht="16" customHeight="1" x14ac:dyDescent="0.35">
      <c r="A9818" t="s">
        <v>12410</v>
      </c>
      <c r="B9818" t="s">
        <v>2548</v>
      </c>
      <c r="C9818" t="s">
        <v>565</v>
      </c>
      <c r="D9818">
        <v>2</v>
      </c>
      <c r="E9818" t="s">
        <v>2589</v>
      </c>
      <c r="F9818">
        <v>11491</v>
      </c>
      <c r="G9818">
        <v>41</v>
      </c>
      <c r="H9818" t="s">
        <v>2587</v>
      </c>
      <c r="I9818">
        <v>0</v>
      </c>
      <c r="J9818" s="7">
        <v>46067.42083333333</v>
      </c>
    </row>
    <row r="9819" spans="1:10" ht="16" customHeight="1" x14ac:dyDescent="0.35">
      <c r="A9819" t="s">
        <v>12411</v>
      </c>
      <c r="B9819" t="s">
        <v>2548</v>
      </c>
      <c r="C9819" t="s">
        <v>565</v>
      </c>
      <c r="D9819">
        <v>3</v>
      </c>
      <c r="E9819" t="s">
        <v>2592</v>
      </c>
      <c r="F9819">
        <v>22622</v>
      </c>
      <c r="G9819">
        <v>32</v>
      </c>
      <c r="H9819" t="s">
        <v>2593</v>
      </c>
      <c r="I9819">
        <v>1</v>
      </c>
      <c r="J9819" s="7">
        <v>46067.422222222223</v>
      </c>
    </row>
    <row r="9820" spans="1:10" ht="16" customHeight="1" x14ac:dyDescent="0.35">
      <c r="A9820" t="s">
        <v>12412</v>
      </c>
      <c r="B9820" t="s">
        <v>2548</v>
      </c>
      <c r="C9820" t="s">
        <v>565</v>
      </c>
      <c r="D9820">
        <v>4</v>
      </c>
      <c r="E9820" t="s">
        <v>2595</v>
      </c>
      <c r="F9820">
        <v>20632</v>
      </c>
      <c r="G9820">
        <v>22</v>
      </c>
      <c r="H9820" t="s">
        <v>2596</v>
      </c>
      <c r="I9820">
        <v>0</v>
      </c>
      <c r="J9820" s="7">
        <v>46067.423611111109</v>
      </c>
    </row>
    <row r="9821" spans="1:10" ht="16" customHeight="1" x14ac:dyDescent="0.35">
      <c r="A9821" t="s">
        <v>12413</v>
      </c>
      <c r="B9821" t="s">
        <v>2548</v>
      </c>
      <c r="C9821" t="s">
        <v>565</v>
      </c>
      <c r="D9821">
        <v>5</v>
      </c>
      <c r="E9821" t="s">
        <v>2598</v>
      </c>
      <c r="F9821">
        <v>18643</v>
      </c>
      <c r="G9821">
        <v>74</v>
      </c>
      <c r="H9821" t="s">
        <v>2587</v>
      </c>
      <c r="I9821">
        <v>0</v>
      </c>
      <c r="J9821" s="7">
        <v>46067.425000000003</v>
      </c>
    </row>
    <row r="9822" spans="1:10" ht="16" customHeight="1" x14ac:dyDescent="0.35">
      <c r="A9822" t="s">
        <v>12414</v>
      </c>
      <c r="B9822" t="s">
        <v>2549</v>
      </c>
      <c r="C9822" t="s">
        <v>566</v>
      </c>
      <c r="D9822">
        <v>1</v>
      </c>
      <c r="E9822" t="s">
        <v>2586</v>
      </c>
      <c r="F9822">
        <v>38791</v>
      </c>
      <c r="G9822">
        <v>130</v>
      </c>
      <c r="H9822" t="s">
        <v>2587</v>
      </c>
      <c r="I9822">
        <v>0</v>
      </c>
      <c r="J9822" s="7">
        <v>46068.40347222222</v>
      </c>
    </row>
    <row r="9823" spans="1:10" ht="16" customHeight="1" x14ac:dyDescent="0.35">
      <c r="A9823" t="s">
        <v>12415</v>
      </c>
      <c r="B9823" t="s">
        <v>2549</v>
      </c>
      <c r="C9823" t="s">
        <v>566</v>
      </c>
      <c r="D9823">
        <v>2</v>
      </c>
      <c r="E9823" t="s">
        <v>2589</v>
      </c>
      <c r="F9823">
        <v>34157</v>
      </c>
      <c r="G9823">
        <v>111</v>
      </c>
      <c r="H9823" t="s">
        <v>2587</v>
      </c>
      <c r="I9823">
        <v>0</v>
      </c>
      <c r="J9823" s="7">
        <v>46068.404861111114</v>
      </c>
    </row>
    <row r="9824" spans="1:10" ht="16" customHeight="1" x14ac:dyDescent="0.35">
      <c r="A9824" t="s">
        <v>12416</v>
      </c>
      <c r="B9824" t="s">
        <v>2549</v>
      </c>
      <c r="C9824" t="s">
        <v>566</v>
      </c>
      <c r="D9824">
        <v>3</v>
      </c>
      <c r="E9824" t="s">
        <v>2592</v>
      </c>
      <c r="F9824">
        <v>29523</v>
      </c>
      <c r="G9824">
        <v>93</v>
      </c>
      <c r="H9824" t="s">
        <v>2593</v>
      </c>
      <c r="I9824">
        <v>0</v>
      </c>
      <c r="J9824" s="7">
        <v>46068.40625</v>
      </c>
    </row>
    <row r="9825" spans="1:10" ht="16" customHeight="1" x14ac:dyDescent="0.35">
      <c r="A9825" t="s">
        <v>12417</v>
      </c>
      <c r="B9825" t="s">
        <v>2549</v>
      </c>
      <c r="C9825" t="s">
        <v>566</v>
      </c>
      <c r="D9825">
        <v>4</v>
      </c>
      <c r="E9825" t="s">
        <v>2595</v>
      </c>
      <c r="F9825">
        <v>24889</v>
      </c>
      <c r="G9825">
        <v>74</v>
      </c>
      <c r="H9825" t="s">
        <v>2596</v>
      </c>
      <c r="I9825">
        <v>0</v>
      </c>
      <c r="J9825" s="7">
        <v>46068.407638888886</v>
      </c>
    </row>
    <row r="9826" spans="1:10" ht="16" customHeight="1" x14ac:dyDescent="0.35">
      <c r="A9826" t="s">
        <v>12418</v>
      </c>
      <c r="B9826" t="s">
        <v>2549</v>
      </c>
      <c r="C9826" t="s">
        <v>566</v>
      </c>
      <c r="D9826">
        <v>5</v>
      </c>
      <c r="E9826" t="s">
        <v>2598</v>
      </c>
      <c r="F9826">
        <v>50815</v>
      </c>
      <c r="G9826">
        <v>55</v>
      </c>
      <c r="H9826" t="s">
        <v>2587</v>
      </c>
      <c r="I9826">
        <v>0</v>
      </c>
      <c r="J9826" s="7">
        <v>46068.40902777778</v>
      </c>
    </row>
    <row r="9827" spans="1:10" ht="16" customHeight="1" x14ac:dyDescent="0.35">
      <c r="A9827" t="s">
        <v>12419</v>
      </c>
      <c r="B9827" t="s">
        <v>2550</v>
      </c>
      <c r="C9827" t="s">
        <v>566</v>
      </c>
      <c r="D9827">
        <v>1</v>
      </c>
      <c r="E9827" t="s">
        <v>2586</v>
      </c>
      <c r="F9827">
        <v>30465</v>
      </c>
      <c r="G9827">
        <v>200</v>
      </c>
      <c r="H9827" t="s">
        <v>2587</v>
      </c>
      <c r="I9827">
        <v>0</v>
      </c>
      <c r="J9827" s="7">
        <v>46068.40902777778</v>
      </c>
    </row>
    <row r="9828" spans="1:10" ht="16" customHeight="1" x14ac:dyDescent="0.35">
      <c r="A9828" t="s">
        <v>12420</v>
      </c>
      <c r="B9828" t="s">
        <v>2550</v>
      </c>
      <c r="C9828" t="s">
        <v>566</v>
      </c>
      <c r="D9828">
        <v>2</v>
      </c>
      <c r="E9828" t="s">
        <v>2589</v>
      </c>
      <c r="F9828">
        <v>27408</v>
      </c>
      <c r="G9828">
        <v>176</v>
      </c>
      <c r="H9828" t="s">
        <v>2587</v>
      </c>
      <c r="I9828">
        <v>0</v>
      </c>
      <c r="J9828" s="7">
        <v>46068.410416666666</v>
      </c>
    </row>
    <row r="9829" spans="1:10" ht="16" customHeight="1" x14ac:dyDescent="0.35">
      <c r="A9829" t="s">
        <v>12421</v>
      </c>
      <c r="B9829" t="s">
        <v>2550</v>
      </c>
      <c r="C9829" t="s">
        <v>566</v>
      </c>
      <c r="D9829">
        <v>3</v>
      </c>
      <c r="E9829" t="s">
        <v>2592</v>
      </c>
      <c r="F9829">
        <v>24351</v>
      </c>
      <c r="G9829">
        <v>153</v>
      </c>
      <c r="H9829" t="s">
        <v>2593</v>
      </c>
      <c r="I9829">
        <v>1</v>
      </c>
      <c r="J9829" s="7">
        <v>46068.411805555559</v>
      </c>
    </row>
    <row r="9830" spans="1:10" ht="16" customHeight="1" x14ac:dyDescent="0.35">
      <c r="A9830" t="s">
        <v>12422</v>
      </c>
      <c r="B9830" t="s">
        <v>2550</v>
      </c>
      <c r="C9830" t="s">
        <v>566</v>
      </c>
      <c r="D9830">
        <v>4</v>
      </c>
      <c r="E9830" t="s">
        <v>2595</v>
      </c>
      <c r="F9830">
        <v>21294</v>
      </c>
      <c r="G9830">
        <v>130</v>
      </c>
      <c r="H9830" t="s">
        <v>2596</v>
      </c>
      <c r="I9830">
        <v>0</v>
      </c>
      <c r="J9830" s="7">
        <v>46068.413194444445</v>
      </c>
    </row>
    <row r="9831" spans="1:10" ht="16" customHeight="1" x14ac:dyDescent="0.35">
      <c r="A9831" t="s">
        <v>12423</v>
      </c>
      <c r="B9831" t="s">
        <v>2550</v>
      </c>
      <c r="C9831" t="s">
        <v>566</v>
      </c>
      <c r="D9831">
        <v>5</v>
      </c>
      <c r="E9831" t="s">
        <v>2598</v>
      </c>
      <c r="F9831">
        <v>18237</v>
      </c>
      <c r="G9831">
        <v>106</v>
      </c>
      <c r="H9831" t="s">
        <v>2587</v>
      </c>
      <c r="I9831">
        <v>0</v>
      </c>
      <c r="J9831" s="7">
        <v>46068.414583333331</v>
      </c>
    </row>
    <row r="9832" spans="1:10" ht="16" customHeight="1" x14ac:dyDescent="0.35">
      <c r="A9832" t="s">
        <v>12424</v>
      </c>
      <c r="B9832" t="s">
        <v>2551</v>
      </c>
      <c r="C9832" t="s">
        <v>566</v>
      </c>
      <c r="D9832">
        <v>1</v>
      </c>
      <c r="E9832" t="s">
        <v>2586</v>
      </c>
      <c r="F9832">
        <v>18794</v>
      </c>
      <c r="G9832">
        <v>100</v>
      </c>
      <c r="H9832" t="s">
        <v>2587</v>
      </c>
      <c r="I9832">
        <v>0</v>
      </c>
      <c r="J9832" s="7">
        <v>46068.414583333331</v>
      </c>
    </row>
    <row r="9833" spans="1:10" ht="16" customHeight="1" x14ac:dyDescent="0.35">
      <c r="A9833" t="s">
        <v>12425</v>
      </c>
      <c r="B9833" t="s">
        <v>2551</v>
      </c>
      <c r="C9833" t="s">
        <v>566</v>
      </c>
      <c r="D9833">
        <v>2</v>
      </c>
      <c r="E9833" t="s">
        <v>2589</v>
      </c>
      <c r="F9833">
        <v>39969</v>
      </c>
      <c r="G9833">
        <v>72</v>
      </c>
      <c r="H9833" t="s">
        <v>2587</v>
      </c>
      <c r="I9833">
        <v>0</v>
      </c>
      <c r="J9833" s="7">
        <v>46068.415972222225</v>
      </c>
    </row>
    <row r="9834" spans="1:10" ht="16" customHeight="1" x14ac:dyDescent="0.35">
      <c r="A9834" t="s">
        <v>12426</v>
      </c>
      <c r="B9834" t="s">
        <v>2551</v>
      </c>
      <c r="C9834" t="s">
        <v>566</v>
      </c>
      <c r="D9834">
        <v>3</v>
      </c>
      <c r="E9834" t="s">
        <v>2592</v>
      </c>
      <c r="F9834">
        <v>36185</v>
      </c>
      <c r="G9834">
        <v>228</v>
      </c>
      <c r="H9834" t="s">
        <v>2593</v>
      </c>
      <c r="I9834">
        <v>0</v>
      </c>
      <c r="J9834" s="7">
        <v>46068.417361111111</v>
      </c>
    </row>
    <row r="9835" spans="1:10" ht="16" customHeight="1" x14ac:dyDescent="0.35">
      <c r="A9835" t="s">
        <v>12427</v>
      </c>
      <c r="B9835" t="s">
        <v>2551</v>
      </c>
      <c r="C9835" t="s">
        <v>566</v>
      </c>
      <c r="D9835">
        <v>4</v>
      </c>
      <c r="E9835" t="s">
        <v>2595</v>
      </c>
      <c r="F9835">
        <v>32400</v>
      </c>
      <c r="G9835">
        <v>200</v>
      </c>
      <c r="H9835" t="s">
        <v>2596</v>
      </c>
      <c r="I9835">
        <v>0</v>
      </c>
      <c r="J9835" s="7">
        <v>46068.418749999997</v>
      </c>
    </row>
    <row r="9836" spans="1:10" ht="16" customHeight="1" x14ac:dyDescent="0.35">
      <c r="A9836" t="s">
        <v>12428</v>
      </c>
      <c r="B9836" t="s">
        <v>2551</v>
      </c>
      <c r="C9836" t="s">
        <v>566</v>
      </c>
      <c r="D9836">
        <v>5</v>
      </c>
      <c r="E9836" t="s">
        <v>2598</v>
      </c>
      <c r="F9836">
        <v>28615</v>
      </c>
      <c r="G9836">
        <v>172</v>
      </c>
      <c r="H9836" t="s">
        <v>2587</v>
      </c>
      <c r="I9836">
        <v>0</v>
      </c>
      <c r="J9836" s="7">
        <v>46068.420138888891</v>
      </c>
    </row>
    <row r="9837" spans="1:10" ht="16" customHeight="1" x14ac:dyDescent="0.35">
      <c r="A9837" t="s">
        <v>12429</v>
      </c>
      <c r="B9837" t="s">
        <v>2552</v>
      </c>
      <c r="C9837" t="s">
        <v>566</v>
      </c>
      <c r="D9837">
        <v>1</v>
      </c>
      <c r="E9837" t="s">
        <v>2586</v>
      </c>
      <c r="F9837">
        <v>29605</v>
      </c>
      <c r="G9837">
        <v>48</v>
      </c>
      <c r="H9837" t="s">
        <v>2587</v>
      </c>
      <c r="I9837">
        <v>0</v>
      </c>
      <c r="J9837" s="7">
        <v>46068.420138888891</v>
      </c>
    </row>
    <row r="9838" spans="1:10" ht="16" customHeight="1" x14ac:dyDescent="0.35">
      <c r="A9838" t="s">
        <v>12430</v>
      </c>
      <c r="B9838" t="s">
        <v>2552</v>
      </c>
      <c r="C9838" t="s">
        <v>566</v>
      </c>
      <c r="D9838">
        <v>2</v>
      </c>
      <c r="E9838" t="s">
        <v>2589</v>
      </c>
      <c r="F9838">
        <v>25092</v>
      </c>
      <c r="G9838">
        <v>39</v>
      </c>
      <c r="H9838" t="s">
        <v>2587</v>
      </c>
      <c r="I9838">
        <v>0</v>
      </c>
      <c r="J9838" s="7">
        <v>46068.421527777777</v>
      </c>
    </row>
    <row r="9839" spans="1:10" ht="16" customHeight="1" x14ac:dyDescent="0.35">
      <c r="A9839" t="s">
        <v>12431</v>
      </c>
      <c r="B9839" t="s">
        <v>2552</v>
      </c>
      <c r="C9839" t="s">
        <v>566</v>
      </c>
      <c r="D9839">
        <v>3</v>
      </c>
      <c r="E9839" t="s">
        <v>2592</v>
      </c>
      <c r="F9839">
        <v>50340</v>
      </c>
      <c r="G9839">
        <v>29</v>
      </c>
      <c r="H9839" t="s">
        <v>2593</v>
      </c>
      <c r="I9839">
        <v>1</v>
      </c>
      <c r="J9839" s="7">
        <v>46068.42291666667</v>
      </c>
    </row>
    <row r="9840" spans="1:10" ht="16" customHeight="1" x14ac:dyDescent="0.35">
      <c r="A9840" t="s">
        <v>12432</v>
      </c>
      <c r="B9840" t="s">
        <v>2552</v>
      </c>
      <c r="C9840" t="s">
        <v>566</v>
      </c>
      <c r="D9840">
        <v>4</v>
      </c>
      <c r="E9840" t="s">
        <v>2595</v>
      </c>
      <c r="F9840">
        <v>45827</v>
      </c>
      <c r="G9840">
        <v>82</v>
      </c>
      <c r="H9840" t="s">
        <v>2596</v>
      </c>
      <c r="I9840">
        <v>0</v>
      </c>
      <c r="J9840" s="7">
        <v>46068.424305555556</v>
      </c>
    </row>
    <row r="9841" spans="1:10" ht="16" customHeight="1" x14ac:dyDescent="0.35">
      <c r="A9841" t="s">
        <v>12433</v>
      </c>
      <c r="B9841" t="s">
        <v>2552</v>
      </c>
      <c r="C9841" t="s">
        <v>566</v>
      </c>
      <c r="D9841">
        <v>5</v>
      </c>
      <c r="E9841" t="s">
        <v>2598</v>
      </c>
      <c r="F9841">
        <v>41314</v>
      </c>
      <c r="G9841">
        <v>72</v>
      </c>
      <c r="H9841" t="s">
        <v>2587</v>
      </c>
      <c r="I9841">
        <v>0</v>
      </c>
      <c r="J9841" s="7">
        <v>46068.425694444442</v>
      </c>
    </row>
    <row r="9842" spans="1:10" ht="16" customHeight="1" x14ac:dyDescent="0.35">
      <c r="A9842" t="s">
        <v>12434</v>
      </c>
      <c r="B9842" t="s">
        <v>2553</v>
      </c>
      <c r="C9842" t="s">
        <v>567</v>
      </c>
      <c r="D9842">
        <v>1</v>
      </c>
      <c r="E9842" t="s">
        <v>2586</v>
      </c>
      <c r="F9842">
        <v>17214</v>
      </c>
      <c r="G9842">
        <v>157</v>
      </c>
      <c r="H9842" t="s">
        <v>2587</v>
      </c>
      <c r="I9842">
        <v>0</v>
      </c>
      <c r="J9842" s="7">
        <v>46069.404166666667</v>
      </c>
    </row>
    <row r="9843" spans="1:10" ht="16" customHeight="1" x14ac:dyDescent="0.35">
      <c r="A9843" t="s">
        <v>12435</v>
      </c>
      <c r="B9843" t="s">
        <v>2553</v>
      </c>
      <c r="C9843" t="s">
        <v>567</v>
      </c>
      <c r="D9843">
        <v>2</v>
      </c>
      <c r="E9843" t="s">
        <v>2589</v>
      </c>
      <c r="F9843">
        <v>15103</v>
      </c>
      <c r="G9843">
        <v>134</v>
      </c>
      <c r="H9843" t="s">
        <v>2587</v>
      </c>
      <c r="I9843">
        <v>0</v>
      </c>
      <c r="J9843" s="7">
        <v>46069.405555555553</v>
      </c>
    </row>
    <row r="9844" spans="1:10" ht="16" customHeight="1" x14ac:dyDescent="0.35">
      <c r="A9844" t="s">
        <v>12436</v>
      </c>
      <c r="B9844" t="s">
        <v>2553</v>
      </c>
      <c r="C9844" t="s">
        <v>567</v>
      </c>
      <c r="D9844">
        <v>3</v>
      </c>
      <c r="E9844" t="s">
        <v>2592</v>
      </c>
      <c r="F9844">
        <v>12992</v>
      </c>
      <c r="G9844">
        <v>111</v>
      </c>
      <c r="H9844" t="s">
        <v>2593</v>
      </c>
      <c r="I9844">
        <v>0</v>
      </c>
      <c r="J9844" s="7">
        <v>46069.406944444447</v>
      </c>
    </row>
    <row r="9845" spans="1:10" ht="16" customHeight="1" x14ac:dyDescent="0.35">
      <c r="A9845" t="s">
        <v>12437</v>
      </c>
      <c r="B9845" t="s">
        <v>2553</v>
      </c>
      <c r="C9845" t="s">
        <v>567</v>
      </c>
      <c r="D9845">
        <v>4</v>
      </c>
      <c r="E9845" t="s">
        <v>2595</v>
      </c>
      <c r="F9845">
        <v>10881</v>
      </c>
      <c r="G9845">
        <v>88</v>
      </c>
      <c r="H9845" t="s">
        <v>2596</v>
      </c>
      <c r="I9845">
        <v>0</v>
      </c>
      <c r="J9845" s="7">
        <v>46069.408333333333</v>
      </c>
    </row>
    <row r="9846" spans="1:10" ht="16" customHeight="1" x14ac:dyDescent="0.35">
      <c r="A9846" t="s">
        <v>12438</v>
      </c>
      <c r="B9846" t="s">
        <v>2553</v>
      </c>
      <c r="C9846" t="s">
        <v>567</v>
      </c>
      <c r="D9846">
        <v>5</v>
      </c>
      <c r="E9846" t="s">
        <v>2598</v>
      </c>
      <c r="F9846">
        <v>22691</v>
      </c>
      <c r="G9846">
        <v>64</v>
      </c>
      <c r="H9846" t="s">
        <v>2587</v>
      </c>
      <c r="I9846">
        <v>0</v>
      </c>
      <c r="J9846" s="7">
        <v>46069.409722222219</v>
      </c>
    </row>
    <row r="9847" spans="1:10" ht="16" customHeight="1" x14ac:dyDescent="0.35">
      <c r="A9847" t="s">
        <v>12439</v>
      </c>
      <c r="B9847" t="s">
        <v>2554</v>
      </c>
      <c r="C9847" t="s">
        <v>567</v>
      </c>
      <c r="D9847">
        <v>1</v>
      </c>
      <c r="E9847" t="s">
        <v>2586</v>
      </c>
      <c r="F9847">
        <v>27440</v>
      </c>
      <c r="G9847">
        <v>234</v>
      </c>
      <c r="H9847" t="s">
        <v>2587</v>
      </c>
      <c r="I9847">
        <v>0</v>
      </c>
      <c r="J9847" s="7">
        <v>46069.409722222219</v>
      </c>
    </row>
    <row r="9848" spans="1:10" ht="16" customHeight="1" x14ac:dyDescent="0.35">
      <c r="A9848" t="s">
        <v>12440</v>
      </c>
      <c r="B9848" t="s">
        <v>2554</v>
      </c>
      <c r="C9848" t="s">
        <v>567</v>
      </c>
      <c r="D9848">
        <v>2</v>
      </c>
      <c r="E9848" t="s">
        <v>2589</v>
      </c>
      <c r="F9848">
        <v>24626</v>
      </c>
      <c r="G9848">
        <v>206</v>
      </c>
      <c r="H9848" t="s">
        <v>2587</v>
      </c>
      <c r="I9848">
        <v>0</v>
      </c>
      <c r="J9848" s="7">
        <v>46069.411111111112</v>
      </c>
    </row>
    <row r="9849" spans="1:10" ht="16" customHeight="1" x14ac:dyDescent="0.35">
      <c r="A9849" t="s">
        <v>12441</v>
      </c>
      <c r="B9849" t="s">
        <v>2554</v>
      </c>
      <c r="C9849" t="s">
        <v>567</v>
      </c>
      <c r="D9849">
        <v>3</v>
      </c>
      <c r="E9849" t="s">
        <v>2592</v>
      </c>
      <c r="F9849">
        <v>21811</v>
      </c>
      <c r="G9849">
        <v>178</v>
      </c>
      <c r="H9849" t="s">
        <v>2593</v>
      </c>
      <c r="I9849">
        <v>1</v>
      </c>
      <c r="J9849" s="7">
        <v>46069.412499999999</v>
      </c>
    </row>
    <row r="9850" spans="1:10" ht="16" customHeight="1" x14ac:dyDescent="0.35">
      <c r="A9850" t="s">
        <v>12442</v>
      </c>
      <c r="B9850" t="s">
        <v>2554</v>
      </c>
      <c r="C9850" t="s">
        <v>567</v>
      </c>
      <c r="D9850">
        <v>4</v>
      </c>
      <c r="E9850" t="s">
        <v>2595</v>
      </c>
      <c r="F9850">
        <v>18997</v>
      </c>
      <c r="G9850">
        <v>150</v>
      </c>
      <c r="H9850" t="s">
        <v>2596</v>
      </c>
      <c r="I9850">
        <v>0</v>
      </c>
      <c r="J9850" s="7">
        <v>46069.413888888892</v>
      </c>
    </row>
    <row r="9851" spans="1:10" ht="16" customHeight="1" x14ac:dyDescent="0.35">
      <c r="A9851" t="s">
        <v>12443</v>
      </c>
      <c r="B9851" t="s">
        <v>2554</v>
      </c>
      <c r="C9851" t="s">
        <v>567</v>
      </c>
      <c r="D9851">
        <v>5</v>
      </c>
      <c r="E9851" t="s">
        <v>2598</v>
      </c>
      <c r="F9851">
        <v>16183</v>
      </c>
      <c r="G9851">
        <v>122</v>
      </c>
      <c r="H9851" t="s">
        <v>2587</v>
      </c>
      <c r="I9851">
        <v>0</v>
      </c>
      <c r="J9851" s="7">
        <v>46069.415277777778</v>
      </c>
    </row>
    <row r="9852" spans="1:10" ht="16" customHeight="1" x14ac:dyDescent="0.35">
      <c r="A9852" t="s">
        <v>12444</v>
      </c>
      <c r="B9852" t="s">
        <v>2555</v>
      </c>
      <c r="C9852" t="s">
        <v>567</v>
      </c>
      <c r="D9852">
        <v>1</v>
      </c>
      <c r="E9852" t="s">
        <v>2586</v>
      </c>
      <c r="F9852">
        <v>14037</v>
      </c>
      <c r="G9852">
        <v>31</v>
      </c>
      <c r="H9852" t="s">
        <v>2587</v>
      </c>
      <c r="I9852">
        <v>0</v>
      </c>
      <c r="J9852" s="7">
        <v>46069.415277777778</v>
      </c>
    </row>
    <row r="9853" spans="1:10" ht="16" customHeight="1" x14ac:dyDescent="0.35">
      <c r="A9853" t="s">
        <v>12445</v>
      </c>
      <c r="B9853" t="s">
        <v>2555</v>
      </c>
      <c r="C9853" t="s">
        <v>567</v>
      </c>
      <c r="D9853">
        <v>2</v>
      </c>
      <c r="E9853" t="s">
        <v>2589</v>
      </c>
      <c r="F9853">
        <v>12800</v>
      </c>
      <c r="G9853">
        <v>22</v>
      </c>
      <c r="H9853" t="s">
        <v>2587</v>
      </c>
      <c r="I9853">
        <v>0</v>
      </c>
      <c r="J9853" s="7">
        <v>46069.416666666664</v>
      </c>
    </row>
    <row r="9854" spans="1:10" ht="16" customHeight="1" x14ac:dyDescent="0.35">
      <c r="A9854" t="s">
        <v>12446</v>
      </c>
      <c r="B9854" t="s">
        <v>2555</v>
      </c>
      <c r="C9854" t="s">
        <v>567</v>
      </c>
      <c r="D9854">
        <v>3</v>
      </c>
      <c r="E9854" t="s">
        <v>2592</v>
      </c>
      <c r="F9854">
        <v>11563</v>
      </c>
      <c r="G9854">
        <v>74</v>
      </c>
      <c r="H9854" t="s">
        <v>2593</v>
      </c>
      <c r="I9854">
        <v>0</v>
      </c>
      <c r="J9854" s="7">
        <v>46069.418055555558</v>
      </c>
    </row>
    <row r="9855" spans="1:10" ht="16" customHeight="1" x14ac:dyDescent="0.35">
      <c r="A9855" t="s">
        <v>12447</v>
      </c>
      <c r="B9855" t="s">
        <v>2555</v>
      </c>
      <c r="C9855" t="s">
        <v>567</v>
      </c>
      <c r="D9855">
        <v>4</v>
      </c>
      <c r="E9855" t="s">
        <v>2595</v>
      </c>
      <c r="F9855">
        <v>10325</v>
      </c>
      <c r="G9855">
        <v>65</v>
      </c>
      <c r="H9855" t="s">
        <v>2596</v>
      </c>
      <c r="I9855">
        <v>0</v>
      </c>
      <c r="J9855" s="7">
        <v>46069.419444444444</v>
      </c>
    </row>
    <row r="9856" spans="1:10" ht="16" customHeight="1" x14ac:dyDescent="0.35">
      <c r="A9856" t="s">
        <v>12448</v>
      </c>
      <c r="B9856" t="s">
        <v>2555</v>
      </c>
      <c r="C9856" t="s">
        <v>567</v>
      </c>
      <c r="D9856">
        <v>5</v>
      </c>
      <c r="E9856" t="s">
        <v>2598</v>
      </c>
      <c r="F9856">
        <v>9088</v>
      </c>
      <c r="G9856">
        <v>55</v>
      </c>
      <c r="H9856" t="s">
        <v>2587</v>
      </c>
      <c r="I9856">
        <v>0</v>
      </c>
      <c r="J9856" s="7">
        <v>46069.42083333333</v>
      </c>
    </row>
    <row r="9857" spans="1:10" ht="16" customHeight="1" x14ac:dyDescent="0.35">
      <c r="A9857" t="s">
        <v>12449</v>
      </c>
      <c r="B9857" t="s">
        <v>2556</v>
      </c>
      <c r="C9857" t="s">
        <v>567</v>
      </c>
      <c r="D9857">
        <v>1</v>
      </c>
      <c r="E9857" t="s">
        <v>2586</v>
      </c>
      <c r="F9857">
        <v>24168</v>
      </c>
      <c r="G9857">
        <v>69</v>
      </c>
      <c r="H9857" t="s">
        <v>2587</v>
      </c>
      <c r="I9857">
        <v>0</v>
      </c>
      <c r="J9857" s="7">
        <v>46069.42083333333</v>
      </c>
    </row>
    <row r="9858" spans="1:10" ht="16" customHeight="1" x14ac:dyDescent="0.35">
      <c r="A9858" t="s">
        <v>12450</v>
      </c>
      <c r="B9858" t="s">
        <v>2556</v>
      </c>
      <c r="C9858" t="s">
        <v>567</v>
      </c>
      <c r="D9858">
        <v>2</v>
      </c>
      <c r="E9858" t="s">
        <v>2589</v>
      </c>
      <c r="F9858">
        <v>20359</v>
      </c>
      <c r="G9858">
        <v>55</v>
      </c>
      <c r="H9858" t="s">
        <v>2587</v>
      </c>
      <c r="I9858">
        <v>0</v>
      </c>
      <c r="J9858" s="7">
        <v>46069.422222222223</v>
      </c>
    </row>
    <row r="9859" spans="1:10" ht="16" customHeight="1" x14ac:dyDescent="0.35">
      <c r="A9859" t="s">
        <v>12451</v>
      </c>
      <c r="B9859" t="s">
        <v>2556</v>
      </c>
      <c r="C9859" t="s">
        <v>567</v>
      </c>
      <c r="D9859">
        <v>3</v>
      </c>
      <c r="E9859" t="s">
        <v>2592</v>
      </c>
      <c r="F9859">
        <v>41670</v>
      </c>
      <c r="G9859">
        <v>41</v>
      </c>
      <c r="H9859" t="s">
        <v>2593</v>
      </c>
      <c r="I9859">
        <v>1</v>
      </c>
      <c r="J9859" s="7">
        <v>46069.423611111109</v>
      </c>
    </row>
    <row r="9860" spans="1:10" ht="16" customHeight="1" x14ac:dyDescent="0.35">
      <c r="A9860" t="s">
        <v>12452</v>
      </c>
      <c r="B9860" t="s">
        <v>2556</v>
      </c>
      <c r="C9860" t="s">
        <v>567</v>
      </c>
      <c r="D9860">
        <v>4</v>
      </c>
      <c r="E9860" t="s">
        <v>2595</v>
      </c>
      <c r="F9860">
        <v>37860</v>
      </c>
      <c r="G9860">
        <v>119</v>
      </c>
      <c r="H9860" t="s">
        <v>2596</v>
      </c>
      <c r="I9860">
        <v>0</v>
      </c>
      <c r="J9860" s="7">
        <v>46069.425000000003</v>
      </c>
    </row>
    <row r="9861" spans="1:10" ht="16" customHeight="1" x14ac:dyDescent="0.35">
      <c r="A9861" t="s">
        <v>12453</v>
      </c>
      <c r="B9861" t="s">
        <v>2556</v>
      </c>
      <c r="C9861" t="s">
        <v>567</v>
      </c>
      <c r="D9861">
        <v>5</v>
      </c>
      <c r="E9861" t="s">
        <v>2598</v>
      </c>
      <c r="F9861">
        <v>34051</v>
      </c>
      <c r="G9861">
        <v>105</v>
      </c>
      <c r="H9861" t="s">
        <v>2587</v>
      </c>
      <c r="I9861">
        <v>0</v>
      </c>
      <c r="J9861" s="7">
        <v>46069.426388888889</v>
      </c>
    </row>
    <row r="9862" spans="1:10" ht="16" customHeight="1" x14ac:dyDescent="0.35">
      <c r="A9862" t="s">
        <v>12454</v>
      </c>
      <c r="B9862" t="s">
        <v>2557</v>
      </c>
      <c r="C9862" t="s">
        <v>568</v>
      </c>
      <c r="D9862">
        <v>1</v>
      </c>
      <c r="E9862" t="s">
        <v>2586</v>
      </c>
      <c r="F9862">
        <v>39296</v>
      </c>
      <c r="G9862">
        <v>152</v>
      </c>
      <c r="H9862" t="s">
        <v>2587</v>
      </c>
      <c r="I9862">
        <v>0</v>
      </c>
      <c r="J9862" s="7">
        <v>46070.404861111114</v>
      </c>
    </row>
    <row r="9863" spans="1:10" ht="16" customHeight="1" x14ac:dyDescent="0.35">
      <c r="A9863" t="s">
        <v>12455</v>
      </c>
      <c r="B9863" t="s">
        <v>2557</v>
      </c>
      <c r="C9863" t="s">
        <v>568</v>
      </c>
      <c r="D9863">
        <v>2</v>
      </c>
      <c r="E9863" t="s">
        <v>2589</v>
      </c>
      <c r="F9863">
        <v>34346</v>
      </c>
      <c r="G9863">
        <v>129</v>
      </c>
      <c r="H9863" t="s">
        <v>2587</v>
      </c>
      <c r="I9863">
        <v>0</v>
      </c>
      <c r="J9863" s="7">
        <v>46070.40625</v>
      </c>
    </row>
    <row r="9864" spans="1:10" ht="16" customHeight="1" x14ac:dyDescent="0.35">
      <c r="A9864" t="s">
        <v>12456</v>
      </c>
      <c r="B9864" t="s">
        <v>2557</v>
      </c>
      <c r="C9864" t="s">
        <v>568</v>
      </c>
      <c r="D9864">
        <v>3</v>
      </c>
      <c r="E9864" t="s">
        <v>2592</v>
      </c>
      <c r="F9864">
        <v>29397</v>
      </c>
      <c r="G9864">
        <v>106</v>
      </c>
      <c r="H9864" t="s">
        <v>2593</v>
      </c>
      <c r="I9864">
        <v>0</v>
      </c>
      <c r="J9864" s="7">
        <v>46070.407638888886</v>
      </c>
    </row>
    <row r="9865" spans="1:10" ht="16" customHeight="1" x14ac:dyDescent="0.35">
      <c r="A9865" t="s">
        <v>12457</v>
      </c>
      <c r="B9865" t="s">
        <v>2557</v>
      </c>
      <c r="C9865" t="s">
        <v>568</v>
      </c>
      <c r="D9865">
        <v>4</v>
      </c>
      <c r="E9865" t="s">
        <v>2595</v>
      </c>
      <c r="F9865">
        <v>57088</v>
      </c>
      <c r="G9865">
        <v>83</v>
      </c>
      <c r="H9865" t="s">
        <v>2596</v>
      </c>
      <c r="I9865">
        <v>0</v>
      </c>
      <c r="J9865" s="7">
        <v>46070.40902777778</v>
      </c>
    </row>
    <row r="9866" spans="1:10" ht="16" customHeight="1" x14ac:dyDescent="0.35">
      <c r="A9866" t="s">
        <v>12458</v>
      </c>
      <c r="B9866" t="s">
        <v>2557</v>
      </c>
      <c r="C9866" t="s">
        <v>568</v>
      </c>
      <c r="D9866">
        <v>5</v>
      </c>
      <c r="E9866" t="s">
        <v>2598</v>
      </c>
      <c r="F9866">
        <v>52138</v>
      </c>
      <c r="G9866">
        <v>59</v>
      </c>
      <c r="H9866" t="s">
        <v>2587</v>
      </c>
      <c r="I9866">
        <v>0</v>
      </c>
      <c r="J9866" s="7">
        <v>46070.410416666666</v>
      </c>
    </row>
    <row r="9867" spans="1:10" ht="16" customHeight="1" x14ac:dyDescent="0.35">
      <c r="A9867" t="s">
        <v>12459</v>
      </c>
      <c r="B9867" t="s">
        <v>2558</v>
      </c>
      <c r="C9867" t="s">
        <v>568</v>
      </c>
      <c r="D9867">
        <v>1</v>
      </c>
      <c r="E9867" t="s">
        <v>2586</v>
      </c>
      <c r="F9867">
        <v>32153</v>
      </c>
      <c r="G9867">
        <v>227</v>
      </c>
      <c r="H9867" t="s">
        <v>2587</v>
      </c>
      <c r="I9867">
        <v>0</v>
      </c>
      <c r="J9867" s="7">
        <v>46070.410416666666</v>
      </c>
    </row>
    <row r="9868" spans="1:10" ht="16" customHeight="1" x14ac:dyDescent="0.35">
      <c r="A9868" t="s">
        <v>12460</v>
      </c>
      <c r="B9868" t="s">
        <v>2558</v>
      </c>
      <c r="C9868" t="s">
        <v>568</v>
      </c>
      <c r="D9868">
        <v>2</v>
      </c>
      <c r="E9868" t="s">
        <v>2589</v>
      </c>
      <c r="F9868">
        <v>28781</v>
      </c>
      <c r="G9868">
        <v>200</v>
      </c>
      <c r="H9868" t="s">
        <v>2587</v>
      </c>
      <c r="I9868">
        <v>0</v>
      </c>
      <c r="J9868" s="7">
        <v>46070.411805555559</v>
      </c>
    </row>
    <row r="9869" spans="1:10" ht="16" customHeight="1" x14ac:dyDescent="0.35">
      <c r="A9869" t="s">
        <v>12461</v>
      </c>
      <c r="B9869" t="s">
        <v>2558</v>
      </c>
      <c r="C9869" t="s">
        <v>568</v>
      </c>
      <c r="D9869">
        <v>3</v>
      </c>
      <c r="E9869" t="s">
        <v>2592</v>
      </c>
      <c r="F9869">
        <v>25408</v>
      </c>
      <c r="G9869">
        <v>172</v>
      </c>
      <c r="H9869" t="s">
        <v>2593</v>
      </c>
      <c r="I9869">
        <v>1</v>
      </c>
      <c r="J9869" s="7">
        <v>46070.413194444445</v>
      </c>
    </row>
    <row r="9870" spans="1:10" ht="16" customHeight="1" x14ac:dyDescent="0.35">
      <c r="A9870" t="s">
        <v>12462</v>
      </c>
      <c r="B9870" t="s">
        <v>2558</v>
      </c>
      <c r="C9870" t="s">
        <v>568</v>
      </c>
      <c r="D9870">
        <v>4</v>
      </c>
      <c r="E9870" t="s">
        <v>2595</v>
      </c>
      <c r="F9870">
        <v>22036</v>
      </c>
      <c r="G9870">
        <v>144</v>
      </c>
      <c r="H9870" t="s">
        <v>2596</v>
      </c>
      <c r="I9870">
        <v>0</v>
      </c>
      <c r="J9870" s="7">
        <v>46070.414583333331</v>
      </c>
    </row>
    <row r="9871" spans="1:10" ht="16" customHeight="1" x14ac:dyDescent="0.35">
      <c r="A9871" t="s">
        <v>12463</v>
      </c>
      <c r="B9871" t="s">
        <v>2558</v>
      </c>
      <c r="C9871" t="s">
        <v>568</v>
      </c>
      <c r="D9871">
        <v>5</v>
      </c>
      <c r="E9871" t="s">
        <v>2598</v>
      </c>
      <c r="F9871">
        <v>18664</v>
      </c>
      <c r="G9871">
        <v>116</v>
      </c>
      <c r="H9871" t="s">
        <v>2587</v>
      </c>
      <c r="I9871">
        <v>0</v>
      </c>
      <c r="J9871" s="7">
        <v>46070.415972222225</v>
      </c>
    </row>
    <row r="9872" spans="1:10" ht="16" customHeight="1" x14ac:dyDescent="0.35">
      <c r="A9872" t="s">
        <v>12464</v>
      </c>
      <c r="B9872" t="s">
        <v>2559</v>
      </c>
      <c r="C9872" t="s">
        <v>568</v>
      </c>
      <c r="D9872">
        <v>1</v>
      </c>
      <c r="E9872" t="s">
        <v>2586</v>
      </c>
      <c r="F9872">
        <v>45362</v>
      </c>
      <c r="G9872">
        <v>29</v>
      </c>
      <c r="H9872" t="s">
        <v>2587</v>
      </c>
      <c r="I9872">
        <v>0</v>
      </c>
      <c r="J9872" s="7">
        <v>46070.415972222225</v>
      </c>
    </row>
    <row r="9873" spans="1:10" ht="16" customHeight="1" x14ac:dyDescent="0.35">
      <c r="A9873" t="s">
        <v>12465</v>
      </c>
      <c r="B9873" t="s">
        <v>2559</v>
      </c>
      <c r="C9873" t="s">
        <v>568</v>
      </c>
      <c r="D9873">
        <v>2</v>
      </c>
      <c r="E9873" t="s">
        <v>2589</v>
      </c>
      <c r="F9873">
        <v>41286</v>
      </c>
      <c r="G9873">
        <v>81</v>
      </c>
      <c r="H9873" t="s">
        <v>2587</v>
      </c>
      <c r="I9873">
        <v>0</v>
      </c>
      <c r="J9873" s="7">
        <v>46070.417361111111</v>
      </c>
    </row>
    <row r="9874" spans="1:10" ht="16" customHeight="1" x14ac:dyDescent="0.35">
      <c r="A9874" t="s">
        <v>12466</v>
      </c>
      <c r="B9874" t="s">
        <v>2559</v>
      </c>
      <c r="C9874" t="s">
        <v>568</v>
      </c>
      <c r="D9874">
        <v>3</v>
      </c>
      <c r="E9874" t="s">
        <v>2592</v>
      </c>
      <c r="F9874">
        <v>37210</v>
      </c>
      <c r="G9874">
        <v>72</v>
      </c>
      <c r="H9874" t="s">
        <v>2593</v>
      </c>
      <c r="I9874">
        <v>0</v>
      </c>
      <c r="J9874" s="7">
        <v>46070.418749999997</v>
      </c>
    </row>
    <row r="9875" spans="1:10" ht="16" customHeight="1" x14ac:dyDescent="0.35">
      <c r="A9875" t="s">
        <v>12467</v>
      </c>
      <c r="B9875" t="s">
        <v>2559</v>
      </c>
      <c r="C9875" t="s">
        <v>568</v>
      </c>
      <c r="D9875">
        <v>4</v>
      </c>
      <c r="E9875" t="s">
        <v>2595</v>
      </c>
      <c r="F9875">
        <v>33134</v>
      </c>
      <c r="G9875">
        <v>63</v>
      </c>
      <c r="H9875" t="s">
        <v>2596</v>
      </c>
      <c r="I9875">
        <v>0</v>
      </c>
      <c r="J9875" s="7">
        <v>46070.420138888891</v>
      </c>
    </row>
    <row r="9876" spans="1:10" ht="16" customHeight="1" x14ac:dyDescent="0.35">
      <c r="A9876" t="s">
        <v>12468</v>
      </c>
      <c r="B9876" t="s">
        <v>2559</v>
      </c>
      <c r="C9876" t="s">
        <v>568</v>
      </c>
      <c r="D9876">
        <v>5</v>
      </c>
      <c r="E9876" t="s">
        <v>2598</v>
      </c>
      <c r="F9876">
        <v>29058</v>
      </c>
      <c r="G9876">
        <v>53</v>
      </c>
      <c r="H9876" t="s">
        <v>2587</v>
      </c>
      <c r="I9876">
        <v>0</v>
      </c>
      <c r="J9876" s="7">
        <v>46070.421527777777</v>
      </c>
    </row>
    <row r="9877" spans="1:10" ht="16" customHeight="1" x14ac:dyDescent="0.35">
      <c r="A9877" t="s">
        <v>12469</v>
      </c>
      <c r="B9877" t="s">
        <v>2560</v>
      </c>
      <c r="C9877" t="s">
        <v>568</v>
      </c>
      <c r="D9877">
        <v>1</v>
      </c>
      <c r="E9877" t="s">
        <v>2586</v>
      </c>
      <c r="F9877">
        <v>12045</v>
      </c>
      <c r="G9877">
        <v>66</v>
      </c>
      <c r="H9877" t="s">
        <v>2587</v>
      </c>
      <c r="I9877">
        <v>0</v>
      </c>
      <c r="J9877" s="7">
        <v>46070.421527777777</v>
      </c>
    </row>
    <row r="9878" spans="1:10" ht="16" customHeight="1" x14ac:dyDescent="0.35">
      <c r="A9878" t="s">
        <v>12470</v>
      </c>
      <c r="B9878" t="s">
        <v>2560</v>
      </c>
      <c r="C9878" t="s">
        <v>568</v>
      </c>
      <c r="D9878">
        <v>2</v>
      </c>
      <c r="E9878" t="s">
        <v>2589</v>
      </c>
      <c r="F9878">
        <v>10080</v>
      </c>
      <c r="G9878">
        <v>52</v>
      </c>
      <c r="H9878" t="s">
        <v>2587</v>
      </c>
      <c r="I9878">
        <v>0</v>
      </c>
      <c r="J9878" s="7">
        <v>46070.42291666667</v>
      </c>
    </row>
    <row r="9879" spans="1:10" ht="16" customHeight="1" x14ac:dyDescent="0.35">
      <c r="A9879" t="s">
        <v>12471</v>
      </c>
      <c r="B9879" t="s">
        <v>2560</v>
      </c>
      <c r="C9879" t="s">
        <v>568</v>
      </c>
      <c r="D9879">
        <v>3</v>
      </c>
      <c r="E9879" t="s">
        <v>2592</v>
      </c>
      <c r="F9879">
        <v>21074</v>
      </c>
      <c r="G9879">
        <v>38</v>
      </c>
      <c r="H9879" t="s">
        <v>2593</v>
      </c>
      <c r="I9879">
        <v>1</v>
      </c>
      <c r="J9879" s="7">
        <v>46070.424305555556</v>
      </c>
    </row>
    <row r="9880" spans="1:10" ht="16" customHeight="1" x14ac:dyDescent="0.35">
      <c r="A9880" t="s">
        <v>12472</v>
      </c>
      <c r="B9880" t="s">
        <v>2560</v>
      </c>
      <c r="C9880" t="s">
        <v>568</v>
      </c>
      <c r="D9880">
        <v>4</v>
      </c>
      <c r="E9880" t="s">
        <v>2595</v>
      </c>
      <c r="F9880">
        <v>19109</v>
      </c>
      <c r="G9880">
        <v>116</v>
      </c>
      <c r="H9880" t="s">
        <v>2596</v>
      </c>
      <c r="I9880">
        <v>0</v>
      </c>
      <c r="J9880" s="7">
        <v>46070.425694444442</v>
      </c>
    </row>
    <row r="9881" spans="1:10" ht="16" customHeight="1" x14ac:dyDescent="0.35">
      <c r="A9881" t="s">
        <v>12473</v>
      </c>
      <c r="B9881" t="s">
        <v>2560</v>
      </c>
      <c r="C9881" t="s">
        <v>568</v>
      </c>
      <c r="D9881">
        <v>5</v>
      </c>
      <c r="E9881" t="s">
        <v>2598</v>
      </c>
      <c r="F9881">
        <v>17144</v>
      </c>
      <c r="G9881">
        <v>102</v>
      </c>
      <c r="H9881" t="s">
        <v>2587</v>
      </c>
      <c r="I9881">
        <v>0</v>
      </c>
      <c r="J9881" s="7">
        <v>46070.427083333336</v>
      </c>
    </row>
    <row r="9882" spans="1:10" ht="16" customHeight="1" x14ac:dyDescent="0.35">
      <c r="A9882" t="s">
        <v>12474</v>
      </c>
      <c r="B9882" t="s">
        <v>2561</v>
      </c>
      <c r="C9882" t="s">
        <v>569</v>
      </c>
      <c r="D9882">
        <v>1</v>
      </c>
      <c r="E9882" t="s">
        <v>2586</v>
      </c>
      <c r="F9882">
        <v>19114</v>
      </c>
      <c r="G9882">
        <v>147</v>
      </c>
      <c r="H9882" t="s">
        <v>2587</v>
      </c>
      <c r="I9882">
        <v>0</v>
      </c>
      <c r="J9882" s="7">
        <v>46071.405555555553</v>
      </c>
    </row>
    <row r="9883" spans="1:10" ht="16" customHeight="1" x14ac:dyDescent="0.35">
      <c r="A9883" t="s">
        <v>12475</v>
      </c>
      <c r="B9883" t="s">
        <v>2561</v>
      </c>
      <c r="C9883" t="s">
        <v>569</v>
      </c>
      <c r="D9883">
        <v>2</v>
      </c>
      <c r="E9883" t="s">
        <v>2589</v>
      </c>
      <c r="F9883">
        <v>16639</v>
      </c>
      <c r="G9883">
        <v>124</v>
      </c>
      <c r="H9883" t="s">
        <v>2587</v>
      </c>
      <c r="I9883">
        <v>0</v>
      </c>
      <c r="J9883" s="7">
        <v>46071.406944444447</v>
      </c>
    </row>
    <row r="9884" spans="1:10" ht="16" customHeight="1" x14ac:dyDescent="0.35">
      <c r="A9884" t="s">
        <v>12476</v>
      </c>
      <c r="B9884" t="s">
        <v>2561</v>
      </c>
      <c r="C9884" t="s">
        <v>569</v>
      </c>
      <c r="D9884">
        <v>3</v>
      </c>
      <c r="E9884" t="s">
        <v>2592</v>
      </c>
      <c r="F9884">
        <v>14165</v>
      </c>
      <c r="G9884">
        <v>101</v>
      </c>
      <c r="H9884" t="s">
        <v>2593</v>
      </c>
      <c r="I9884">
        <v>1</v>
      </c>
      <c r="J9884" s="7">
        <v>46071.408333333333</v>
      </c>
    </row>
    <row r="9885" spans="1:10" ht="16" customHeight="1" x14ac:dyDescent="0.35">
      <c r="A9885" t="s">
        <v>12477</v>
      </c>
      <c r="B9885" t="s">
        <v>2561</v>
      </c>
      <c r="C9885" t="s">
        <v>569</v>
      </c>
      <c r="D9885">
        <v>4</v>
      </c>
      <c r="E9885" t="s">
        <v>2595</v>
      </c>
      <c r="F9885">
        <v>28010</v>
      </c>
      <c r="G9885">
        <v>78</v>
      </c>
      <c r="H9885" t="s">
        <v>2596</v>
      </c>
      <c r="I9885">
        <v>0</v>
      </c>
      <c r="J9885" s="7">
        <v>46071.409722222219</v>
      </c>
    </row>
    <row r="9886" spans="1:10" ht="16" customHeight="1" x14ac:dyDescent="0.35">
      <c r="A9886" t="s">
        <v>12478</v>
      </c>
      <c r="B9886" t="s">
        <v>2561</v>
      </c>
      <c r="C9886" t="s">
        <v>569</v>
      </c>
      <c r="D9886">
        <v>5</v>
      </c>
      <c r="E9886" t="s">
        <v>2598</v>
      </c>
      <c r="F9886">
        <v>25535</v>
      </c>
      <c r="G9886">
        <v>54</v>
      </c>
      <c r="H9886" t="s">
        <v>2587</v>
      </c>
      <c r="I9886">
        <v>0</v>
      </c>
      <c r="J9886" s="7">
        <v>46071.411111111112</v>
      </c>
    </row>
    <row r="9887" spans="1:10" ht="16" customHeight="1" x14ac:dyDescent="0.35">
      <c r="A9887" t="s">
        <v>12479</v>
      </c>
      <c r="B9887" t="s">
        <v>2562</v>
      </c>
      <c r="C9887" t="s">
        <v>569</v>
      </c>
      <c r="D9887">
        <v>1</v>
      </c>
      <c r="E9887" t="s">
        <v>2586</v>
      </c>
      <c r="F9887">
        <v>34817</v>
      </c>
      <c r="G9887">
        <v>221</v>
      </c>
      <c r="H9887" t="s">
        <v>2587</v>
      </c>
      <c r="I9887">
        <v>0</v>
      </c>
      <c r="J9887" s="7">
        <v>46071.411111111112</v>
      </c>
    </row>
    <row r="9888" spans="1:10" ht="16" customHeight="1" x14ac:dyDescent="0.35">
      <c r="A9888" t="s">
        <v>12480</v>
      </c>
      <c r="B9888" t="s">
        <v>2562</v>
      </c>
      <c r="C9888" t="s">
        <v>569</v>
      </c>
      <c r="D9888">
        <v>2</v>
      </c>
      <c r="E9888" t="s">
        <v>2589</v>
      </c>
      <c r="F9888">
        <v>31081</v>
      </c>
      <c r="G9888">
        <v>194</v>
      </c>
      <c r="H9888" t="s">
        <v>2587</v>
      </c>
      <c r="I9888">
        <v>0</v>
      </c>
      <c r="J9888" s="7">
        <v>46071.412499999999</v>
      </c>
    </row>
    <row r="9889" spans="1:10" ht="16" customHeight="1" x14ac:dyDescent="0.35">
      <c r="A9889" t="s">
        <v>12481</v>
      </c>
      <c r="B9889" t="s">
        <v>2562</v>
      </c>
      <c r="C9889" t="s">
        <v>569</v>
      </c>
      <c r="D9889">
        <v>3</v>
      </c>
      <c r="E9889" t="s">
        <v>2592</v>
      </c>
      <c r="F9889">
        <v>27345</v>
      </c>
      <c r="G9889">
        <v>166</v>
      </c>
      <c r="H9889" t="s">
        <v>2593</v>
      </c>
      <c r="I9889">
        <v>1</v>
      </c>
      <c r="J9889" s="7">
        <v>46071.413888888892</v>
      </c>
    </row>
    <row r="9890" spans="1:10" ht="16" customHeight="1" x14ac:dyDescent="0.35">
      <c r="A9890" t="s">
        <v>12482</v>
      </c>
      <c r="B9890" t="s">
        <v>2562</v>
      </c>
      <c r="C9890" t="s">
        <v>569</v>
      </c>
      <c r="D9890">
        <v>4</v>
      </c>
      <c r="E9890" t="s">
        <v>2595</v>
      </c>
      <c r="F9890">
        <v>23608</v>
      </c>
      <c r="G9890">
        <v>138</v>
      </c>
      <c r="H9890" t="s">
        <v>2596</v>
      </c>
      <c r="I9890">
        <v>0</v>
      </c>
      <c r="J9890" s="7">
        <v>46071.415277777778</v>
      </c>
    </row>
    <row r="9891" spans="1:10" ht="16" customHeight="1" x14ac:dyDescent="0.35">
      <c r="A9891" t="s">
        <v>12483</v>
      </c>
      <c r="B9891" t="s">
        <v>2562</v>
      </c>
      <c r="C9891" t="s">
        <v>569</v>
      </c>
      <c r="D9891">
        <v>5</v>
      </c>
      <c r="E9891" t="s">
        <v>2598</v>
      </c>
      <c r="F9891">
        <v>19872</v>
      </c>
      <c r="G9891">
        <v>110</v>
      </c>
      <c r="H9891" t="s">
        <v>2587</v>
      </c>
      <c r="I9891">
        <v>0</v>
      </c>
      <c r="J9891" s="7">
        <v>46071.416666666664</v>
      </c>
    </row>
    <row r="9892" spans="1:10" ht="16" customHeight="1" x14ac:dyDescent="0.35">
      <c r="A9892" t="s">
        <v>12484</v>
      </c>
      <c r="B9892" t="s">
        <v>2563</v>
      </c>
      <c r="C9892" t="s">
        <v>569</v>
      </c>
      <c r="D9892">
        <v>1</v>
      </c>
      <c r="E9892" t="s">
        <v>2586</v>
      </c>
      <c r="F9892">
        <v>37863</v>
      </c>
      <c r="G9892">
        <v>27</v>
      </c>
      <c r="H9892" t="s">
        <v>2587</v>
      </c>
      <c r="I9892">
        <v>0</v>
      </c>
      <c r="J9892" s="7">
        <v>46071.416666666664</v>
      </c>
    </row>
    <row r="9893" spans="1:10" ht="16" customHeight="1" x14ac:dyDescent="0.35">
      <c r="A9893" t="s">
        <v>12485</v>
      </c>
      <c r="B9893" t="s">
        <v>2563</v>
      </c>
      <c r="C9893" t="s">
        <v>569</v>
      </c>
      <c r="D9893">
        <v>2</v>
      </c>
      <c r="E9893" t="s">
        <v>2589</v>
      </c>
      <c r="F9893">
        <v>34394</v>
      </c>
      <c r="G9893">
        <v>79</v>
      </c>
      <c r="H9893" t="s">
        <v>2587</v>
      </c>
      <c r="I9893">
        <v>0</v>
      </c>
      <c r="J9893" s="7">
        <v>46071.418055555558</v>
      </c>
    </row>
    <row r="9894" spans="1:10" ht="16" customHeight="1" x14ac:dyDescent="0.35">
      <c r="A9894" t="s">
        <v>12486</v>
      </c>
      <c r="B9894" t="s">
        <v>2563</v>
      </c>
      <c r="C9894" t="s">
        <v>569</v>
      </c>
      <c r="D9894">
        <v>3</v>
      </c>
      <c r="E9894" t="s">
        <v>2592</v>
      </c>
      <c r="F9894">
        <v>30924</v>
      </c>
      <c r="G9894">
        <v>70</v>
      </c>
      <c r="H9894" t="s">
        <v>2593</v>
      </c>
      <c r="I9894">
        <v>1</v>
      </c>
      <c r="J9894" s="7">
        <v>46071.419444444444</v>
      </c>
    </row>
    <row r="9895" spans="1:10" ht="16" customHeight="1" x14ac:dyDescent="0.35">
      <c r="A9895" t="s">
        <v>12487</v>
      </c>
      <c r="B9895" t="s">
        <v>2563</v>
      </c>
      <c r="C9895" t="s">
        <v>569</v>
      </c>
      <c r="D9895">
        <v>4</v>
      </c>
      <c r="E9895" t="s">
        <v>2595</v>
      </c>
      <c r="F9895">
        <v>27455</v>
      </c>
      <c r="G9895">
        <v>61</v>
      </c>
      <c r="H9895" t="s">
        <v>2596</v>
      </c>
      <c r="I9895">
        <v>0</v>
      </c>
      <c r="J9895" s="7">
        <v>46071.42083333333</v>
      </c>
    </row>
    <row r="9896" spans="1:10" ht="16" customHeight="1" x14ac:dyDescent="0.35">
      <c r="A9896" t="s">
        <v>12488</v>
      </c>
      <c r="B9896" t="s">
        <v>2563</v>
      </c>
      <c r="C9896" t="s">
        <v>569</v>
      </c>
      <c r="D9896">
        <v>5</v>
      </c>
      <c r="E9896" t="s">
        <v>2598</v>
      </c>
      <c r="F9896">
        <v>23985</v>
      </c>
      <c r="G9896">
        <v>51</v>
      </c>
      <c r="H9896" t="s">
        <v>2587</v>
      </c>
      <c r="I9896">
        <v>0</v>
      </c>
      <c r="J9896" s="7">
        <v>46071.422222222223</v>
      </c>
    </row>
    <row r="9897" spans="1:10" ht="16" customHeight="1" x14ac:dyDescent="0.35">
      <c r="A9897" t="s">
        <v>12489</v>
      </c>
      <c r="B9897" t="s">
        <v>2564</v>
      </c>
      <c r="C9897" t="s">
        <v>569</v>
      </c>
      <c r="D9897">
        <v>1</v>
      </c>
      <c r="E9897" t="s">
        <v>2586</v>
      </c>
      <c r="F9897">
        <v>24820</v>
      </c>
      <c r="G9897">
        <v>63</v>
      </c>
      <c r="H9897" t="s">
        <v>2587</v>
      </c>
      <c r="I9897">
        <v>0</v>
      </c>
      <c r="J9897" s="7">
        <v>46071.422222222223</v>
      </c>
    </row>
    <row r="9898" spans="1:10" ht="16" customHeight="1" x14ac:dyDescent="0.35">
      <c r="A9898" t="s">
        <v>12490</v>
      </c>
      <c r="B9898" t="s">
        <v>2564</v>
      </c>
      <c r="C9898" t="s">
        <v>569</v>
      </c>
      <c r="D9898">
        <v>2</v>
      </c>
      <c r="E9898" t="s">
        <v>2589</v>
      </c>
      <c r="F9898">
        <v>48303</v>
      </c>
      <c r="G9898">
        <v>49</v>
      </c>
      <c r="H9898" t="s">
        <v>2587</v>
      </c>
      <c r="I9898">
        <v>0</v>
      </c>
      <c r="J9898" s="7">
        <v>46071.423611111109</v>
      </c>
    </row>
    <row r="9899" spans="1:10" ht="16" customHeight="1" x14ac:dyDescent="0.35">
      <c r="A9899" t="s">
        <v>12491</v>
      </c>
      <c r="B9899" t="s">
        <v>2564</v>
      </c>
      <c r="C9899" t="s">
        <v>569</v>
      </c>
      <c r="D9899">
        <v>3</v>
      </c>
      <c r="E9899" t="s">
        <v>2592</v>
      </c>
      <c r="F9899">
        <v>44106</v>
      </c>
      <c r="G9899">
        <v>35</v>
      </c>
      <c r="H9899" t="s">
        <v>2593</v>
      </c>
      <c r="I9899">
        <v>1</v>
      </c>
      <c r="J9899" s="7">
        <v>46071.425000000003</v>
      </c>
    </row>
    <row r="9900" spans="1:10" ht="16" customHeight="1" x14ac:dyDescent="0.35">
      <c r="A9900" t="s">
        <v>12492</v>
      </c>
      <c r="B9900" t="s">
        <v>2564</v>
      </c>
      <c r="C9900" t="s">
        <v>569</v>
      </c>
      <c r="D9900">
        <v>4</v>
      </c>
      <c r="E9900" t="s">
        <v>2595</v>
      </c>
      <c r="F9900">
        <v>39908</v>
      </c>
      <c r="G9900">
        <v>113</v>
      </c>
      <c r="H9900" t="s">
        <v>2596</v>
      </c>
      <c r="I9900">
        <v>0</v>
      </c>
      <c r="J9900" s="7">
        <v>46071.426388888889</v>
      </c>
    </row>
    <row r="9901" spans="1:10" ht="16" customHeight="1" x14ac:dyDescent="0.35">
      <c r="A9901" t="s">
        <v>12493</v>
      </c>
      <c r="B9901" t="s">
        <v>2564</v>
      </c>
      <c r="C9901" t="s">
        <v>569</v>
      </c>
      <c r="D9901">
        <v>5</v>
      </c>
      <c r="E9901" t="s">
        <v>2598</v>
      </c>
      <c r="F9901">
        <v>35711</v>
      </c>
      <c r="G9901">
        <v>99</v>
      </c>
      <c r="H9901" t="s">
        <v>2587</v>
      </c>
      <c r="I9901">
        <v>0</v>
      </c>
      <c r="J9901" s="7">
        <v>46071.427777777775</v>
      </c>
    </row>
    <row r="9902" spans="1:10" ht="16" customHeight="1" x14ac:dyDescent="0.35">
      <c r="A9902" t="s">
        <v>12494</v>
      </c>
      <c r="B9902" t="s">
        <v>2565</v>
      </c>
      <c r="C9902" t="s">
        <v>570</v>
      </c>
      <c r="D9902">
        <v>1</v>
      </c>
      <c r="E9902" t="s">
        <v>2586</v>
      </c>
      <c r="F9902">
        <v>16212</v>
      </c>
      <c r="G9902">
        <v>142</v>
      </c>
      <c r="H9902" t="s">
        <v>2587</v>
      </c>
      <c r="I9902">
        <v>0</v>
      </c>
      <c r="J9902" s="7">
        <v>46072.40625</v>
      </c>
    </row>
    <row r="9903" spans="1:10" ht="16" customHeight="1" x14ac:dyDescent="0.35">
      <c r="A9903" t="s">
        <v>12495</v>
      </c>
      <c r="B9903" t="s">
        <v>2565</v>
      </c>
      <c r="C9903" t="s">
        <v>570</v>
      </c>
      <c r="D9903">
        <v>2</v>
      </c>
      <c r="E9903" t="s">
        <v>2589</v>
      </c>
      <c r="F9903">
        <v>14053</v>
      </c>
      <c r="G9903">
        <v>119</v>
      </c>
      <c r="H9903" t="s">
        <v>2587</v>
      </c>
      <c r="I9903">
        <v>0</v>
      </c>
      <c r="J9903" s="7">
        <v>46072.407638888886</v>
      </c>
    </row>
    <row r="9904" spans="1:10" ht="16" customHeight="1" x14ac:dyDescent="0.35">
      <c r="A9904" t="s">
        <v>12496</v>
      </c>
      <c r="B9904" t="s">
        <v>2565</v>
      </c>
      <c r="C9904" t="s">
        <v>570</v>
      </c>
      <c r="D9904">
        <v>3</v>
      </c>
      <c r="E9904" t="s">
        <v>2592</v>
      </c>
      <c r="F9904">
        <v>11894</v>
      </c>
      <c r="G9904">
        <v>96</v>
      </c>
      <c r="H9904" t="s">
        <v>2593</v>
      </c>
      <c r="I9904">
        <v>0</v>
      </c>
      <c r="J9904" s="7">
        <v>46072.40902777778</v>
      </c>
    </row>
    <row r="9905" spans="1:10" ht="16" customHeight="1" x14ac:dyDescent="0.35">
      <c r="A9905" t="s">
        <v>12497</v>
      </c>
      <c r="B9905" t="s">
        <v>2565</v>
      </c>
      <c r="C9905" t="s">
        <v>570</v>
      </c>
      <c r="D9905">
        <v>4</v>
      </c>
      <c r="E9905" t="s">
        <v>2595</v>
      </c>
      <c r="F9905">
        <v>23974</v>
      </c>
      <c r="G9905">
        <v>73</v>
      </c>
      <c r="H9905" t="s">
        <v>2596</v>
      </c>
      <c r="I9905">
        <v>0</v>
      </c>
      <c r="J9905" s="7">
        <v>46072.410416666666</v>
      </c>
    </row>
    <row r="9906" spans="1:10" ht="16" customHeight="1" x14ac:dyDescent="0.35">
      <c r="A9906" t="s">
        <v>12498</v>
      </c>
      <c r="B9906" t="s">
        <v>2565</v>
      </c>
      <c r="C9906" t="s">
        <v>570</v>
      </c>
      <c r="D9906">
        <v>5</v>
      </c>
      <c r="E9906" t="s">
        <v>2598</v>
      </c>
      <c r="F9906">
        <v>21815</v>
      </c>
      <c r="G9906">
        <v>203</v>
      </c>
      <c r="H9906" t="s">
        <v>2587</v>
      </c>
      <c r="I9906">
        <v>0</v>
      </c>
      <c r="J9906" s="7">
        <v>46072.411805555559</v>
      </c>
    </row>
    <row r="9907" spans="1:10" ht="16" customHeight="1" x14ac:dyDescent="0.35">
      <c r="A9907" t="s">
        <v>12499</v>
      </c>
      <c r="B9907" t="s">
        <v>2566</v>
      </c>
      <c r="C9907" t="s">
        <v>570</v>
      </c>
      <c r="D9907">
        <v>1</v>
      </c>
      <c r="E9907" t="s">
        <v>2586</v>
      </c>
      <c r="F9907">
        <v>26281</v>
      </c>
      <c r="G9907">
        <v>215</v>
      </c>
      <c r="H9907" t="s">
        <v>2587</v>
      </c>
      <c r="I9907">
        <v>0</v>
      </c>
      <c r="J9907" s="7">
        <v>46072.411805555559</v>
      </c>
    </row>
    <row r="9908" spans="1:10" ht="16" customHeight="1" x14ac:dyDescent="0.35">
      <c r="A9908" t="s">
        <v>12500</v>
      </c>
      <c r="B9908" t="s">
        <v>2566</v>
      </c>
      <c r="C9908" t="s">
        <v>570</v>
      </c>
      <c r="D9908">
        <v>2</v>
      </c>
      <c r="E9908" t="s">
        <v>2589</v>
      </c>
      <c r="F9908">
        <v>23394</v>
      </c>
      <c r="G9908">
        <v>187</v>
      </c>
      <c r="H9908" t="s">
        <v>2587</v>
      </c>
      <c r="I9908">
        <v>0</v>
      </c>
      <c r="J9908" s="7">
        <v>46072.413194444445</v>
      </c>
    </row>
    <row r="9909" spans="1:10" ht="16" customHeight="1" x14ac:dyDescent="0.35">
      <c r="A9909" t="s">
        <v>12501</v>
      </c>
      <c r="B9909" t="s">
        <v>2566</v>
      </c>
      <c r="C9909" t="s">
        <v>570</v>
      </c>
      <c r="D9909">
        <v>3</v>
      </c>
      <c r="E9909" t="s">
        <v>2592</v>
      </c>
      <c r="F9909">
        <v>20507</v>
      </c>
      <c r="G9909">
        <v>160</v>
      </c>
      <c r="H9909" t="s">
        <v>2593</v>
      </c>
      <c r="I9909">
        <v>1</v>
      </c>
      <c r="J9909" s="7">
        <v>46072.414583333331</v>
      </c>
    </row>
    <row r="9910" spans="1:10" ht="16" customHeight="1" x14ac:dyDescent="0.35">
      <c r="A9910" t="s">
        <v>12502</v>
      </c>
      <c r="B9910" t="s">
        <v>2566</v>
      </c>
      <c r="C9910" t="s">
        <v>570</v>
      </c>
      <c r="D9910">
        <v>4</v>
      </c>
      <c r="E9910" t="s">
        <v>2595</v>
      </c>
      <c r="F9910">
        <v>17620</v>
      </c>
      <c r="G9910">
        <v>132</v>
      </c>
      <c r="H9910" t="s">
        <v>2596</v>
      </c>
      <c r="I9910">
        <v>0</v>
      </c>
      <c r="J9910" s="7">
        <v>46072.415972222225</v>
      </c>
    </row>
    <row r="9911" spans="1:10" ht="16" customHeight="1" x14ac:dyDescent="0.35">
      <c r="A9911" t="s">
        <v>12503</v>
      </c>
      <c r="B9911" t="s">
        <v>2566</v>
      </c>
      <c r="C9911" t="s">
        <v>570</v>
      </c>
      <c r="D9911">
        <v>5</v>
      </c>
      <c r="E9911" t="s">
        <v>2598</v>
      </c>
      <c r="F9911">
        <v>14733</v>
      </c>
      <c r="G9911">
        <v>104</v>
      </c>
      <c r="H9911" t="s">
        <v>2587</v>
      </c>
      <c r="I9911">
        <v>0</v>
      </c>
      <c r="J9911" s="7">
        <v>46072.417361111111</v>
      </c>
    </row>
    <row r="9912" spans="1:10" ht="16" customHeight="1" x14ac:dyDescent="0.35">
      <c r="A9912" t="s">
        <v>12504</v>
      </c>
      <c r="B9912" t="s">
        <v>2567</v>
      </c>
      <c r="C9912" t="s">
        <v>570</v>
      </c>
      <c r="D9912">
        <v>1</v>
      </c>
      <c r="E9912" t="s">
        <v>2586</v>
      </c>
      <c r="F9912">
        <v>38672</v>
      </c>
      <c r="G9912">
        <v>25</v>
      </c>
      <c r="H9912" t="s">
        <v>2587</v>
      </c>
      <c r="I9912">
        <v>0</v>
      </c>
      <c r="J9912" s="7">
        <v>46072.417361111111</v>
      </c>
    </row>
    <row r="9913" spans="1:10" ht="16" customHeight="1" x14ac:dyDescent="0.35">
      <c r="A9913" t="s">
        <v>12505</v>
      </c>
      <c r="B9913" t="s">
        <v>2567</v>
      </c>
      <c r="C9913" t="s">
        <v>570</v>
      </c>
      <c r="D9913">
        <v>2</v>
      </c>
      <c r="E9913" t="s">
        <v>2589</v>
      </c>
      <c r="F9913">
        <v>35057</v>
      </c>
      <c r="G9913">
        <v>77</v>
      </c>
      <c r="H9913" t="s">
        <v>2587</v>
      </c>
      <c r="I9913">
        <v>0</v>
      </c>
      <c r="J9913" s="7">
        <v>46072.418749999997</v>
      </c>
    </row>
    <row r="9914" spans="1:10" ht="16" customHeight="1" x14ac:dyDescent="0.35">
      <c r="A9914" t="s">
        <v>12506</v>
      </c>
      <c r="B9914" t="s">
        <v>2567</v>
      </c>
      <c r="C9914" t="s">
        <v>570</v>
      </c>
      <c r="D9914">
        <v>3</v>
      </c>
      <c r="E9914" t="s">
        <v>2592</v>
      </c>
      <c r="F9914">
        <v>31442</v>
      </c>
      <c r="G9914">
        <v>68</v>
      </c>
      <c r="H9914" t="s">
        <v>2593</v>
      </c>
      <c r="I9914">
        <v>0</v>
      </c>
      <c r="J9914" s="7">
        <v>46072.420138888891</v>
      </c>
    </row>
    <row r="9915" spans="1:10" ht="16" customHeight="1" x14ac:dyDescent="0.35">
      <c r="A9915" t="s">
        <v>12507</v>
      </c>
      <c r="B9915" t="s">
        <v>2567</v>
      </c>
      <c r="C9915" t="s">
        <v>570</v>
      </c>
      <c r="D9915">
        <v>4</v>
      </c>
      <c r="E9915" t="s">
        <v>2595</v>
      </c>
      <c r="F9915">
        <v>27827</v>
      </c>
      <c r="G9915">
        <v>59</v>
      </c>
      <c r="H9915" t="s">
        <v>2596</v>
      </c>
      <c r="I9915">
        <v>0</v>
      </c>
      <c r="J9915" s="7">
        <v>46072.421527777777</v>
      </c>
    </row>
    <row r="9916" spans="1:10" ht="16" customHeight="1" x14ac:dyDescent="0.35">
      <c r="A9916" t="s">
        <v>12508</v>
      </c>
      <c r="B9916" t="s">
        <v>2567</v>
      </c>
      <c r="C9916" t="s">
        <v>570</v>
      </c>
      <c r="D9916">
        <v>5</v>
      </c>
      <c r="E9916" t="s">
        <v>2598</v>
      </c>
      <c r="F9916">
        <v>24212</v>
      </c>
      <c r="G9916">
        <v>49</v>
      </c>
      <c r="H9916" t="s">
        <v>2587</v>
      </c>
      <c r="I9916">
        <v>0</v>
      </c>
      <c r="J9916" s="7">
        <v>46072.42291666667</v>
      </c>
    </row>
    <row r="9917" spans="1:10" ht="16" customHeight="1" x14ac:dyDescent="0.35">
      <c r="A9917" t="s">
        <v>12509</v>
      </c>
      <c r="B9917" t="s">
        <v>2568</v>
      </c>
      <c r="C9917" t="s">
        <v>570</v>
      </c>
      <c r="D9917">
        <v>1</v>
      </c>
      <c r="E9917" t="s">
        <v>2586</v>
      </c>
      <c r="F9917">
        <v>11612</v>
      </c>
      <c r="G9917">
        <v>60</v>
      </c>
      <c r="H9917" t="s">
        <v>2587</v>
      </c>
      <c r="I9917">
        <v>0</v>
      </c>
      <c r="J9917" s="7">
        <v>46072.42291666667</v>
      </c>
    </row>
    <row r="9918" spans="1:10" ht="16" customHeight="1" x14ac:dyDescent="0.35">
      <c r="A9918" t="s">
        <v>12510</v>
      </c>
      <c r="B9918" t="s">
        <v>2568</v>
      </c>
      <c r="C9918" t="s">
        <v>570</v>
      </c>
      <c r="D9918">
        <v>2</v>
      </c>
      <c r="E9918" t="s">
        <v>2589</v>
      </c>
      <c r="F9918">
        <v>23014</v>
      </c>
      <c r="G9918">
        <v>46</v>
      </c>
      <c r="H9918" t="s">
        <v>2587</v>
      </c>
      <c r="I9918">
        <v>0</v>
      </c>
      <c r="J9918" s="7">
        <v>46072.424305555556</v>
      </c>
    </row>
    <row r="9919" spans="1:10" ht="16" customHeight="1" x14ac:dyDescent="0.35">
      <c r="A9919" t="s">
        <v>12511</v>
      </c>
      <c r="B9919" t="s">
        <v>2568</v>
      </c>
      <c r="C9919" t="s">
        <v>570</v>
      </c>
      <c r="D9919">
        <v>3</v>
      </c>
      <c r="E9919" t="s">
        <v>2592</v>
      </c>
      <c r="F9919">
        <v>20976</v>
      </c>
      <c r="G9919">
        <v>32</v>
      </c>
      <c r="H9919" t="s">
        <v>2593</v>
      </c>
      <c r="I9919">
        <v>1</v>
      </c>
      <c r="J9919" s="7">
        <v>46072.425694444442</v>
      </c>
    </row>
    <row r="9920" spans="1:10" ht="16" customHeight="1" x14ac:dyDescent="0.35">
      <c r="A9920" t="s">
        <v>12512</v>
      </c>
      <c r="B9920" t="s">
        <v>2568</v>
      </c>
      <c r="C9920" t="s">
        <v>570</v>
      </c>
      <c r="D9920">
        <v>4</v>
      </c>
      <c r="E9920" t="s">
        <v>2595</v>
      </c>
      <c r="F9920">
        <v>18938</v>
      </c>
      <c r="G9920">
        <v>110</v>
      </c>
      <c r="H9920" t="s">
        <v>2596</v>
      </c>
      <c r="I9920">
        <v>0</v>
      </c>
      <c r="J9920" s="7">
        <v>46072.427083333336</v>
      </c>
    </row>
    <row r="9921" spans="1:10" ht="16" customHeight="1" x14ac:dyDescent="0.35">
      <c r="A9921" t="s">
        <v>12513</v>
      </c>
      <c r="B9921" t="s">
        <v>2568</v>
      </c>
      <c r="C9921" t="s">
        <v>570</v>
      </c>
      <c r="D9921">
        <v>5</v>
      </c>
      <c r="E9921" t="s">
        <v>2598</v>
      </c>
      <c r="F9921">
        <v>16900</v>
      </c>
      <c r="G9921">
        <v>96</v>
      </c>
      <c r="H9921" t="s">
        <v>2587</v>
      </c>
      <c r="I9921">
        <v>0</v>
      </c>
      <c r="J9921" s="7">
        <v>46072.428472222222</v>
      </c>
    </row>
    <row r="9922" spans="1:10" ht="16" customHeight="1" x14ac:dyDescent="0.35">
      <c r="A9922" t="s">
        <v>12514</v>
      </c>
      <c r="B9922" t="s">
        <v>2569</v>
      </c>
      <c r="C9922" t="s">
        <v>571</v>
      </c>
      <c r="D9922">
        <v>1</v>
      </c>
      <c r="E9922" t="s">
        <v>2586</v>
      </c>
      <c r="F9922">
        <v>31493</v>
      </c>
      <c r="G9922">
        <v>165</v>
      </c>
      <c r="H9922" t="s">
        <v>2587</v>
      </c>
      <c r="I9922">
        <v>0</v>
      </c>
      <c r="J9922" s="7">
        <v>46073.406944444447</v>
      </c>
    </row>
    <row r="9923" spans="1:10" ht="16" customHeight="1" x14ac:dyDescent="0.35">
      <c r="A9923" t="s">
        <v>12515</v>
      </c>
      <c r="B9923" t="s">
        <v>2569</v>
      </c>
      <c r="C9923" t="s">
        <v>571</v>
      </c>
      <c r="D9923">
        <v>2</v>
      </c>
      <c r="E9923" t="s">
        <v>2589</v>
      </c>
      <c r="F9923">
        <v>27175</v>
      </c>
      <c r="G9923">
        <v>137</v>
      </c>
      <c r="H9923" t="s">
        <v>2587</v>
      </c>
      <c r="I9923">
        <v>0</v>
      </c>
      <c r="J9923" s="7">
        <v>46073.408333333333</v>
      </c>
    </row>
    <row r="9924" spans="1:10" ht="16" customHeight="1" x14ac:dyDescent="0.35">
      <c r="A9924" t="s">
        <v>12516</v>
      </c>
      <c r="B9924" t="s">
        <v>2569</v>
      </c>
      <c r="C9924" t="s">
        <v>571</v>
      </c>
      <c r="D9924">
        <v>3</v>
      </c>
      <c r="E9924" t="s">
        <v>2592</v>
      </c>
      <c r="F9924">
        <v>22856</v>
      </c>
      <c r="G9924">
        <v>109</v>
      </c>
      <c r="H9924" t="s">
        <v>2593</v>
      </c>
      <c r="I9924">
        <v>0</v>
      </c>
      <c r="J9924" s="7">
        <v>46073.409722222219</v>
      </c>
    </row>
    <row r="9925" spans="1:10" ht="16" customHeight="1" x14ac:dyDescent="0.35">
      <c r="A9925" t="s">
        <v>12517</v>
      </c>
      <c r="B9925" t="s">
        <v>2569</v>
      </c>
      <c r="C9925" t="s">
        <v>571</v>
      </c>
      <c r="D9925">
        <v>4</v>
      </c>
      <c r="E9925" t="s">
        <v>2595</v>
      </c>
      <c r="F9925">
        <v>47017</v>
      </c>
      <c r="G9925">
        <v>81</v>
      </c>
      <c r="H9925" t="s">
        <v>2596</v>
      </c>
      <c r="I9925">
        <v>0</v>
      </c>
      <c r="J9925" s="7">
        <v>46073.411111111112</v>
      </c>
    </row>
    <row r="9926" spans="1:10" ht="16" customHeight="1" x14ac:dyDescent="0.35">
      <c r="A9926" t="s">
        <v>12518</v>
      </c>
      <c r="B9926" t="s">
        <v>2569</v>
      </c>
      <c r="C9926" t="s">
        <v>571</v>
      </c>
      <c r="D9926">
        <v>5</v>
      </c>
      <c r="E9926" t="s">
        <v>2598</v>
      </c>
      <c r="F9926">
        <v>42699</v>
      </c>
      <c r="G9926">
        <v>237</v>
      </c>
      <c r="H9926" t="s">
        <v>2587</v>
      </c>
      <c r="I9926">
        <v>0</v>
      </c>
      <c r="J9926" s="7">
        <v>46073.412499999999</v>
      </c>
    </row>
    <row r="9927" spans="1:10" ht="16" customHeight="1" x14ac:dyDescent="0.35">
      <c r="A9927" t="s">
        <v>12519</v>
      </c>
      <c r="B9927" t="s">
        <v>2570</v>
      </c>
      <c r="C9927" t="s">
        <v>571</v>
      </c>
      <c r="D9927">
        <v>1</v>
      </c>
      <c r="E9927" t="s">
        <v>2586</v>
      </c>
      <c r="F9927">
        <v>24149</v>
      </c>
      <c r="G9927">
        <v>70</v>
      </c>
      <c r="H9927" t="s">
        <v>2587</v>
      </c>
      <c r="I9927">
        <v>0</v>
      </c>
      <c r="J9927" s="7">
        <v>46073.412499999999</v>
      </c>
    </row>
    <row r="9928" spans="1:10" ht="16" customHeight="1" x14ac:dyDescent="0.35">
      <c r="A9928" t="s">
        <v>12520</v>
      </c>
      <c r="B9928" t="s">
        <v>2570</v>
      </c>
      <c r="C9928" t="s">
        <v>571</v>
      </c>
      <c r="D9928">
        <v>2</v>
      </c>
      <c r="E9928" t="s">
        <v>2589</v>
      </c>
      <c r="F9928">
        <v>21432</v>
      </c>
      <c r="G9928">
        <v>60</v>
      </c>
      <c r="H9928" t="s">
        <v>2587</v>
      </c>
      <c r="I9928">
        <v>0</v>
      </c>
      <c r="J9928" s="7">
        <v>46073.413888888892</v>
      </c>
    </row>
    <row r="9929" spans="1:10" ht="16" customHeight="1" x14ac:dyDescent="0.35">
      <c r="A9929" t="s">
        <v>12521</v>
      </c>
      <c r="B9929" t="s">
        <v>2570</v>
      </c>
      <c r="C9929" t="s">
        <v>571</v>
      </c>
      <c r="D9929">
        <v>3</v>
      </c>
      <c r="E9929" t="s">
        <v>2592</v>
      </c>
      <c r="F9929">
        <v>18715</v>
      </c>
      <c r="G9929">
        <v>51</v>
      </c>
      <c r="H9929" t="s">
        <v>2593</v>
      </c>
      <c r="I9929">
        <v>1</v>
      </c>
      <c r="J9929" s="7">
        <v>46073.415277777778</v>
      </c>
    </row>
    <row r="9930" spans="1:10" ht="16" customHeight="1" x14ac:dyDescent="0.35">
      <c r="A9930" t="s">
        <v>12522</v>
      </c>
      <c r="B9930" t="s">
        <v>2570</v>
      </c>
      <c r="C9930" t="s">
        <v>571</v>
      </c>
      <c r="D9930">
        <v>4</v>
      </c>
      <c r="E9930" t="s">
        <v>2595</v>
      </c>
      <c r="F9930">
        <v>15997</v>
      </c>
      <c r="G9930">
        <v>42</v>
      </c>
      <c r="H9930" t="s">
        <v>2596</v>
      </c>
      <c r="I9930">
        <v>0</v>
      </c>
      <c r="J9930" s="7">
        <v>46073.416666666664</v>
      </c>
    </row>
    <row r="9931" spans="1:10" ht="16" customHeight="1" x14ac:dyDescent="0.35">
      <c r="A9931" t="s">
        <v>12523</v>
      </c>
      <c r="B9931" t="s">
        <v>2570</v>
      </c>
      <c r="C9931" t="s">
        <v>571</v>
      </c>
      <c r="D9931">
        <v>5</v>
      </c>
      <c r="E9931" t="s">
        <v>2598</v>
      </c>
      <c r="F9931">
        <v>31200</v>
      </c>
      <c r="G9931">
        <v>33</v>
      </c>
      <c r="H9931" t="s">
        <v>2587</v>
      </c>
      <c r="I9931">
        <v>0</v>
      </c>
      <c r="J9931" s="7">
        <v>46073.418055555558</v>
      </c>
    </row>
    <row r="9932" spans="1:10" ht="16" customHeight="1" x14ac:dyDescent="0.35">
      <c r="A9932" t="s">
        <v>12524</v>
      </c>
      <c r="B9932" t="s">
        <v>2571</v>
      </c>
      <c r="C9932" t="s">
        <v>571</v>
      </c>
      <c r="D9932">
        <v>1</v>
      </c>
      <c r="E9932" t="s">
        <v>2586</v>
      </c>
      <c r="F9932">
        <v>36112</v>
      </c>
      <c r="G9932">
        <v>35</v>
      </c>
      <c r="H9932" t="s">
        <v>2587</v>
      </c>
      <c r="I9932">
        <v>0</v>
      </c>
      <c r="J9932" s="7">
        <v>46073.418055555558</v>
      </c>
    </row>
    <row r="9933" spans="1:10" ht="16" customHeight="1" x14ac:dyDescent="0.35">
      <c r="A9933" t="s">
        <v>12525</v>
      </c>
      <c r="B9933" t="s">
        <v>2571</v>
      </c>
      <c r="C9933" t="s">
        <v>571</v>
      </c>
      <c r="D9933">
        <v>2</v>
      </c>
      <c r="E9933" t="s">
        <v>2589</v>
      </c>
      <c r="F9933">
        <v>32667</v>
      </c>
      <c r="G9933">
        <v>113</v>
      </c>
      <c r="H9933" t="s">
        <v>2587</v>
      </c>
      <c r="I9933">
        <v>0</v>
      </c>
      <c r="J9933" s="7">
        <v>46073.419444444444</v>
      </c>
    </row>
    <row r="9934" spans="1:10" ht="16" customHeight="1" x14ac:dyDescent="0.35">
      <c r="A9934" t="s">
        <v>12526</v>
      </c>
      <c r="B9934" t="s">
        <v>2571</v>
      </c>
      <c r="C9934" t="s">
        <v>571</v>
      </c>
      <c r="D9934">
        <v>3</v>
      </c>
      <c r="E9934" t="s">
        <v>2592</v>
      </c>
      <c r="F9934">
        <v>29222</v>
      </c>
      <c r="G9934">
        <v>99</v>
      </c>
      <c r="H9934" t="s">
        <v>2593</v>
      </c>
      <c r="I9934">
        <v>0</v>
      </c>
      <c r="J9934" s="7">
        <v>46073.42083333333</v>
      </c>
    </row>
    <row r="9935" spans="1:10" ht="16" customHeight="1" x14ac:dyDescent="0.35">
      <c r="A9935" t="s">
        <v>12527</v>
      </c>
      <c r="B9935" t="s">
        <v>2571</v>
      </c>
      <c r="C9935" t="s">
        <v>571</v>
      </c>
      <c r="D9935">
        <v>4</v>
      </c>
      <c r="E9935" t="s">
        <v>2595</v>
      </c>
      <c r="F9935">
        <v>25777</v>
      </c>
      <c r="G9935">
        <v>85</v>
      </c>
      <c r="H9935" t="s">
        <v>2596</v>
      </c>
      <c r="I9935">
        <v>0</v>
      </c>
      <c r="J9935" s="7">
        <v>46073.422222222223</v>
      </c>
    </row>
    <row r="9936" spans="1:10" ht="16" customHeight="1" x14ac:dyDescent="0.35">
      <c r="A9936" t="s">
        <v>12528</v>
      </c>
      <c r="B9936" t="s">
        <v>2571</v>
      </c>
      <c r="C9936" t="s">
        <v>571</v>
      </c>
      <c r="D9936">
        <v>5</v>
      </c>
      <c r="E9936" t="s">
        <v>2598</v>
      </c>
      <c r="F9936">
        <v>22332</v>
      </c>
      <c r="G9936">
        <v>71</v>
      </c>
      <c r="H9936" t="s">
        <v>2587</v>
      </c>
      <c r="I9936">
        <v>0</v>
      </c>
      <c r="J9936" s="7">
        <v>46073.423611111109</v>
      </c>
    </row>
    <row r="9937" spans="1:10" ht="16" customHeight="1" x14ac:dyDescent="0.35">
      <c r="A9937" t="s">
        <v>12529</v>
      </c>
      <c r="B9937" t="s">
        <v>2572</v>
      </c>
      <c r="C9937" t="s">
        <v>571</v>
      </c>
      <c r="D9937">
        <v>1</v>
      </c>
      <c r="E9937" t="s">
        <v>2586</v>
      </c>
      <c r="F9937">
        <v>22877</v>
      </c>
      <c r="G9937">
        <v>76</v>
      </c>
      <c r="H9937" t="s">
        <v>2587</v>
      </c>
      <c r="I9937">
        <v>0</v>
      </c>
      <c r="J9937" s="7">
        <v>46073.423611111109</v>
      </c>
    </row>
    <row r="9938" spans="1:10" ht="16" customHeight="1" x14ac:dyDescent="0.35">
      <c r="A9938" t="s">
        <v>12530</v>
      </c>
      <c r="B9938" t="s">
        <v>2572</v>
      </c>
      <c r="C9938" t="s">
        <v>571</v>
      </c>
      <c r="D9938">
        <v>2</v>
      </c>
      <c r="E9938" t="s">
        <v>2589</v>
      </c>
      <c r="F9938">
        <v>46224</v>
      </c>
      <c r="G9938">
        <v>58</v>
      </c>
      <c r="H9938" t="s">
        <v>2587</v>
      </c>
      <c r="I9938">
        <v>0</v>
      </c>
      <c r="J9938" s="7">
        <v>46073.425000000003</v>
      </c>
    </row>
    <row r="9939" spans="1:10" ht="16" customHeight="1" x14ac:dyDescent="0.35">
      <c r="A9939" t="s">
        <v>12531</v>
      </c>
      <c r="B9939" t="s">
        <v>2572</v>
      </c>
      <c r="C9939" t="s">
        <v>571</v>
      </c>
      <c r="D9939">
        <v>3</v>
      </c>
      <c r="E9939" t="s">
        <v>2592</v>
      </c>
      <c r="F9939">
        <v>42051</v>
      </c>
      <c r="G9939">
        <v>162</v>
      </c>
      <c r="H9939" t="s">
        <v>2593</v>
      </c>
      <c r="I9939">
        <v>1</v>
      </c>
      <c r="J9939" s="7">
        <v>46073.426388888889</v>
      </c>
    </row>
    <row r="9940" spans="1:10" ht="16" customHeight="1" x14ac:dyDescent="0.35">
      <c r="A9940" t="s">
        <v>12532</v>
      </c>
      <c r="B9940" t="s">
        <v>2572</v>
      </c>
      <c r="C9940" t="s">
        <v>571</v>
      </c>
      <c r="D9940">
        <v>4</v>
      </c>
      <c r="E9940" t="s">
        <v>2595</v>
      </c>
      <c r="F9940">
        <v>37878</v>
      </c>
      <c r="G9940">
        <v>143</v>
      </c>
      <c r="H9940" t="s">
        <v>2596</v>
      </c>
      <c r="I9940">
        <v>0</v>
      </c>
      <c r="J9940" s="7">
        <v>46073.427777777775</v>
      </c>
    </row>
    <row r="9941" spans="1:10" ht="16" customHeight="1" x14ac:dyDescent="0.35">
      <c r="A9941" t="s">
        <v>12533</v>
      </c>
      <c r="B9941" t="s">
        <v>2572</v>
      </c>
      <c r="C9941" t="s">
        <v>571</v>
      </c>
      <c r="D9941">
        <v>5</v>
      </c>
      <c r="E9941" t="s">
        <v>2598</v>
      </c>
      <c r="F9941">
        <v>33704</v>
      </c>
      <c r="G9941">
        <v>125</v>
      </c>
      <c r="H9941" t="s">
        <v>2587</v>
      </c>
      <c r="I9941">
        <v>0</v>
      </c>
      <c r="J9941" s="7">
        <v>46073.429166666669</v>
      </c>
    </row>
    <row r="9942" spans="1:10" ht="16" customHeight="1" x14ac:dyDescent="0.35">
      <c r="A9942" t="s">
        <v>12534</v>
      </c>
      <c r="B9942" t="s">
        <v>2573</v>
      </c>
      <c r="C9942" t="s">
        <v>572</v>
      </c>
      <c r="D9942">
        <v>1</v>
      </c>
      <c r="E9942" t="s">
        <v>2586</v>
      </c>
      <c r="F9942">
        <v>17513</v>
      </c>
      <c r="G9942">
        <v>159</v>
      </c>
      <c r="H9942" t="s">
        <v>2587</v>
      </c>
      <c r="I9942">
        <v>0</v>
      </c>
      <c r="J9942" s="7">
        <v>46074.407638888886</v>
      </c>
    </row>
    <row r="9943" spans="1:10" ht="16" customHeight="1" x14ac:dyDescent="0.35">
      <c r="A9943" t="s">
        <v>12535</v>
      </c>
      <c r="B9943" t="s">
        <v>2573</v>
      </c>
      <c r="C9943" t="s">
        <v>572</v>
      </c>
      <c r="D9943">
        <v>2</v>
      </c>
      <c r="E9943" t="s">
        <v>2589</v>
      </c>
      <c r="F9943">
        <v>15038</v>
      </c>
      <c r="G9943">
        <v>131</v>
      </c>
      <c r="H9943" t="s">
        <v>2587</v>
      </c>
      <c r="I9943">
        <v>0</v>
      </c>
      <c r="J9943" s="7">
        <v>46074.40902777778</v>
      </c>
    </row>
    <row r="9944" spans="1:10" ht="16" customHeight="1" x14ac:dyDescent="0.35">
      <c r="A9944" t="s">
        <v>12536</v>
      </c>
      <c r="B9944" t="s">
        <v>2573</v>
      </c>
      <c r="C9944" t="s">
        <v>572</v>
      </c>
      <c r="D9944">
        <v>3</v>
      </c>
      <c r="E9944" t="s">
        <v>2592</v>
      </c>
      <c r="F9944">
        <v>12563</v>
      </c>
      <c r="G9944">
        <v>103</v>
      </c>
      <c r="H9944" t="s">
        <v>2593</v>
      </c>
      <c r="I9944">
        <v>0</v>
      </c>
      <c r="J9944" s="7">
        <v>46074.410416666666</v>
      </c>
    </row>
    <row r="9945" spans="1:10" ht="16" customHeight="1" x14ac:dyDescent="0.35">
      <c r="A9945" t="s">
        <v>12537</v>
      </c>
      <c r="B9945" t="s">
        <v>2573</v>
      </c>
      <c r="C9945" t="s">
        <v>572</v>
      </c>
      <c r="D9945">
        <v>4</v>
      </c>
      <c r="E9945" t="s">
        <v>2595</v>
      </c>
      <c r="F9945">
        <v>26409</v>
      </c>
      <c r="G9945">
        <v>75</v>
      </c>
      <c r="H9945" t="s">
        <v>2596</v>
      </c>
      <c r="I9945">
        <v>0</v>
      </c>
      <c r="J9945" s="7">
        <v>46074.411805555559</v>
      </c>
    </row>
    <row r="9946" spans="1:10" ht="16" customHeight="1" x14ac:dyDescent="0.35">
      <c r="A9946" t="s">
        <v>12538</v>
      </c>
      <c r="B9946" t="s">
        <v>2573</v>
      </c>
      <c r="C9946" t="s">
        <v>572</v>
      </c>
      <c r="D9946">
        <v>5</v>
      </c>
      <c r="E9946" t="s">
        <v>2598</v>
      </c>
      <c r="F9946">
        <v>23934</v>
      </c>
      <c r="G9946">
        <v>231</v>
      </c>
      <c r="H9946" t="s">
        <v>2587</v>
      </c>
      <c r="I9946">
        <v>0</v>
      </c>
      <c r="J9946" s="7">
        <v>46074.413194444445</v>
      </c>
    </row>
    <row r="9947" spans="1:10" ht="16" customHeight="1" x14ac:dyDescent="0.35">
      <c r="A9947" t="s">
        <v>12539</v>
      </c>
      <c r="B9947" t="s">
        <v>2574</v>
      </c>
      <c r="C9947" t="s">
        <v>572</v>
      </c>
      <c r="D9947">
        <v>1</v>
      </c>
      <c r="E9947" t="s">
        <v>2586</v>
      </c>
      <c r="F9947">
        <v>27771</v>
      </c>
      <c r="G9947">
        <v>68</v>
      </c>
      <c r="H9947" t="s">
        <v>2587</v>
      </c>
      <c r="I9947">
        <v>0</v>
      </c>
      <c r="J9947" s="7">
        <v>46074.413194444445</v>
      </c>
    </row>
    <row r="9948" spans="1:10" ht="16" customHeight="1" x14ac:dyDescent="0.35">
      <c r="A9948" t="s">
        <v>12540</v>
      </c>
      <c r="B9948" t="s">
        <v>2574</v>
      </c>
      <c r="C9948" t="s">
        <v>572</v>
      </c>
      <c r="D9948">
        <v>2</v>
      </c>
      <c r="E9948" t="s">
        <v>2589</v>
      </c>
      <c r="F9948">
        <v>24568</v>
      </c>
      <c r="G9948">
        <v>58</v>
      </c>
      <c r="H9948" t="s">
        <v>2587</v>
      </c>
      <c r="I9948">
        <v>0</v>
      </c>
      <c r="J9948" s="7">
        <v>46074.414583333331</v>
      </c>
    </row>
    <row r="9949" spans="1:10" ht="16" customHeight="1" x14ac:dyDescent="0.35">
      <c r="A9949" t="s">
        <v>12541</v>
      </c>
      <c r="B9949" t="s">
        <v>2574</v>
      </c>
      <c r="C9949" t="s">
        <v>572</v>
      </c>
      <c r="D9949">
        <v>3</v>
      </c>
      <c r="E9949" t="s">
        <v>2592</v>
      </c>
      <c r="F9949">
        <v>21366</v>
      </c>
      <c r="G9949">
        <v>49</v>
      </c>
      <c r="H9949" t="s">
        <v>2593</v>
      </c>
      <c r="I9949">
        <v>1</v>
      </c>
      <c r="J9949" s="7">
        <v>46074.415972222225</v>
      </c>
    </row>
    <row r="9950" spans="1:10" ht="16" customHeight="1" x14ac:dyDescent="0.35">
      <c r="A9950" t="s">
        <v>12542</v>
      </c>
      <c r="B9950" t="s">
        <v>2574</v>
      </c>
      <c r="C9950" t="s">
        <v>572</v>
      </c>
      <c r="D9950">
        <v>4</v>
      </c>
      <c r="E9950" t="s">
        <v>2595</v>
      </c>
      <c r="F9950">
        <v>18163</v>
      </c>
      <c r="G9950">
        <v>40</v>
      </c>
      <c r="H9950" t="s">
        <v>2596</v>
      </c>
      <c r="I9950">
        <v>0</v>
      </c>
      <c r="J9950" s="7">
        <v>46074.417361111111</v>
      </c>
    </row>
    <row r="9951" spans="1:10" ht="16" customHeight="1" x14ac:dyDescent="0.35">
      <c r="A9951" t="s">
        <v>12543</v>
      </c>
      <c r="B9951" t="s">
        <v>2574</v>
      </c>
      <c r="C9951" t="s">
        <v>572</v>
      </c>
      <c r="D9951">
        <v>5</v>
      </c>
      <c r="E9951" t="s">
        <v>2598</v>
      </c>
      <c r="F9951">
        <v>36081</v>
      </c>
      <c r="G9951">
        <v>31</v>
      </c>
      <c r="H9951" t="s">
        <v>2587</v>
      </c>
      <c r="I9951">
        <v>0</v>
      </c>
      <c r="J9951" s="7">
        <v>46074.418749999997</v>
      </c>
    </row>
    <row r="9952" spans="1:10" ht="16" customHeight="1" x14ac:dyDescent="0.35">
      <c r="A9952" t="s">
        <v>12544</v>
      </c>
      <c r="B9952" t="s">
        <v>2575</v>
      </c>
      <c r="C9952" t="s">
        <v>572</v>
      </c>
      <c r="D9952">
        <v>1</v>
      </c>
      <c r="E9952" t="s">
        <v>2586</v>
      </c>
      <c r="F9952">
        <v>21919</v>
      </c>
      <c r="G9952">
        <v>32</v>
      </c>
      <c r="H9952" t="s">
        <v>2587</v>
      </c>
      <c r="I9952">
        <v>0</v>
      </c>
      <c r="J9952" s="7">
        <v>46074.418749999997</v>
      </c>
    </row>
    <row r="9953" spans="1:10" ht="16" customHeight="1" x14ac:dyDescent="0.35">
      <c r="A9953" t="s">
        <v>12545</v>
      </c>
      <c r="B9953" t="s">
        <v>2575</v>
      </c>
      <c r="C9953" t="s">
        <v>572</v>
      </c>
      <c r="D9953">
        <v>2</v>
      </c>
      <c r="E9953" t="s">
        <v>2589</v>
      </c>
      <c r="F9953">
        <v>19784</v>
      </c>
      <c r="G9953">
        <v>110</v>
      </c>
      <c r="H9953" t="s">
        <v>2587</v>
      </c>
      <c r="I9953">
        <v>0</v>
      </c>
      <c r="J9953" s="7">
        <v>46074.420138888891</v>
      </c>
    </row>
    <row r="9954" spans="1:10" ht="16" customHeight="1" x14ac:dyDescent="0.35">
      <c r="A9954" t="s">
        <v>12546</v>
      </c>
      <c r="B9954" t="s">
        <v>2575</v>
      </c>
      <c r="C9954" t="s">
        <v>572</v>
      </c>
      <c r="D9954">
        <v>3</v>
      </c>
      <c r="E9954" t="s">
        <v>2592</v>
      </c>
      <c r="F9954">
        <v>17649</v>
      </c>
      <c r="G9954">
        <v>96</v>
      </c>
      <c r="H9954" t="s">
        <v>2593</v>
      </c>
      <c r="I9954">
        <v>0</v>
      </c>
      <c r="J9954" s="7">
        <v>46074.421527777777</v>
      </c>
    </row>
    <row r="9955" spans="1:10" ht="16" customHeight="1" x14ac:dyDescent="0.35">
      <c r="A9955" t="s">
        <v>12547</v>
      </c>
      <c r="B9955" t="s">
        <v>2575</v>
      </c>
      <c r="C9955" t="s">
        <v>572</v>
      </c>
      <c r="D9955">
        <v>4</v>
      </c>
      <c r="E9955" t="s">
        <v>2595</v>
      </c>
      <c r="F9955">
        <v>15514</v>
      </c>
      <c r="G9955">
        <v>82</v>
      </c>
      <c r="H9955" t="s">
        <v>2596</v>
      </c>
      <c r="I9955">
        <v>0</v>
      </c>
      <c r="J9955" s="7">
        <v>46074.42291666667</v>
      </c>
    </row>
    <row r="9956" spans="1:10" ht="16" customHeight="1" x14ac:dyDescent="0.35">
      <c r="A9956" t="s">
        <v>12548</v>
      </c>
      <c r="B9956" t="s">
        <v>2575</v>
      </c>
      <c r="C9956" t="s">
        <v>572</v>
      </c>
      <c r="D9956">
        <v>5</v>
      </c>
      <c r="E9956" t="s">
        <v>2598</v>
      </c>
      <c r="F9956">
        <v>13379</v>
      </c>
      <c r="G9956">
        <v>68</v>
      </c>
      <c r="H9956" t="s">
        <v>2587</v>
      </c>
      <c r="I9956">
        <v>0</v>
      </c>
      <c r="J9956" s="7">
        <v>46074.424305555556</v>
      </c>
    </row>
    <row r="9957" spans="1:10" ht="16" customHeight="1" x14ac:dyDescent="0.35">
      <c r="A9957" t="s">
        <v>12549</v>
      </c>
      <c r="B9957" t="s">
        <v>2576</v>
      </c>
      <c r="C9957" t="s">
        <v>572</v>
      </c>
      <c r="D9957">
        <v>1</v>
      </c>
      <c r="E9957" t="s">
        <v>2586</v>
      </c>
      <c r="F9957">
        <v>21976</v>
      </c>
      <c r="G9957">
        <v>72</v>
      </c>
      <c r="H9957" t="s">
        <v>2587</v>
      </c>
      <c r="I9957">
        <v>0</v>
      </c>
      <c r="J9957" s="7">
        <v>46074.424305555556</v>
      </c>
    </row>
    <row r="9958" spans="1:10" ht="16" customHeight="1" x14ac:dyDescent="0.35">
      <c r="A9958" t="s">
        <v>12550</v>
      </c>
      <c r="B9958" t="s">
        <v>2576</v>
      </c>
      <c r="C9958" t="s">
        <v>572</v>
      </c>
      <c r="D9958">
        <v>2</v>
      </c>
      <c r="E9958" t="s">
        <v>2589</v>
      </c>
      <c r="F9958">
        <v>45323</v>
      </c>
      <c r="G9958">
        <v>54</v>
      </c>
      <c r="H9958" t="s">
        <v>2587</v>
      </c>
      <c r="I9958">
        <v>0</v>
      </c>
      <c r="J9958" s="7">
        <v>46074.425694444442</v>
      </c>
    </row>
    <row r="9959" spans="1:10" ht="16" customHeight="1" x14ac:dyDescent="0.35">
      <c r="A9959" t="s">
        <v>12551</v>
      </c>
      <c r="B9959" t="s">
        <v>2576</v>
      </c>
      <c r="C9959" t="s">
        <v>572</v>
      </c>
      <c r="D9959">
        <v>3</v>
      </c>
      <c r="E9959" t="s">
        <v>2592</v>
      </c>
      <c r="F9959">
        <v>41150</v>
      </c>
      <c r="G9959">
        <v>158</v>
      </c>
      <c r="H9959" t="s">
        <v>2593</v>
      </c>
      <c r="I9959">
        <v>1</v>
      </c>
      <c r="J9959" s="7">
        <v>46074.427083333336</v>
      </c>
    </row>
    <row r="9960" spans="1:10" ht="16" customHeight="1" x14ac:dyDescent="0.35">
      <c r="A9960" t="s">
        <v>12552</v>
      </c>
      <c r="B9960" t="s">
        <v>2576</v>
      </c>
      <c r="C9960" t="s">
        <v>572</v>
      </c>
      <c r="D9960">
        <v>4</v>
      </c>
      <c r="E9960" t="s">
        <v>2595</v>
      </c>
      <c r="F9960">
        <v>36977</v>
      </c>
      <c r="G9960">
        <v>139</v>
      </c>
      <c r="H9960" t="s">
        <v>2596</v>
      </c>
      <c r="I9960">
        <v>0</v>
      </c>
      <c r="J9960" s="7">
        <v>46074.428472222222</v>
      </c>
    </row>
    <row r="9961" spans="1:10" ht="16" customHeight="1" x14ac:dyDescent="0.35">
      <c r="A9961" t="s">
        <v>12553</v>
      </c>
      <c r="B9961" t="s">
        <v>2576</v>
      </c>
      <c r="C9961" t="s">
        <v>572</v>
      </c>
      <c r="D9961">
        <v>5</v>
      </c>
      <c r="E9961" t="s">
        <v>2598</v>
      </c>
      <c r="F9961">
        <v>32804</v>
      </c>
      <c r="G9961">
        <v>120</v>
      </c>
      <c r="H9961" t="s">
        <v>2587</v>
      </c>
      <c r="I9961">
        <v>0</v>
      </c>
      <c r="J9961" s="7">
        <v>46074.429861111108</v>
      </c>
    </row>
    <row r="9962" spans="1:10" ht="16" customHeight="1" x14ac:dyDescent="0.35">
      <c r="A9962" t="s">
        <v>12554</v>
      </c>
      <c r="B9962" t="s">
        <v>2577</v>
      </c>
      <c r="C9962" t="s">
        <v>573</v>
      </c>
      <c r="D9962">
        <v>1</v>
      </c>
      <c r="E9962" t="s">
        <v>2586</v>
      </c>
      <c r="F9962">
        <v>32127</v>
      </c>
      <c r="G9962">
        <v>153</v>
      </c>
      <c r="H9962" t="s">
        <v>2587</v>
      </c>
      <c r="I9962">
        <v>0</v>
      </c>
      <c r="J9962" s="7">
        <v>46075.408333333333</v>
      </c>
    </row>
    <row r="9963" spans="1:10" ht="16" customHeight="1" x14ac:dyDescent="0.35">
      <c r="A9963" t="s">
        <v>12555</v>
      </c>
      <c r="B9963" t="s">
        <v>2577</v>
      </c>
      <c r="C9963" t="s">
        <v>573</v>
      </c>
      <c r="D9963">
        <v>2</v>
      </c>
      <c r="E9963" t="s">
        <v>2589</v>
      </c>
      <c r="F9963">
        <v>27445</v>
      </c>
      <c r="G9963">
        <v>125</v>
      </c>
      <c r="H9963" t="s">
        <v>2587</v>
      </c>
      <c r="I9963">
        <v>0</v>
      </c>
      <c r="J9963" s="7">
        <v>46075.409722222219</v>
      </c>
    </row>
    <row r="9964" spans="1:10" ht="16" customHeight="1" x14ac:dyDescent="0.35">
      <c r="A9964" t="s">
        <v>12556</v>
      </c>
      <c r="B9964" t="s">
        <v>2577</v>
      </c>
      <c r="C9964" t="s">
        <v>573</v>
      </c>
      <c r="D9964">
        <v>3</v>
      </c>
      <c r="E9964" t="s">
        <v>2592</v>
      </c>
      <c r="F9964">
        <v>53642</v>
      </c>
      <c r="G9964">
        <v>97</v>
      </c>
      <c r="H9964" t="s">
        <v>2593</v>
      </c>
      <c r="I9964">
        <v>1</v>
      </c>
      <c r="J9964" s="7">
        <v>46075.411111111112</v>
      </c>
    </row>
    <row r="9965" spans="1:10" ht="16" customHeight="1" x14ac:dyDescent="0.35">
      <c r="A9965" t="s">
        <v>12557</v>
      </c>
      <c r="B9965" t="s">
        <v>2577</v>
      </c>
      <c r="C9965" t="s">
        <v>573</v>
      </c>
      <c r="D9965">
        <v>4</v>
      </c>
      <c r="E9965" t="s">
        <v>2595</v>
      </c>
      <c r="F9965">
        <v>48960</v>
      </c>
      <c r="G9965">
        <v>69</v>
      </c>
      <c r="H9965" t="s">
        <v>2596</v>
      </c>
      <c r="I9965">
        <v>0</v>
      </c>
      <c r="J9965" s="7">
        <v>46075.412499999999</v>
      </c>
    </row>
    <row r="9966" spans="1:10" ht="16" customHeight="1" x14ac:dyDescent="0.35">
      <c r="A9966" t="s">
        <v>12558</v>
      </c>
      <c r="B9966" t="s">
        <v>2577</v>
      </c>
      <c r="C9966" t="s">
        <v>573</v>
      </c>
      <c r="D9966">
        <v>5</v>
      </c>
      <c r="E9966" t="s">
        <v>2598</v>
      </c>
      <c r="F9966">
        <v>44277</v>
      </c>
      <c r="G9966">
        <v>225</v>
      </c>
      <c r="H9966" t="s">
        <v>2587</v>
      </c>
      <c r="I9966">
        <v>0</v>
      </c>
      <c r="J9966" s="7">
        <v>46075.413888888892</v>
      </c>
    </row>
    <row r="9967" spans="1:10" ht="16" customHeight="1" x14ac:dyDescent="0.35">
      <c r="A9967" t="s">
        <v>12559</v>
      </c>
      <c r="B9967" t="s">
        <v>2578</v>
      </c>
      <c r="C9967" t="s">
        <v>573</v>
      </c>
      <c r="D9967">
        <v>1</v>
      </c>
      <c r="E9967" t="s">
        <v>2586</v>
      </c>
      <c r="F9967">
        <v>21746</v>
      </c>
      <c r="G9967">
        <v>66</v>
      </c>
      <c r="H9967" t="s">
        <v>2587</v>
      </c>
      <c r="I9967">
        <v>0</v>
      </c>
      <c r="J9967" s="7">
        <v>46075.413888888892</v>
      </c>
    </row>
    <row r="9968" spans="1:10" ht="16" customHeight="1" x14ac:dyDescent="0.35">
      <c r="A9968" t="s">
        <v>12560</v>
      </c>
      <c r="B9968" t="s">
        <v>2578</v>
      </c>
      <c r="C9968" t="s">
        <v>573</v>
      </c>
      <c r="D9968">
        <v>2</v>
      </c>
      <c r="E9968" t="s">
        <v>2589</v>
      </c>
      <c r="F9968">
        <v>19175</v>
      </c>
      <c r="G9968">
        <v>56</v>
      </c>
      <c r="H9968" t="s">
        <v>2587</v>
      </c>
      <c r="I9968">
        <v>0</v>
      </c>
      <c r="J9968" s="7">
        <v>46075.415277777778</v>
      </c>
    </row>
    <row r="9969" spans="1:10" ht="16" customHeight="1" x14ac:dyDescent="0.35">
      <c r="A9969" t="s">
        <v>12561</v>
      </c>
      <c r="B9969" t="s">
        <v>2578</v>
      </c>
      <c r="C9969" t="s">
        <v>573</v>
      </c>
      <c r="D9969">
        <v>3</v>
      </c>
      <c r="E9969" t="s">
        <v>2592</v>
      </c>
      <c r="F9969">
        <v>16603</v>
      </c>
      <c r="G9969">
        <v>47</v>
      </c>
      <c r="H9969" t="s">
        <v>2593</v>
      </c>
      <c r="I9969">
        <v>1</v>
      </c>
      <c r="J9969" s="7">
        <v>46075.416666666664</v>
      </c>
    </row>
    <row r="9970" spans="1:10" ht="16" customHeight="1" x14ac:dyDescent="0.35">
      <c r="A9970" t="s">
        <v>12562</v>
      </c>
      <c r="B9970" t="s">
        <v>2578</v>
      </c>
      <c r="C9970" t="s">
        <v>573</v>
      </c>
      <c r="D9970">
        <v>4</v>
      </c>
      <c r="E9970" t="s">
        <v>2595</v>
      </c>
      <c r="F9970">
        <v>14031</v>
      </c>
      <c r="G9970">
        <v>38</v>
      </c>
      <c r="H9970" t="s">
        <v>2596</v>
      </c>
      <c r="I9970">
        <v>0</v>
      </c>
      <c r="J9970" s="7">
        <v>46075.418055555558</v>
      </c>
    </row>
    <row r="9971" spans="1:10" ht="16" customHeight="1" x14ac:dyDescent="0.35">
      <c r="A9971" t="s">
        <v>12563</v>
      </c>
      <c r="B9971" t="s">
        <v>2578</v>
      </c>
      <c r="C9971" t="s">
        <v>573</v>
      </c>
      <c r="D9971">
        <v>5</v>
      </c>
      <c r="E9971" t="s">
        <v>2598</v>
      </c>
      <c r="F9971">
        <v>28419</v>
      </c>
      <c r="G9971">
        <v>29</v>
      </c>
      <c r="H9971" t="s">
        <v>2587</v>
      </c>
      <c r="I9971">
        <v>0</v>
      </c>
      <c r="J9971" s="7">
        <v>46075.419444444444</v>
      </c>
    </row>
    <row r="9972" spans="1:10" ht="16" customHeight="1" x14ac:dyDescent="0.35">
      <c r="A9972" t="s">
        <v>12564</v>
      </c>
      <c r="B9972" t="s">
        <v>2579</v>
      </c>
      <c r="C9972" t="s">
        <v>573</v>
      </c>
      <c r="D9972">
        <v>1</v>
      </c>
      <c r="E9972" t="s">
        <v>2586</v>
      </c>
      <c r="F9972">
        <v>33163</v>
      </c>
      <c r="G9972">
        <v>121</v>
      </c>
      <c r="H9972" t="s">
        <v>2587</v>
      </c>
      <c r="I9972">
        <v>0</v>
      </c>
      <c r="J9972" s="7">
        <v>46075.419444444444</v>
      </c>
    </row>
    <row r="9973" spans="1:10" ht="16" customHeight="1" x14ac:dyDescent="0.35">
      <c r="A9973" t="s">
        <v>12565</v>
      </c>
      <c r="B9973" t="s">
        <v>2579</v>
      </c>
      <c r="C9973" t="s">
        <v>573</v>
      </c>
      <c r="D9973">
        <v>2</v>
      </c>
      <c r="E9973" t="s">
        <v>2589</v>
      </c>
      <c r="F9973">
        <v>29863</v>
      </c>
      <c r="G9973">
        <v>107</v>
      </c>
      <c r="H9973" t="s">
        <v>2587</v>
      </c>
      <c r="I9973">
        <v>0</v>
      </c>
      <c r="J9973" s="7">
        <v>46075.42083333333</v>
      </c>
    </row>
    <row r="9974" spans="1:10" ht="16" customHeight="1" x14ac:dyDescent="0.35">
      <c r="A9974" t="s">
        <v>12566</v>
      </c>
      <c r="B9974" t="s">
        <v>2579</v>
      </c>
      <c r="C9974" t="s">
        <v>573</v>
      </c>
      <c r="D9974">
        <v>3</v>
      </c>
      <c r="E9974" t="s">
        <v>2592</v>
      </c>
      <c r="F9974">
        <v>26564</v>
      </c>
      <c r="G9974">
        <v>93</v>
      </c>
      <c r="H9974" t="s">
        <v>2593</v>
      </c>
      <c r="I9974">
        <v>1</v>
      </c>
      <c r="J9974" s="7">
        <v>46075.422222222223</v>
      </c>
    </row>
    <row r="9975" spans="1:10" ht="16" customHeight="1" x14ac:dyDescent="0.35">
      <c r="A9975" t="s">
        <v>12567</v>
      </c>
      <c r="B9975" t="s">
        <v>2579</v>
      </c>
      <c r="C9975" t="s">
        <v>573</v>
      </c>
      <c r="D9975">
        <v>4</v>
      </c>
      <c r="E9975" t="s">
        <v>2595</v>
      </c>
      <c r="F9975">
        <v>23264</v>
      </c>
      <c r="G9975">
        <v>79</v>
      </c>
      <c r="H9975" t="s">
        <v>2596</v>
      </c>
      <c r="I9975">
        <v>0</v>
      </c>
      <c r="J9975" s="7">
        <v>46075.423611111109</v>
      </c>
    </row>
    <row r="9976" spans="1:10" ht="16" customHeight="1" x14ac:dyDescent="0.35">
      <c r="A9976" t="s">
        <v>12568</v>
      </c>
      <c r="B9976" t="s">
        <v>2579</v>
      </c>
      <c r="C9976" t="s">
        <v>573</v>
      </c>
      <c r="D9976">
        <v>5</v>
      </c>
      <c r="E9976" t="s">
        <v>2598</v>
      </c>
      <c r="F9976">
        <v>19965</v>
      </c>
      <c r="G9976">
        <v>65</v>
      </c>
      <c r="H9976" t="s">
        <v>2587</v>
      </c>
      <c r="I9976">
        <v>0</v>
      </c>
      <c r="J9976" s="7">
        <v>46075.425000000003</v>
      </c>
    </row>
    <row r="9977" spans="1:10" ht="16" customHeight="1" x14ac:dyDescent="0.35">
      <c r="A9977" t="s">
        <v>12569</v>
      </c>
      <c r="B9977" t="s">
        <v>2580</v>
      </c>
      <c r="C9977" t="s">
        <v>573</v>
      </c>
      <c r="D9977">
        <v>1</v>
      </c>
      <c r="E9977" t="s">
        <v>2586</v>
      </c>
      <c r="F9977">
        <v>8700</v>
      </c>
      <c r="G9977">
        <v>68</v>
      </c>
      <c r="H9977" t="s">
        <v>2587</v>
      </c>
      <c r="I9977">
        <v>0</v>
      </c>
      <c r="J9977" s="7">
        <v>46075.425000000003</v>
      </c>
    </row>
    <row r="9978" spans="1:10" ht="16" customHeight="1" x14ac:dyDescent="0.35">
      <c r="A9978" t="s">
        <v>12570</v>
      </c>
      <c r="B9978" t="s">
        <v>2580</v>
      </c>
      <c r="C9978" t="s">
        <v>573</v>
      </c>
      <c r="D9978">
        <v>2</v>
      </c>
      <c r="E9978" t="s">
        <v>2589</v>
      </c>
      <c r="F9978">
        <v>18338</v>
      </c>
      <c r="G9978">
        <v>49</v>
      </c>
      <c r="H9978" t="s">
        <v>2587</v>
      </c>
      <c r="I9978">
        <v>0</v>
      </c>
      <c r="J9978" s="7">
        <v>46075.426388888889</v>
      </c>
    </row>
    <row r="9979" spans="1:10" ht="16" customHeight="1" x14ac:dyDescent="0.35">
      <c r="A9979" t="s">
        <v>12571</v>
      </c>
      <c r="B9979" t="s">
        <v>2580</v>
      </c>
      <c r="C9979" t="s">
        <v>573</v>
      </c>
      <c r="D9979">
        <v>3</v>
      </c>
      <c r="E9979" t="s">
        <v>2592</v>
      </c>
      <c r="F9979">
        <v>16615</v>
      </c>
      <c r="G9979">
        <v>154</v>
      </c>
      <c r="H9979" t="s">
        <v>2593</v>
      </c>
      <c r="I9979">
        <v>1</v>
      </c>
      <c r="J9979" s="7">
        <v>46075.427777777775</v>
      </c>
    </row>
    <row r="9980" spans="1:10" ht="16" customHeight="1" x14ac:dyDescent="0.35">
      <c r="A9980" t="s">
        <v>12572</v>
      </c>
      <c r="B9980" t="s">
        <v>2580</v>
      </c>
      <c r="C9980" t="s">
        <v>573</v>
      </c>
      <c r="D9980">
        <v>4</v>
      </c>
      <c r="E9980" t="s">
        <v>2595</v>
      </c>
      <c r="F9980">
        <v>14892</v>
      </c>
      <c r="G9980">
        <v>135</v>
      </c>
      <c r="H9980" t="s">
        <v>2596</v>
      </c>
      <c r="I9980">
        <v>0</v>
      </c>
      <c r="J9980" s="7">
        <v>46075.429166666669</v>
      </c>
    </row>
    <row r="9981" spans="1:10" ht="16" customHeight="1" x14ac:dyDescent="0.35">
      <c r="A9981" t="s">
        <v>12573</v>
      </c>
      <c r="B9981" t="s">
        <v>2580</v>
      </c>
      <c r="C9981" t="s">
        <v>573</v>
      </c>
      <c r="D9981">
        <v>5</v>
      </c>
      <c r="E9981" t="s">
        <v>2598</v>
      </c>
      <c r="F9981">
        <v>13170</v>
      </c>
      <c r="G9981">
        <v>116</v>
      </c>
      <c r="H9981" t="s">
        <v>2587</v>
      </c>
      <c r="I9981">
        <v>0</v>
      </c>
      <c r="J9981" s="7">
        <v>46075.430555555555</v>
      </c>
    </row>
    <row r="9982" spans="1:10" ht="16" customHeight="1" x14ac:dyDescent="0.35">
      <c r="A9982" t="s">
        <v>12574</v>
      </c>
      <c r="B9982" t="s">
        <v>2581</v>
      </c>
      <c r="C9982" t="s">
        <v>574</v>
      </c>
      <c r="D9982">
        <v>1</v>
      </c>
      <c r="E9982" t="s">
        <v>2586</v>
      </c>
      <c r="F9982">
        <v>16768</v>
      </c>
      <c r="G9982">
        <v>147</v>
      </c>
      <c r="H9982" t="s">
        <v>2587</v>
      </c>
      <c r="I9982">
        <v>0</v>
      </c>
      <c r="J9982" s="7">
        <v>46076.40902777778</v>
      </c>
    </row>
    <row r="9983" spans="1:10" ht="16" customHeight="1" x14ac:dyDescent="0.35">
      <c r="A9983" t="s">
        <v>12575</v>
      </c>
      <c r="B9983" t="s">
        <v>2581</v>
      </c>
      <c r="C9983" t="s">
        <v>574</v>
      </c>
      <c r="D9983">
        <v>2</v>
      </c>
      <c r="E9983" t="s">
        <v>2589</v>
      </c>
      <c r="F9983">
        <v>14245</v>
      </c>
      <c r="G9983">
        <v>119</v>
      </c>
      <c r="H9983" t="s">
        <v>2587</v>
      </c>
      <c r="I9983">
        <v>0</v>
      </c>
      <c r="J9983" s="7">
        <v>46076.410416666666</v>
      </c>
    </row>
    <row r="9984" spans="1:10" ht="16" customHeight="1" x14ac:dyDescent="0.35">
      <c r="A9984" t="s">
        <v>12576</v>
      </c>
      <c r="B9984" t="s">
        <v>2581</v>
      </c>
      <c r="C9984" t="s">
        <v>574</v>
      </c>
      <c r="D9984">
        <v>3</v>
      </c>
      <c r="E9984" t="s">
        <v>2592</v>
      </c>
      <c r="F9984">
        <v>28361</v>
      </c>
      <c r="G9984">
        <v>91</v>
      </c>
      <c r="H9984" t="s">
        <v>2593</v>
      </c>
      <c r="I9984">
        <v>0</v>
      </c>
      <c r="J9984" s="7">
        <v>46076.411805555559</v>
      </c>
    </row>
    <row r="9985" spans="1:10" ht="16" customHeight="1" x14ac:dyDescent="0.35">
      <c r="A9985" t="s">
        <v>12577</v>
      </c>
      <c r="B9985" t="s">
        <v>2581</v>
      </c>
      <c r="C9985" t="s">
        <v>574</v>
      </c>
      <c r="D9985">
        <v>4</v>
      </c>
      <c r="E9985" t="s">
        <v>2595</v>
      </c>
      <c r="F9985">
        <v>25838</v>
      </c>
      <c r="G9985">
        <v>63</v>
      </c>
      <c r="H9985" t="s">
        <v>2596</v>
      </c>
      <c r="I9985">
        <v>0</v>
      </c>
      <c r="J9985" s="7">
        <v>46076.413194444445</v>
      </c>
    </row>
    <row r="9986" spans="1:10" ht="16" customHeight="1" x14ac:dyDescent="0.35">
      <c r="A9986" t="s">
        <v>12578</v>
      </c>
      <c r="B9986" t="s">
        <v>2581</v>
      </c>
      <c r="C9986" t="s">
        <v>574</v>
      </c>
      <c r="D9986">
        <v>5</v>
      </c>
      <c r="E9986" t="s">
        <v>2598</v>
      </c>
      <c r="F9986">
        <v>23315</v>
      </c>
      <c r="G9986">
        <v>219</v>
      </c>
      <c r="H9986" t="s">
        <v>2587</v>
      </c>
      <c r="I9986">
        <v>0</v>
      </c>
      <c r="J9986" s="7">
        <v>46076.414583333331</v>
      </c>
    </row>
    <row r="9987" spans="1:10" ht="16" customHeight="1" x14ac:dyDescent="0.35">
      <c r="A9987" t="s">
        <v>12579</v>
      </c>
      <c r="B9987" t="s">
        <v>2582</v>
      </c>
      <c r="C9987" t="s">
        <v>574</v>
      </c>
      <c r="D9987">
        <v>1</v>
      </c>
      <c r="E9987" t="s">
        <v>2586</v>
      </c>
      <c r="F9987">
        <v>41983</v>
      </c>
      <c r="G9987">
        <v>64</v>
      </c>
      <c r="H9987" t="s">
        <v>2587</v>
      </c>
      <c r="I9987">
        <v>0</v>
      </c>
      <c r="J9987" s="7">
        <v>46076.414583333331</v>
      </c>
    </row>
    <row r="9988" spans="1:10" ht="16" customHeight="1" x14ac:dyDescent="0.35">
      <c r="A9988" t="s">
        <v>12580</v>
      </c>
      <c r="B9988" t="s">
        <v>2582</v>
      </c>
      <c r="C9988" t="s">
        <v>574</v>
      </c>
      <c r="D9988">
        <v>2</v>
      </c>
      <c r="E9988" t="s">
        <v>2589</v>
      </c>
      <c r="F9988">
        <v>36888</v>
      </c>
      <c r="G9988">
        <v>54</v>
      </c>
      <c r="H9988" t="s">
        <v>2587</v>
      </c>
      <c r="I9988">
        <v>0</v>
      </c>
      <c r="J9988" s="7">
        <v>46076.415972222225</v>
      </c>
    </row>
    <row r="9989" spans="1:10" ht="16" customHeight="1" x14ac:dyDescent="0.35">
      <c r="A9989" t="s">
        <v>12581</v>
      </c>
      <c r="B9989" t="s">
        <v>2582</v>
      </c>
      <c r="C9989" t="s">
        <v>574</v>
      </c>
      <c r="D9989">
        <v>3</v>
      </c>
      <c r="E9989" t="s">
        <v>2592</v>
      </c>
      <c r="F9989">
        <v>31793</v>
      </c>
      <c r="G9989">
        <v>45</v>
      </c>
      <c r="H9989" t="s">
        <v>2593</v>
      </c>
      <c r="I9989">
        <v>1</v>
      </c>
      <c r="J9989" s="7">
        <v>46076.417361111111</v>
      </c>
    </row>
    <row r="9990" spans="1:10" ht="16" customHeight="1" x14ac:dyDescent="0.35">
      <c r="A9990" t="s">
        <v>12582</v>
      </c>
      <c r="B9990" t="s">
        <v>2582</v>
      </c>
      <c r="C9990" t="s">
        <v>574</v>
      </c>
      <c r="D9990">
        <v>4</v>
      </c>
      <c r="E9990" t="s">
        <v>2595</v>
      </c>
      <c r="F9990">
        <v>26699</v>
      </c>
      <c r="G9990">
        <v>36</v>
      </c>
      <c r="H9990" t="s">
        <v>2596</v>
      </c>
      <c r="I9990">
        <v>0</v>
      </c>
      <c r="J9990" s="7">
        <v>46076.418749999997</v>
      </c>
    </row>
    <row r="9991" spans="1:10" ht="16" customHeight="1" x14ac:dyDescent="0.35">
      <c r="A9991" t="s">
        <v>12583</v>
      </c>
      <c r="B9991" t="s">
        <v>2582</v>
      </c>
      <c r="C9991" t="s">
        <v>574</v>
      </c>
      <c r="D9991">
        <v>5</v>
      </c>
      <c r="E9991" t="s">
        <v>2598</v>
      </c>
      <c r="F9991">
        <v>55204</v>
      </c>
      <c r="G9991">
        <v>27</v>
      </c>
      <c r="H9991" t="s">
        <v>2587</v>
      </c>
      <c r="I9991">
        <v>0</v>
      </c>
      <c r="J9991" s="7">
        <v>46076.420138888891</v>
      </c>
    </row>
    <row r="9992" spans="1:10" ht="16" customHeight="1" x14ac:dyDescent="0.35">
      <c r="A9992" t="s">
        <v>12584</v>
      </c>
      <c r="B9992" t="s">
        <v>2583</v>
      </c>
      <c r="C9992" t="s">
        <v>574</v>
      </c>
      <c r="D9992">
        <v>1</v>
      </c>
      <c r="E9992" t="s">
        <v>2586</v>
      </c>
      <c r="F9992">
        <v>34599</v>
      </c>
      <c r="G9992">
        <v>118</v>
      </c>
      <c r="H9992" t="s">
        <v>2587</v>
      </c>
      <c r="I9992">
        <v>0</v>
      </c>
      <c r="J9992" s="7">
        <v>46076.420138888891</v>
      </c>
    </row>
    <row r="9993" spans="1:10" ht="16" customHeight="1" x14ac:dyDescent="0.35">
      <c r="A9993" t="s">
        <v>12585</v>
      </c>
      <c r="B9993" t="s">
        <v>2583</v>
      </c>
      <c r="C9993" t="s">
        <v>574</v>
      </c>
      <c r="D9993">
        <v>2</v>
      </c>
      <c r="E9993" t="s">
        <v>2589</v>
      </c>
      <c r="F9993">
        <v>31081</v>
      </c>
      <c r="G9993">
        <v>104</v>
      </c>
      <c r="H9993" t="s">
        <v>2587</v>
      </c>
      <c r="I9993">
        <v>0</v>
      </c>
      <c r="J9993" s="7">
        <v>46076.421527777777</v>
      </c>
    </row>
    <row r="9994" spans="1:10" ht="16" customHeight="1" x14ac:dyDescent="0.35">
      <c r="A9994" t="s">
        <v>12586</v>
      </c>
      <c r="B9994" t="s">
        <v>2583</v>
      </c>
      <c r="C9994" t="s">
        <v>574</v>
      </c>
      <c r="D9994">
        <v>3</v>
      </c>
      <c r="E9994" t="s">
        <v>2592</v>
      </c>
      <c r="F9994">
        <v>27563</v>
      </c>
      <c r="G9994">
        <v>90</v>
      </c>
      <c r="H9994" t="s">
        <v>2593</v>
      </c>
      <c r="I9994">
        <v>0</v>
      </c>
      <c r="J9994" s="7">
        <v>46076.42291666667</v>
      </c>
    </row>
    <row r="9995" spans="1:10" ht="16" customHeight="1" x14ac:dyDescent="0.35">
      <c r="A9995" t="s">
        <v>12587</v>
      </c>
      <c r="B9995" t="s">
        <v>2583</v>
      </c>
      <c r="C9995" t="s">
        <v>574</v>
      </c>
      <c r="D9995">
        <v>4</v>
      </c>
      <c r="E9995" t="s">
        <v>2595</v>
      </c>
      <c r="F9995">
        <v>24045</v>
      </c>
      <c r="G9995">
        <v>76</v>
      </c>
      <c r="H9995" t="s">
        <v>2596</v>
      </c>
      <c r="I9995">
        <v>0</v>
      </c>
      <c r="J9995" s="7">
        <v>46076.424305555556</v>
      </c>
    </row>
    <row r="9996" spans="1:10" ht="16" customHeight="1" x14ac:dyDescent="0.35">
      <c r="A9996" t="s">
        <v>12588</v>
      </c>
      <c r="B9996" t="s">
        <v>2583</v>
      </c>
      <c r="C9996" t="s">
        <v>574</v>
      </c>
      <c r="D9996">
        <v>5</v>
      </c>
      <c r="E9996" t="s">
        <v>2598</v>
      </c>
      <c r="F9996">
        <v>20527</v>
      </c>
      <c r="G9996">
        <v>62</v>
      </c>
      <c r="H9996" t="s">
        <v>2587</v>
      </c>
      <c r="I9996">
        <v>0</v>
      </c>
      <c r="J9996" s="7">
        <v>46076.425694444442</v>
      </c>
    </row>
    <row r="9997" spans="1:10" ht="16" customHeight="1" x14ac:dyDescent="0.35">
      <c r="A9997" t="s">
        <v>12589</v>
      </c>
      <c r="B9997" t="s">
        <v>2584</v>
      </c>
      <c r="C9997" t="s">
        <v>574</v>
      </c>
      <c r="D9997">
        <v>1</v>
      </c>
      <c r="E9997" t="s">
        <v>2586</v>
      </c>
      <c r="F9997">
        <v>48528</v>
      </c>
      <c r="G9997">
        <v>64</v>
      </c>
      <c r="H9997" t="s">
        <v>2587</v>
      </c>
      <c r="I9997">
        <v>0</v>
      </c>
      <c r="J9997" s="7">
        <v>46076.425694444442</v>
      </c>
    </row>
    <row r="9998" spans="1:10" ht="16" customHeight="1" x14ac:dyDescent="0.35">
      <c r="A9998" t="s">
        <v>12590</v>
      </c>
      <c r="B9998" t="s">
        <v>2584</v>
      </c>
      <c r="C9998" t="s">
        <v>574</v>
      </c>
      <c r="D9998">
        <v>2</v>
      </c>
      <c r="E9998" t="s">
        <v>2589</v>
      </c>
      <c r="F9998">
        <v>44282</v>
      </c>
      <c r="G9998">
        <v>45</v>
      </c>
      <c r="H9998" t="s">
        <v>2587</v>
      </c>
      <c r="I9998">
        <v>0</v>
      </c>
      <c r="J9998" s="7">
        <v>46076.427083333336</v>
      </c>
    </row>
    <row r="9999" spans="1:10" ht="16" customHeight="1" x14ac:dyDescent="0.35">
      <c r="A9999" t="s">
        <v>12591</v>
      </c>
      <c r="B9999" t="s">
        <v>2584</v>
      </c>
      <c r="C9999" t="s">
        <v>574</v>
      </c>
      <c r="D9999">
        <v>3</v>
      </c>
      <c r="E9999" t="s">
        <v>2592</v>
      </c>
      <c r="F9999">
        <v>40037</v>
      </c>
      <c r="G9999">
        <v>150</v>
      </c>
      <c r="H9999" t="s">
        <v>2593</v>
      </c>
      <c r="I9999">
        <v>1</v>
      </c>
      <c r="J9999" s="7">
        <v>46076.428472222222</v>
      </c>
    </row>
    <row r="10000" spans="1:10" ht="16" customHeight="1" x14ac:dyDescent="0.35">
      <c r="A10000" t="s">
        <v>12592</v>
      </c>
      <c r="B10000" t="s">
        <v>2584</v>
      </c>
      <c r="C10000" t="s">
        <v>574</v>
      </c>
      <c r="D10000">
        <v>4</v>
      </c>
      <c r="E10000" t="s">
        <v>2595</v>
      </c>
      <c r="F10000">
        <v>35791</v>
      </c>
      <c r="G10000">
        <v>131</v>
      </c>
      <c r="H10000" t="s">
        <v>2596</v>
      </c>
      <c r="I10000">
        <v>0</v>
      </c>
      <c r="J10000" s="7">
        <v>46076.429861111108</v>
      </c>
    </row>
    <row r="10001" spans="1:10" ht="16" customHeight="1" x14ac:dyDescent="0.35">
      <c r="A10001" t="s">
        <v>12593</v>
      </c>
      <c r="B10001" t="s">
        <v>2584</v>
      </c>
      <c r="C10001" t="s">
        <v>574</v>
      </c>
      <c r="D10001">
        <v>5</v>
      </c>
      <c r="E10001" t="s">
        <v>2598</v>
      </c>
      <c r="F10001">
        <v>31545</v>
      </c>
      <c r="G10001">
        <v>112</v>
      </c>
      <c r="H10001" t="s">
        <v>2587</v>
      </c>
      <c r="I10001">
        <v>0</v>
      </c>
      <c r="J10001" s="7">
        <v>46076.431250000001</v>
      </c>
    </row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8B622-3306-487A-BE11-971FEFEAC120}">
  <dimension ref="A1:J56"/>
  <sheetViews>
    <sheetView workbookViewId="0">
      <selection sqref="A1:I1"/>
    </sheetView>
  </sheetViews>
  <sheetFormatPr baseColWidth="10" defaultRowHeight="14.5" x14ac:dyDescent="0.35"/>
  <cols>
    <col min="1" max="1" width="32.7265625" customWidth="1"/>
    <col min="2" max="2" width="16.7265625" customWidth="1"/>
    <col min="3" max="3" width="30.54296875" customWidth="1"/>
    <col min="4" max="4" width="17.26953125" customWidth="1"/>
    <col min="5" max="5" width="18.1796875" customWidth="1"/>
    <col min="6" max="6" width="19.6328125" customWidth="1"/>
    <col min="7" max="7" width="21.81640625" customWidth="1"/>
    <col min="8" max="8" width="20" customWidth="1"/>
    <col min="9" max="9" width="23.6328125" customWidth="1"/>
    <col min="10" max="17" width="13.6328125" customWidth="1"/>
  </cols>
  <sheetData>
    <row r="1" spans="1:10" ht="37" customHeight="1" x14ac:dyDescent="0.55000000000000004">
      <c r="A1" s="30" t="s">
        <v>52</v>
      </c>
      <c r="B1" s="30"/>
      <c r="C1" s="30"/>
      <c r="D1" s="30"/>
      <c r="E1" s="30"/>
      <c r="F1" s="30"/>
      <c r="G1" s="30"/>
      <c r="H1" s="30"/>
      <c r="I1" s="30"/>
    </row>
    <row r="2" spans="1:10" ht="25" customHeight="1" x14ac:dyDescent="0.35">
      <c r="A2" s="20" t="s">
        <v>12594</v>
      </c>
      <c r="B2" s="20"/>
      <c r="C2" s="20"/>
      <c r="D2" s="20"/>
      <c r="E2" s="20"/>
      <c r="F2" s="20"/>
      <c r="G2" s="20"/>
      <c r="H2" s="20"/>
      <c r="I2" s="20"/>
    </row>
    <row r="3" spans="1:10" ht="20" customHeight="1" x14ac:dyDescent="0.35"/>
    <row r="4" spans="1:10" ht="20" customHeight="1" x14ac:dyDescent="0.35">
      <c r="A4" s="10" t="s">
        <v>12595</v>
      </c>
      <c r="D4" s="10" t="s">
        <v>12596</v>
      </c>
      <c r="G4" s="10" t="s">
        <v>12597</v>
      </c>
      <c r="J4" s="10" t="s">
        <v>12598</v>
      </c>
    </row>
    <row r="5" spans="1:10" ht="38" customHeight="1" x14ac:dyDescent="0.6">
      <c r="A5" s="12">
        <f>COUNTA('01 Sitzungen 500'!A2:A501)</f>
        <v>500</v>
      </c>
      <c r="D5" s="12">
        <f>COUNTA('02 Aufgaben 2000'!A2:A2001)</f>
        <v>2000</v>
      </c>
      <c r="G5" s="13">
        <f>AVERAGE('02 Aufgaben 2000'!H2:H2001)</f>
        <v>0.45500000000000002</v>
      </c>
      <c r="J5" s="12">
        <f>COUNTA('03 Ereignisse 10000'!A2:A10001)</f>
        <v>10000</v>
      </c>
    </row>
    <row r="6" spans="1:10" ht="20" customHeight="1" x14ac:dyDescent="0.35"/>
    <row r="7" spans="1:10" ht="25" customHeight="1" x14ac:dyDescent="0.35">
      <c r="A7" s="14" t="s">
        <v>12599</v>
      </c>
      <c r="B7" s="14"/>
      <c r="C7" s="14"/>
      <c r="D7" s="14"/>
      <c r="E7" s="14"/>
      <c r="F7" s="14"/>
      <c r="G7" s="14"/>
      <c r="H7" s="14"/>
      <c r="I7" s="14"/>
    </row>
    <row r="8" spans="1:10" ht="31" customHeight="1" x14ac:dyDescent="0.35">
      <c r="A8" s="31" t="s">
        <v>12605</v>
      </c>
      <c r="B8" s="31" t="s">
        <v>12606</v>
      </c>
      <c r="C8" s="31" t="s">
        <v>12607</v>
      </c>
      <c r="D8" s="31" t="s">
        <v>12608</v>
      </c>
      <c r="E8" s="31" t="s">
        <v>27</v>
      </c>
      <c r="F8" s="31" t="s">
        <v>12609</v>
      </c>
      <c r="G8" s="31" t="s">
        <v>12610</v>
      </c>
      <c r="H8" s="31" t="s">
        <v>12611</v>
      </c>
      <c r="I8" s="31" t="s">
        <v>12612</v>
      </c>
    </row>
    <row r="9" spans="1:10" ht="20" customHeight="1" x14ac:dyDescent="0.35">
      <c r="A9" t="s">
        <v>56</v>
      </c>
      <c r="B9" s="15">
        <f>COUNTIF('01 Sitzungen 500'!$C$2:$C$501,A9)</f>
        <v>125</v>
      </c>
      <c r="C9" s="15">
        <f>COUNTIF('02 Aufgaben 2000'!$D$2:$D$2001,A9)</f>
        <v>500</v>
      </c>
      <c r="D9" s="15">
        <f>SUMIF('02 Aufgaben 2000'!$D$2:$D$2001,A9,'02 Aufgaben 2000'!$H$2:$H$2001)</f>
        <v>255</v>
      </c>
      <c r="E9" s="16">
        <f>IFERROR(D9/C9,0)</f>
        <v>0.51</v>
      </c>
      <c r="F9" s="17">
        <f>AVERAGEIF('02 Aufgaben 2000'!$D$2:$D$2001,A9,'02 Aufgaben 2000'!$I$2:$I$2001)</f>
        <v>122.908</v>
      </c>
      <c r="G9" s="17">
        <f>AVERAGEIF('01 Sitzungen 500'!$C$2:$C$501,A9,'01 Sitzungen 500'!$L$2:$L$501)</f>
        <v>0.59138399999999991</v>
      </c>
      <c r="H9" s="17">
        <f>AVERAGEIF('01 Sitzungen 500'!$C$2:$C$501,A9,'01 Sitzungen 500'!$M$2:$M$501)</f>
        <v>4.7360000000000007</v>
      </c>
      <c r="I9" s="17">
        <f>IFERROR(SUMIF('02 Aufgaben 2000'!$D$2:$D$2001,A9,'02 Aufgaben 2000'!$K$2:$K$2001)/C9,0)</f>
        <v>1</v>
      </c>
    </row>
    <row r="10" spans="1:10" ht="20" customHeight="1" x14ac:dyDescent="0.35">
      <c r="A10" t="s">
        <v>60</v>
      </c>
      <c r="B10" s="15">
        <f>COUNTIF('01 Sitzungen 500'!$C$2:$C$501,A10)</f>
        <v>125</v>
      </c>
      <c r="C10" s="15">
        <f>COUNTIF('02 Aufgaben 2000'!$D$2:$D$2001,A10)</f>
        <v>500</v>
      </c>
      <c r="D10" s="15">
        <f>SUMIF('02 Aufgaben 2000'!$D$2:$D$2001,A10,'02 Aufgaben 2000'!$H$2:$H$2001)</f>
        <v>188</v>
      </c>
      <c r="E10" s="16">
        <f t="shared" ref="E10:E12" si="0">IFERROR(D10/C10,0)</f>
        <v>0.376</v>
      </c>
      <c r="F10" s="17">
        <f>AVERAGEIF('02 Aufgaben 2000'!$D$2:$D$2001,A10,'02 Aufgaben 2000'!$I$2:$I$2001)</f>
        <v>142.72</v>
      </c>
      <c r="G10" s="17">
        <f>AVERAGEIF('01 Sitzungen 500'!$C$2:$C$501,A10,'01 Sitzungen 500'!$L$2:$L$501)</f>
        <v>0.47361600000000004</v>
      </c>
      <c r="H10" s="17">
        <f>AVERAGEIF('01 Sitzungen 500'!$C$2:$C$501,A10,'01 Sitzungen 500'!$M$2:$M$501)</f>
        <v>4.3496000000000015</v>
      </c>
      <c r="I10" s="17">
        <f>IFERROR(SUMIF('02 Aufgaben 2000'!$D$2:$D$2001,A10,'02 Aufgaben 2000'!$K$2:$K$2001)/C10,0)</f>
        <v>1</v>
      </c>
    </row>
    <row r="11" spans="1:10" ht="20" customHeight="1" x14ac:dyDescent="0.35">
      <c r="A11" t="s">
        <v>64</v>
      </c>
      <c r="B11" s="15">
        <f>COUNTIF('01 Sitzungen 500'!$C$2:$C$501,A11)</f>
        <v>125</v>
      </c>
      <c r="C11" s="15">
        <f>COUNTIF('02 Aufgaben 2000'!$D$2:$D$2001,A11)</f>
        <v>500</v>
      </c>
      <c r="D11" s="15">
        <f>SUMIF('02 Aufgaben 2000'!$D$2:$D$2001,A11,'02 Aufgaben 2000'!$H$2:$H$2001)</f>
        <v>227</v>
      </c>
      <c r="E11" s="16">
        <f t="shared" si="0"/>
        <v>0.45400000000000001</v>
      </c>
      <c r="F11" s="17">
        <f>AVERAGEIF('02 Aufgaben 2000'!$D$2:$D$2001,A11,'02 Aufgaben 2000'!$I$2:$I$2001)</f>
        <v>131.73599999999999</v>
      </c>
      <c r="G11" s="17">
        <f>AVERAGEIF('01 Sitzungen 500'!$C$2:$C$501,A11,'01 Sitzungen 500'!$L$2:$L$501)</f>
        <v>0.54592799999999986</v>
      </c>
      <c r="H11" s="17">
        <f>AVERAGEIF('01 Sitzungen 500'!$C$2:$C$501,A11,'01 Sitzungen 500'!$M$2:$M$501)</f>
        <v>4.6111999999999993</v>
      </c>
      <c r="I11" s="17">
        <f>IFERROR(SUMIF('02 Aufgaben 2000'!$D$2:$D$2001,A11,'02 Aufgaben 2000'!$K$2:$K$2001)/C11,0)</f>
        <v>2</v>
      </c>
    </row>
    <row r="12" spans="1:10" ht="20" customHeight="1" x14ac:dyDescent="0.35">
      <c r="A12" t="s">
        <v>67</v>
      </c>
      <c r="B12" s="15">
        <f>COUNTIF('01 Sitzungen 500'!$C$2:$C$501,A12)</f>
        <v>125</v>
      </c>
      <c r="C12" s="15">
        <f>COUNTIF('02 Aufgaben 2000'!$D$2:$D$2001,A12)</f>
        <v>500</v>
      </c>
      <c r="D12" s="15">
        <f>SUMIF('02 Aufgaben 2000'!$D$2:$D$2001,A12,'02 Aufgaben 2000'!$H$2:$H$2001)</f>
        <v>240</v>
      </c>
      <c r="E12" s="16">
        <f t="shared" si="0"/>
        <v>0.48</v>
      </c>
      <c r="F12" s="17">
        <f>AVERAGEIF('02 Aufgaben 2000'!$D$2:$D$2001,A12,'02 Aufgaben 2000'!$I$2:$I$2001)</f>
        <v>135.56</v>
      </c>
      <c r="G12" s="17">
        <f>AVERAGEIF('01 Sitzungen 500'!$C$2:$C$501,A12,'01 Sitzungen 500'!$L$2:$L$501)</f>
        <v>0.53756800000000016</v>
      </c>
      <c r="H12" s="17">
        <f>AVERAGEIF('01 Sitzungen 500'!$C$2:$C$501,A12,'01 Sitzungen 500'!$M$2:$M$501)</f>
        <v>4.7080000000000002</v>
      </c>
      <c r="I12" s="17">
        <f>IFERROR(SUMIF('02 Aufgaben 2000'!$D$2:$D$2001,A12,'02 Aufgaben 2000'!$K$2:$K$2001)/C12,0)</f>
        <v>1</v>
      </c>
    </row>
    <row r="13" spans="1:10" ht="20" customHeight="1" x14ac:dyDescent="0.35"/>
    <row r="14" spans="1:10" ht="20" customHeight="1" x14ac:dyDescent="0.35">
      <c r="A14" t="s">
        <v>12613</v>
      </c>
      <c r="E14" s="9">
        <f>(E9-E10)*100</f>
        <v>13.4</v>
      </c>
    </row>
    <row r="15" spans="1:10" ht="20" customHeight="1" x14ac:dyDescent="0.35"/>
    <row r="16" spans="1:10" ht="25" customHeight="1" x14ac:dyDescent="0.35">
      <c r="A16" s="14" t="s">
        <v>12600</v>
      </c>
      <c r="B16" s="14"/>
      <c r="C16" s="14"/>
      <c r="D16" s="14"/>
      <c r="E16" s="14"/>
      <c r="F16" s="14"/>
      <c r="G16" s="14"/>
      <c r="H16" s="14"/>
      <c r="I16" s="14"/>
    </row>
    <row r="17" spans="1:9" ht="31" customHeight="1" x14ac:dyDescent="0.35">
      <c r="A17" s="31" t="s">
        <v>34</v>
      </c>
      <c r="B17" s="31" t="s">
        <v>12686</v>
      </c>
      <c r="C17" s="31" t="s">
        <v>12614</v>
      </c>
      <c r="D17" s="31" t="s">
        <v>27</v>
      </c>
      <c r="E17" s="31" t="s">
        <v>12609</v>
      </c>
      <c r="F17" s="31" t="s">
        <v>12615</v>
      </c>
      <c r="G17" s="8"/>
      <c r="H17" s="8"/>
      <c r="I17" s="8"/>
    </row>
    <row r="18" spans="1:9" ht="20" customHeight="1" x14ac:dyDescent="0.35">
      <c r="A18" t="s">
        <v>576</v>
      </c>
      <c r="B18" s="15">
        <f>COUNTIF('02 Aufgaben 2000'!$E$2:$E$2001,A18)</f>
        <v>500</v>
      </c>
      <c r="C18" s="15">
        <f>SUMIF('02 Aufgaben 2000'!$E$2:$E$2001,A18,'02 Aufgaben 2000'!$H$2:$H$2001)</f>
        <v>232</v>
      </c>
      <c r="D18" s="16">
        <f>IFERROR(C18/B18,0)</f>
        <v>0.46400000000000002</v>
      </c>
      <c r="E18" s="17">
        <f>AVERAGEIF('02 Aufgaben 2000'!$E$2:$E$2001,A18,'02 Aufgaben 2000'!$I$2:$I$2001)</f>
        <v>133.02799999999999</v>
      </c>
      <c r="F18" s="17">
        <f>AVERAGEIF('02 Aufgaben 2000'!$E$2:$E$2001,A18,'02 Aufgaben 2000'!$K$2:$K$2001)</f>
        <v>0.25</v>
      </c>
    </row>
    <row r="19" spans="1:9" ht="20" customHeight="1" x14ac:dyDescent="0.35">
      <c r="A19" t="s">
        <v>579</v>
      </c>
      <c r="B19" s="15">
        <f>COUNTIF('02 Aufgaben 2000'!$E$2:$E$2001,A19)</f>
        <v>500</v>
      </c>
      <c r="C19" s="15">
        <f>SUMIF('02 Aufgaben 2000'!$E$2:$E$2001,A19,'02 Aufgaben 2000'!$H$2:$H$2001)</f>
        <v>223</v>
      </c>
      <c r="D19" s="16">
        <f t="shared" ref="D19:D21" si="1">IFERROR(C19/B19,0)</f>
        <v>0.44600000000000001</v>
      </c>
      <c r="E19" s="17">
        <f>AVERAGEIF('02 Aufgaben 2000'!$E$2:$E$2001,A19,'02 Aufgaben 2000'!$I$2:$I$2001)</f>
        <v>133.55000000000001</v>
      </c>
      <c r="F19" s="17">
        <f>AVERAGEIF('02 Aufgaben 2000'!$E$2:$E$2001,A19,'02 Aufgaben 2000'!$K$2:$K$2001)</f>
        <v>2.25</v>
      </c>
    </row>
    <row r="20" spans="1:9" ht="20" customHeight="1" x14ac:dyDescent="0.35">
      <c r="A20" t="s">
        <v>582</v>
      </c>
      <c r="B20" s="15">
        <f>COUNTIF('02 Aufgaben 2000'!$E$2:$E$2001,A20)</f>
        <v>500</v>
      </c>
      <c r="C20" s="15">
        <f>SUMIF('02 Aufgaben 2000'!$E$2:$E$2001,A20,'02 Aufgaben 2000'!$H$2:$H$2001)</f>
        <v>224</v>
      </c>
      <c r="D20" s="16">
        <f t="shared" si="1"/>
        <v>0.44800000000000001</v>
      </c>
      <c r="E20" s="17">
        <f>AVERAGEIF('02 Aufgaben 2000'!$E$2:$E$2001,A20,'02 Aufgaben 2000'!$I$2:$I$2001)</f>
        <v>133.42400000000001</v>
      </c>
      <c r="F20" s="17">
        <f>AVERAGEIF('02 Aufgaben 2000'!$E$2:$E$2001,A20,'02 Aufgaben 2000'!$K$2:$K$2001)</f>
        <v>0.25</v>
      </c>
    </row>
    <row r="21" spans="1:9" ht="20" customHeight="1" x14ac:dyDescent="0.35">
      <c r="A21" t="s">
        <v>585</v>
      </c>
      <c r="B21" s="15">
        <f>COUNTIF('02 Aufgaben 2000'!$E$2:$E$2001,A21)</f>
        <v>500</v>
      </c>
      <c r="C21" s="15">
        <f>SUMIF('02 Aufgaben 2000'!$E$2:$E$2001,A21,'02 Aufgaben 2000'!$H$2:$H$2001)</f>
        <v>231</v>
      </c>
      <c r="D21" s="16">
        <f t="shared" si="1"/>
        <v>0.46200000000000002</v>
      </c>
      <c r="E21" s="17">
        <f>AVERAGEIF('02 Aufgaben 2000'!$E$2:$E$2001,A21,'02 Aufgaben 2000'!$I$2:$I$2001)</f>
        <v>132.922</v>
      </c>
      <c r="F21" s="17">
        <f>AVERAGEIF('02 Aufgaben 2000'!$E$2:$E$2001,A21,'02 Aufgaben 2000'!$K$2:$K$2001)</f>
        <v>2.25</v>
      </c>
    </row>
    <row r="22" spans="1:9" ht="20" customHeight="1" x14ac:dyDescent="0.35"/>
    <row r="23" spans="1:9" ht="20" customHeight="1" x14ac:dyDescent="0.35"/>
    <row r="24" spans="1:9" ht="25" customHeight="1" x14ac:dyDescent="0.35">
      <c r="A24" s="14" t="s">
        <v>12601</v>
      </c>
      <c r="B24" s="14"/>
      <c r="C24" s="14"/>
      <c r="D24" s="14"/>
      <c r="E24" s="14"/>
      <c r="F24" s="14"/>
      <c r="G24" s="14"/>
      <c r="H24" s="14"/>
      <c r="I24" s="14"/>
    </row>
    <row r="25" spans="1:9" ht="31" customHeight="1" x14ac:dyDescent="0.35">
      <c r="A25" s="31" t="s">
        <v>21</v>
      </c>
      <c r="B25" s="31" t="s">
        <v>12606</v>
      </c>
      <c r="C25" s="31" t="s">
        <v>12616</v>
      </c>
      <c r="D25" s="31" t="s">
        <v>12617</v>
      </c>
      <c r="E25" s="31" t="s">
        <v>12610</v>
      </c>
      <c r="F25" s="8"/>
      <c r="G25" s="8"/>
      <c r="H25" s="8"/>
      <c r="I25" s="8"/>
    </row>
    <row r="26" spans="1:9" ht="20" customHeight="1" x14ac:dyDescent="0.35">
      <c r="A26" t="s">
        <v>57</v>
      </c>
      <c r="B26" s="15">
        <f>COUNTIF('01 Sitzungen 500'!$D$2:$D$501,A26)</f>
        <v>100</v>
      </c>
      <c r="C26" s="17">
        <f>AVERAGEIF('01 Sitzungen 500'!$D$2:$D$501,A26,'01 Sitzungen 500'!$F$2:$F$501)</f>
        <v>61.58</v>
      </c>
      <c r="D26" s="16">
        <f>AVERAGEIF('01 Sitzungen 500'!$D$2:$D$501,A26,'01 Sitzungen 500'!$J$2:$J$501)</f>
        <v>0.44750000000000001</v>
      </c>
      <c r="E26" s="16">
        <f>AVERAGEIF('01 Sitzungen 500'!$D$2:$D$501,A26,'01 Sitzungen 500'!$L$2:$L$501)</f>
        <v>0.53273000000000004</v>
      </c>
    </row>
    <row r="27" spans="1:9" ht="20" customHeight="1" x14ac:dyDescent="0.35">
      <c r="A27" t="s">
        <v>168</v>
      </c>
      <c r="B27" s="15">
        <f>COUNTIF('01 Sitzungen 500'!$D$2:$D$501,A27)</f>
        <v>100</v>
      </c>
      <c r="C27" s="17">
        <f>AVERAGEIF('01 Sitzungen 500'!$D$2:$D$501,A27,'01 Sitzungen 500'!$F$2:$F$501)</f>
        <v>61.02</v>
      </c>
      <c r="D27" s="16">
        <f>AVERAGEIF('01 Sitzungen 500'!$D$2:$D$501,A27,'01 Sitzungen 500'!$J$2:$J$501)</f>
        <v>0.45750000000000002</v>
      </c>
      <c r="E27" s="16">
        <f>AVERAGEIF('01 Sitzungen 500'!$D$2:$D$501,A27,'01 Sitzungen 500'!$L$2:$L$501)</f>
        <v>0.53797000000000017</v>
      </c>
    </row>
    <row r="28" spans="1:9" ht="20" customHeight="1" x14ac:dyDescent="0.35">
      <c r="A28" t="s">
        <v>270</v>
      </c>
      <c r="B28" s="15">
        <f>COUNTIF('01 Sitzungen 500'!$D$2:$D$501,A28)</f>
        <v>100</v>
      </c>
      <c r="C28" s="17">
        <f>AVERAGEIF('01 Sitzungen 500'!$D$2:$D$501,A28,'01 Sitzungen 500'!$F$2:$F$501)</f>
        <v>61.82</v>
      </c>
      <c r="D28" s="16">
        <f>AVERAGEIF('01 Sitzungen 500'!$D$2:$D$501,A28,'01 Sitzungen 500'!$J$2:$J$501)</f>
        <v>0.46250000000000002</v>
      </c>
      <c r="E28" s="16">
        <f>AVERAGEIF('01 Sitzungen 500'!$D$2:$D$501,A28,'01 Sitzungen 500'!$L$2:$L$501)</f>
        <v>0.54187000000000007</v>
      </c>
    </row>
    <row r="29" spans="1:9" ht="20" customHeight="1" x14ac:dyDescent="0.35">
      <c r="A29" t="s">
        <v>372</v>
      </c>
      <c r="B29" s="15">
        <f>COUNTIF('01 Sitzungen 500'!$D$2:$D$501,A29)</f>
        <v>100</v>
      </c>
      <c r="C29" s="17">
        <f>AVERAGEIF('01 Sitzungen 500'!$D$2:$D$501,A29,'01 Sitzungen 500'!$F$2:$F$501)</f>
        <v>61.26</v>
      </c>
      <c r="D29" s="16">
        <f>AVERAGEIF('01 Sitzungen 500'!$D$2:$D$501,A29,'01 Sitzungen 500'!$J$2:$J$501)</f>
        <v>0.44500000000000001</v>
      </c>
      <c r="E29" s="16">
        <f>AVERAGEIF('01 Sitzungen 500'!$D$2:$D$501,A29,'01 Sitzungen 500'!$L$2:$L$501)</f>
        <v>0.53088000000000002</v>
      </c>
    </row>
    <row r="30" spans="1:9" ht="20" customHeight="1" x14ac:dyDescent="0.35">
      <c r="A30" t="s">
        <v>474</v>
      </c>
      <c r="B30" s="15">
        <f>COUNTIF('01 Sitzungen 500'!$D$2:$D$501,A30)</f>
        <v>100</v>
      </c>
      <c r="C30" s="17">
        <f>AVERAGEIF('01 Sitzungen 500'!$D$2:$D$501,A30,'01 Sitzungen 500'!$F$2:$F$501)</f>
        <v>62.06</v>
      </c>
      <c r="D30" s="16">
        <f>AVERAGEIF('01 Sitzungen 500'!$D$2:$D$501,A30,'01 Sitzungen 500'!$J$2:$J$501)</f>
        <v>0.46250000000000002</v>
      </c>
      <c r="E30" s="16">
        <f>AVERAGEIF('01 Sitzungen 500'!$D$2:$D$501,A30,'01 Sitzungen 500'!$L$2:$L$501)</f>
        <v>0.54217000000000015</v>
      </c>
    </row>
    <row r="31" spans="1:9" ht="20" customHeight="1" x14ac:dyDescent="0.35"/>
    <row r="32" spans="1:9" ht="20" customHeight="1" x14ac:dyDescent="0.35"/>
    <row r="33" spans="1:9" ht="25" customHeight="1" x14ac:dyDescent="0.35">
      <c r="A33" s="14" t="s">
        <v>12602</v>
      </c>
      <c r="B33" s="14"/>
      <c r="C33" s="14"/>
      <c r="D33" s="14"/>
      <c r="E33" s="14"/>
      <c r="F33" s="14"/>
      <c r="G33" s="14"/>
      <c r="H33" s="14"/>
      <c r="I33" s="14"/>
    </row>
    <row r="34" spans="1:9" ht="31" customHeight="1" x14ac:dyDescent="0.35">
      <c r="A34" s="31" t="s">
        <v>12618</v>
      </c>
      <c r="B34" s="31" t="s">
        <v>12619</v>
      </c>
      <c r="C34" s="31" t="s">
        <v>12620</v>
      </c>
      <c r="D34" s="31" t="s">
        <v>12621</v>
      </c>
      <c r="E34" s="8"/>
      <c r="F34" s="8"/>
      <c r="G34" s="8"/>
      <c r="H34" s="8"/>
      <c r="I34" s="8"/>
    </row>
    <row r="35" spans="1:9" ht="20" customHeight="1" x14ac:dyDescent="0.35">
      <c r="A35" t="s">
        <v>2586</v>
      </c>
      <c r="B35" s="15">
        <f>COUNTIF('03 Ereignisse 10000'!$E$2:$E$10001,A35)</f>
        <v>2000</v>
      </c>
      <c r="C35" s="16">
        <f>IFERROR(B35/$J$5,0)</f>
        <v>0.2</v>
      </c>
      <c r="D35" s="18">
        <f>AVERAGEIF('03 Ereignisse 10000'!$E$2:$E$10001,A35,'03 Ereignisse 10000'!$F$2:$F$10001)</f>
        <v>26596.244500000001</v>
      </c>
    </row>
    <row r="36" spans="1:9" ht="20" customHeight="1" x14ac:dyDescent="0.35">
      <c r="A36" t="s">
        <v>2589</v>
      </c>
      <c r="B36" s="15">
        <f>COUNTIF('03 Ereignisse 10000'!$E$2:$E$10001,A36)</f>
        <v>2000</v>
      </c>
      <c r="C36" s="16">
        <f t="shared" ref="C36:C39" si="2">IFERROR(B36/$J$5,0)</f>
        <v>0.2</v>
      </c>
      <c r="D36" s="18">
        <f>AVERAGEIF('03 Ereignisse 10000'!$E$2:$E$10001,A36,'03 Ereignisse 10000'!$F$2:$F$10001)</f>
        <v>26568.715499999998</v>
      </c>
    </row>
    <row r="37" spans="1:9" ht="20" customHeight="1" x14ac:dyDescent="0.35">
      <c r="A37" t="s">
        <v>2592</v>
      </c>
      <c r="B37" s="15">
        <f>COUNTIF('03 Ereignisse 10000'!$E$2:$E$10001,A37)</f>
        <v>2000</v>
      </c>
      <c r="C37" s="16">
        <f t="shared" si="2"/>
        <v>0.2</v>
      </c>
      <c r="D37" s="18">
        <f>AVERAGEIF('03 Ereignisse 10000'!$E$2:$E$10001,A37,'03 Ereignisse 10000'!$F$2:$F$10001)</f>
        <v>26591.114000000001</v>
      </c>
    </row>
    <row r="38" spans="1:9" ht="20" customHeight="1" x14ac:dyDescent="0.35">
      <c r="A38" t="s">
        <v>2595</v>
      </c>
      <c r="B38" s="15">
        <f>COUNTIF('03 Ereignisse 10000'!$E$2:$E$10001,A38)</f>
        <v>2000</v>
      </c>
      <c r="C38" s="16">
        <f t="shared" si="2"/>
        <v>0.2</v>
      </c>
      <c r="D38" s="18">
        <f>AVERAGEIF('03 Ereignisse 10000'!$E$2:$E$10001,A38,'03 Ereignisse 10000'!$F$2:$F$10001)</f>
        <v>26655.342000000001</v>
      </c>
    </row>
    <row r="39" spans="1:9" ht="20" customHeight="1" x14ac:dyDescent="0.35">
      <c r="A39" t="s">
        <v>2598</v>
      </c>
      <c r="B39" s="15">
        <f>COUNTIF('03 Ereignisse 10000'!$E$2:$E$10001,A39)</f>
        <v>2000</v>
      </c>
      <c r="C39" s="16">
        <f t="shared" si="2"/>
        <v>0.2</v>
      </c>
      <c r="D39" s="18">
        <f>AVERAGEIF('03 Ereignisse 10000'!$E$2:$E$10001,A39,'03 Ereignisse 10000'!$F$2:$F$10001)</f>
        <v>26741.102500000001</v>
      </c>
    </row>
    <row r="40" spans="1:9" ht="20" customHeight="1" x14ac:dyDescent="0.35"/>
    <row r="41" spans="1:9" ht="20" customHeight="1" x14ac:dyDescent="0.35"/>
    <row r="42" spans="1:9" ht="25" customHeight="1" x14ac:dyDescent="0.35">
      <c r="A42" s="14" t="s">
        <v>12603</v>
      </c>
      <c r="B42" s="14"/>
      <c r="C42" s="14"/>
      <c r="D42" s="14"/>
      <c r="E42" s="14"/>
      <c r="F42" s="14"/>
      <c r="G42" s="14"/>
      <c r="H42" s="14"/>
      <c r="I42" s="14"/>
    </row>
    <row r="43" spans="1:9" ht="31" customHeight="1" x14ac:dyDescent="0.35">
      <c r="A43" s="31" t="s">
        <v>12622</v>
      </c>
      <c r="B43" s="31" t="s">
        <v>12687</v>
      </c>
      <c r="C43" s="31" t="s">
        <v>12623</v>
      </c>
      <c r="D43" s="8"/>
      <c r="E43" s="8"/>
      <c r="F43" s="8"/>
      <c r="G43" s="8"/>
      <c r="H43" s="8"/>
      <c r="I43" s="8"/>
    </row>
    <row r="44" spans="1:9" ht="20" customHeight="1" x14ac:dyDescent="0.35">
      <c r="A44" t="s">
        <v>12624</v>
      </c>
      <c r="B44" s="17">
        <f>MEDIAN('02 Aufgaben 2000'!I2:I2001)</f>
        <v>133</v>
      </c>
      <c r="C44" t="s">
        <v>12634</v>
      </c>
    </row>
    <row r="45" spans="1:9" ht="20" customHeight="1" x14ac:dyDescent="0.35">
      <c r="A45" t="s">
        <v>12625</v>
      </c>
      <c r="B45" s="17">
        <f>_xlfn.PERCENTILE.INC('02 Aufgaben 2000'!I2:I2001,0.9)</f>
        <v>186</v>
      </c>
      <c r="C45" t="s">
        <v>12635</v>
      </c>
    </row>
    <row r="46" spans="1:9" ht="20" customHeight="1" x14ac:dyDescent="0.35">
      <c r="A46" t="s">
        <v>12626</v>
      </c>
      <c r="B46" s="17">
        <f>_xlfn.STDEV.S('02 Aufgaben 2000'!I2:I2001)</f>
        <v>38.195668518128755</v>
      </c>
      <c r="C46" t="s">
        <v>12636</v>
      </c>
    </row>
    <row r="47" spans="1:9" ht="20" customHeight="1" x14ac:dyDescent="0.35">
      <c r="A47" t="s">
        <v>12627</v>
      </c>
      <c r="B47" s="16">
        <f>IFERROR(COUNTIFS('02 Aufgaben 2000'!F2:F2001,"&gt;=4",'02 Aufgaben 2000'!H2:H2001,1)/COUNTIF('02 Aufgaben 2000'!F2:F2001,"&gt;=4"),0)</f>
        <v>0.35749999999999998</v>
      </c>
      <c r="C47" t="s">
        <v>12637</v>
      </c>
    </row>
    <row r="48" spans="1:9" ht="20" customHeight="1" x14ac:dyDescent="0.35">
      <c r="A48" t="s">
        <v>12628</v>
      </c>
      <c r="B48" s="16">
        <f>IFERROR(SUMPRODUCT('02 Aufgaben 2000'!F2:F2001,'02 Aufgaben 2000'!H2:H2001)/SUM('02 Aufgaben 2000'!F2:F2001),0)</f>
        <v>0.41099999999999998</v>
      </c>
      <c r="C48" t="s">
        <v>12638</v>
      </c>
    </row>
    <row r="49" spans="1:9" ht="20" customHeight="1" x14ac:dyDescent="0.35">
      <c r="A49" t="s">
        <v>12629</v>
      </c>
      <c r="B49" s="19">
        <f>CORREL('01 Sitzungen 500'!F2:F501,'01 Sitzungen 500'!J2:J501)</f>
        <v>0.15181985411616186</v>
      </c>
      <c r="C49" t="s">
        <v>12639</v>
      </c>
    </row>
    <row r="50" spans="1:9" ht="20" customHeight="1" x14ac:dyDescent="0.35">
      <c r="A50" t="s">
        <v>12630</v>
      </c>
      <c r="B50" s="15">
        <f>COUNTIF('01 Sitzungen 500'!I2:I501,0)</f>
        <v>51</v>
      </c>
      <c r="C50" t="s">
        <v>12640</v>
      </c>
    </row>
    <row r="51" spans="1:9" ht="20" customHeight="1" x14ac:dyDescent="0.35">
      <c r="A51" t="s">
        <v>12631</v>
      </c>
      <c r="B51" s="18">
        <f>SUM('02 Aufgaben 2000'!K2:K2001)</f>
        <v>2500</v>
      </c>
      <c r="C51" t="s">
        <v>12641</v>
      </c>
    </row>
    <row r="52" spans="1:9" ht="20" customHeight="1" x14ac:dyDescent="0.35">
      <c r="A52" t="s">
        <v>12632</v>
      </c>
      <c r="B52" s="17">
        <f>H9-H10</f>
        <v>0.38639999999999919</v>
      </c>
      <c r="C52" t="s">
        <v>12642</v>
      </c>
    </row>
    <row r="53" spans="1:9" ht="20" customHeight="1" x14ac:dyDescent="0.35">
      <c r="A53" t="s">
        <v>12633</v>
      </c>
      <c r="B53" s="15" t="str">
        <f>_xlfn.XLOOKUP("A00001",'02 Aufgaben 2000'!A2:A2001,'02 Aufgaben 2000'!E2:E2001,"nicht gefunden")</f>
        <v>Faktenfund</v>
      </c>
      <c r="C53" t="s">
        <v>12643</v>
      </c>
    </row>
    <row r="54" spans="1:9" ht="20" customHeight="1" x14ac:dyDescent="0.35"/>
    <row r="55" spans="1:9" ht="25" customHeight="1" x14ac:dyDescent="0.35">
      <c r="A55" s="14" t="s">
        <v>12604</v>
      </c>
      <c r="B55" s="14"/>
      <c r="C55" s="14"/>
      <c r="D55" s="14"/>
      <c r="E55" s="14"/>
      <c r="F55" s="14"/>
      <c r="G55" s="14"/>
      <c r="H55" s="14"/>
      <c r="I55" s="14"/>
    </row>
    <row r="56" spans="1:9" ht="30" customHeight="1" x14ac:dyDescent="0.35">
      <c r="A56" s="20" t="s">
        <v>12644</v>
      </c>
      <c r="B56" s="20"/>
      <c r="C56" s="20"/>
      <c r="D56" s="20"/>
      <c r="E56" s="20"/>
      <c r="F56" s="20"/>
      <c r="G56" s="20"/>
      <c r="H56" s="20"/>
      <c r="I56" s="20"/>
    </row>
  </sheetData>
  <mergeCells count="9">
    <mergeCell ref="A42:I42"/>
    <mergeCell ref="A55:I55"/>
    <mergeCell ref="A56:I56"/>
    <mergeCell ref="A1:I1"/>
    <mergeCell ref="A2:I2"/>
    <mergeCell ref="A7:I7"/>
    <mergeCell ref="A16:I16"/>
    <mergeCell ref="A24:I24"/>
    <mergeCell ref="A33:I33"/>
  </mergeCells>
  <pageMargins left="0.7" right="0.7" top="0.78740157499999996" bottom="0.78740157499999996" header="0.3" footer="0.3"/>
  <headerFooter>
    <oddHeader>&amp;L&amp;"Aptos"&amp;10&amp;K000000 Vertraulich&amp;1#_x000D_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30844-114D-4F67-8686-79D7F9A0805E}">
  <dimension ref="A1:B19"/>
  <sheetViews>
    <sheetView tabSelected="1" workbookViewId="0"/>
  </sheetViews>
  <sheetFormatPr baseColWidth="10" defaultRowHeight="14.5" x14ac:dyDescent="0.35"/>
  <cols>
    <col min="1" max="1" width="30.90625" customWidth="1"/>
    <col min="2" max="2" width="87.26953125" customWidth="1"/>
  </cols>
  <sheetData>
    <row r="1" spans="1:2" ht="32" customHeight="1" x14ac:dyDescent="0.35">
      <c r="A1" s="32" t="s">
        <v>53</v>
      </c>
      <c r="B1" s="32" t="s">
        <v>54</v>
      </c>
    </row>
    <row r="2" spans="1:2" ht="29" x14ac:dyDescent="0.35">
      <c r="A2" s="21" t="s">
        <v>12645</v>
      </c>
      <c r="B2" s="3" t="s">
        <v>12646</v>
      </c>
    </row>
    <row r="3" spans="1:2" x14ac:dyDescent="0.35">
      <c r="A3" s="21" t="s">
        <v>12647</v>
      </c>
      <c r="B3" s="3" t="s">
        <v>12648</v>
      </c>
    </row>
    <row r="4" spans="1:2" ht="29" x14ac:dyDescent="0.35">
      <c r="A4" s="21" t="s">
        <v>12649</v>
      </c>
      <c r="B4" s="3" t="s">
        <v>12650</v>
      </c>
    </row>
    <row r="5" spans="1:2" ht="29" x14ac:dyDescent="0.35">
      <c r="A5" s="21" t="s">
        <v>12651</v>
      </c>
      <c r="B5" s="3" t="s">
        <v>12652</v>
      </c>
    </row>
    <row r="6" spans="1:2" x14ac:dyDescent="0.35">
      <c r="A6" s="21" t="s">
        <v>12653</v>
      </c>
      <c r="B6" s="3" t="s">
        <v>12654</v>
      </c>
    </row>
    <row r="7" spans="1:2" ht="29" x14ac:dyDescent="0.35">
      <c r="A7" s="21" t="s">
        <v>12655</v>
      </c>
      <c r="B7" s="3" t="s">
        <v>12656</v>
      </c>
    </row>
    <row r="8" spans="1:2" ht="29" x14ac:dyDescent="0.35">
      <c r="A8" s="21" t="s">
        <v>12657</v>
      </c>
      <c r="B8" s="3" t="s">
        <v>12658</v>
      </c>
    </row>
    <row r="9" spans="1:2" ht="29" x14ac:dyDescent="0.35">
      <c r="A9" s="21" t="s">
        <v>29</v>
      </c>
      <c r="B9" s="3" t="s">
        <v>12659</v>
      </c>
    </row>
    <row r="10" spans="1:2" x14ac:dyDescent="0.35">
      <c r="A10" s="21" t="s">
        <v>30</v>
      </c>
      <c r="B10" s="3" t="s">
        <v>12660</v>
      </c>
    </row>
    <row r="11" spans="1:2" ht="29" x14ac:dyDescent="0.35">
      <c r="A11" s="21" t="s">
        <v>12661</v>
      </c>
      <c r="B11" s="3" t="s">
        <v>12662</v>
      </c>
    </row>
    <row r="12" spans="1:2" x14ac:dyDescent="0.35">
      <c r="A12" s="21" t="s">
        <v>12663</v>
      </c>
      <c r="B12" s="3" t="s">
        <v>12664</v>
      </c>
    </row>
    <row r="13" spans="1:2" ht="29" x14ac:dyDescent="0.35">
      <c r="A13" s="21" t="s">
        <v>12665</v>
      </c>
      <c r="B13" s="3" t="s">
        <v>12666</v>
      </c>
    </row>
    <row r="14" spans="1:2" x14ac:dyDescent="0.35">
      <c r="A14" s="21" t="s">
        <v>12667</v>
      </c>
      <c r="B14" s="3" t="s">
        <v>12668</v>
      </c>
    </row>
    <row r="15" spans="1:2" x14ac:dyDescent="0.35">
      <c r="A15" s="21" t="s">
        <v>12669</v>
      </c>
      <c r="B15" s="3" t="s">
        <v>12670</v>
      </c>
    </row>
    <row r="16" spans="1:2" ht="29" x14ac:dyDescent="0.35">
      <c r="A16" s="21" t="s">
        <v>12671</v>
      </c>
      <c r="B16" s="3" t="s">
        <v>12672</v>
      </c>
    </row>
    <row r="17" spans="1:2" ht="29" x14ac:dyDescent="0.35">
      <c r="A17" s="21" t="s">
        <v>12673</v>
      </c>
      <c r="B17" s="3" t="s">
        <v>12674</v>
      </c>
    </row>
    <row r="18" spans="1:2" ht="29" x14ac:dyDescent="0.35">
      <c r="A18" s="21" t="s">
        <v>12675</v>
      </c>
      <c r="B18" s="3" t="s">
        <v>12676</v>
      </c>
    </row>
    <row r="19" spans="1:2" ht="29" x14ac:dyDescent="0.35">
      <c r="A19" s="21" t="s">
        <v>12677</v>
      </c>
      <c r="B19" s="3" t="s">
        <v>12678</v>
      </c>
    </row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docMetadata/LabelInfo.xml><?xml version="1.0" encoding="utf-8"?>
<clbl:labelList xmlns:clbl="http://schemas.microsoft.com/office/2020/mipLabelMetadata">
  <clbl:label id="{82029872-f420-4ada-985f-fd05d5b3b7e3}" enabled="1" method="Standard" siteId="{d0ad5c73-02ef-443c-b087-e21b8953e0ac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00 Studie</vt:lpstr>
      <vt:lpstr>01 Sitzungen 500</vt:lpstr>
      <vt:lpstr>02 Aufgaben 2000</vt:lpstr>
      <vt:lpstr>03 Ereignisse 10000</vt:lpstr>
      <vt:lpstr>04 Auswertung</vt:lpstr>
      <vt:lpstr>05 Datenlexikon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2026-10-09T10:38:43Z</dcterms:created>
  <dcterms:modified xsi:type="dcterms:W3CDTF">2026-10-09T11:44:26Z</dcterms:modified>
</cp:coreProperties>
</file>